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xr:revisionPtr revIDLastSave="0" documentId="8_{CA9BD887-59FE-4922-8012-C724D1341B8E}" xr6:coauthVersionLast="47" xr6:coauthVersionMax="47" xr10:uidLastSave="{00000000-0000-0000-0000-000000000000}"/>
  <bookViews>
    <workbookView xWindow="2340" yWindow="2340" windowWidth="29340" windowHeight="16500" xr2:uid="{A91E817F-7F9D-4B5E-AE31-B1F88AEDAF9F}"/>
  </bookViews>
  <sheets>
    <sheet name="Hoja1" sheetId="1" r:id="rId1"/>
    <sheet name="Datos combos" sheetId="2" r:id="rId2"/>
  </sheets>
  <definedNames>
    <definedName name="_xlnm._FilterDatabase" localSheetId="0" hidden="1">Hoja1!$A$5:$J$2612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12" i="1" l="1" a="1"/>
  <c r="N2612" i="1" s="1"/>
  <c r="M2612" i="1"/>
  <c r="L2612" i="1"/>
  <c r="K2612" i="1"/>
  <c r="N2611" i="1" a="1"/>
  <c r="N2611" i="1" s="1"/>
  <c r="M2611" i="1"/>
  <c r="L2611" i="1"/>
  <c r="K2611" i="1"/>
  <c r="N2610" i="1" a="1"/>
  <c r="N2610" i="1"/>
  <c r="M2610" i="1"/>
  <c r="L2610" i="1"/>
  <c r="K2610" i="1"/>
  <c r="N2609" i="1" a="1"/>
  <c r="N2609" i="1"/>
  <c r="M2609" i="1"/>
  <c r="L2609" i="1"/>
  <c r="K2609" i="1"/>
  <c r="N2608" i="1" a="1"/>
  <c r="N2608" i="1"/>
  <c r="M2608" i="1"/>
  <c r="L2608" i="1"/>
  <c r="K2608" i="1"/>
  <c r="N2607" i="1" a="1"/>
  <c r="N2607" i="1"/>
  <c r="M2607" i="1"/>
  <c r="L2607" i="1"/>
  <c r="K2607" i="1"/>
  <c r="N2606" i="1" a="1"/>
  <c r="N2606" i="1" s="1"/>
  <c r="M2606" i="1"/>
  <c r="L2606" i="1"/>
  <c r="K2606" i="1"/>
  <c r="N2605" i="1" a="1"/>
  <c r="N2605" i="1" s="1"/>
  <c r="M2605" i="1"/>
  <c r="L2605" i="1"/>
  <c r="K2605" i="1"/>
  <c r="N2604" i="1" a="1"/>
  <c r="N2604" i="1"/>
  <c r="M2604" i="1"/>
  <c r="L2604" i="1"/>
  <c r="K2604" i="1"/>
  <c r="N2603" i="1" a="1"/>
  <c r="N2603" i="1"/>
  <c r="M2603" i="1"/>
  <c r="L2603" i="1"/>
  <c r="K2603" i="1"/>
  <c r="N2602" i="1" a="1"/>
  <c r="N2602" i="1"/>
  <c r="M2602" i="1"/>
  <c r="L2602" i="1"/>
  <c r="K2602" i="1"/>
  <c r="N2601" i="1" a="1"/>
  <c r="N2601" i="1"/>
  <c r="M2601" i="1"/>
  <c r="L2601" i="1"/>
  <c r="K2601" i="1"/>
  <c r="N2600" i="1" a="1"/>
  <c r="N2600" i="1" s="1"/>
  <c r="M2600" i="1"/>
  <c r="L2600" i="1"/>
  <c r="K2600" i="1"/>
  <c r="N2599" i="1" a="1"/>
  <c r="N2599" i="1" s="1"/>
  <c r="M2599" i="1"/>
  <c r="L2599" i="1"/>
  <c r="K2599" i="1"/>
  <c r="N2598" i="1" a="1"/>
  <c r="N2598" i="1"/>
  <c r="M2598" i="1"/>
  <c r="L2598" i="1"/>
  <c r="K2598" i="1"/>
  <c r="N2597" i="1" a="1"/>
  <c r="N2597" i="1"/>
  <c r="M2597" i="1"/>
  <c r="L2597" i="1"/>
  <c r="K2597" i="1"/>
  <c r="N2596" i="1" a="1"/>
  <c r="N2596" i="1"/>
  <c r="M2596" i="1"/>
  <c r="L2596" i="1"/>
  <c r="K2596" i="1"/>
  <c r="N2595" i="1" a="1"/>
  <c r="N2595" i="1"/>
  <c r="M2595" i="1"/>
  <c r="L2595" i="1"/>
  <c r="K2595" i="1"/>
  <c r="N2594" i="1" a="1"/>
  <c r="N2594" i="1" s="1"/>
  <c r="M2594" i="1"/>
  <c r="L2594" i="1"/>
  <c r="K2594" i="1"/>
  <c r="N2593" i="1" a="1"/>
  <c r="N2593" i="1" s="1"/>
  <c r="M2593" i="1"/>
  <c r="L2593" i="1"/>
  <c r="K2593" i="1"/>
  <c r="N2592" i="1" a="1"/>
  <c r="N2592" i="1"/>
  <c r="M2592" i="1"/>
  <c r="L2592" i="1"/>
  <c r="K2592" i="1"/>
  <c r="N2591" i="1" a="1"/>
  <c r="N2591" i="1"/>
  <c r="M2591" i="1"/>
  <c r="L2591" i="1"/>
  <c r="K2591" i="1"/>
  <c r="N2590" i="1" a="1"/>
  <c r="N2590" i="1"/>
  <c r="M2590" i="1"/>
  <c r="L2590" i="1"/>
  <c r="K2590" i="1"/>
  <c r="N2589" i="1" a="1"/>
  <c r="N2589" i="1"/>
  <c r="M2589" i="1"/>
  <c r="L2589" i="1"/>
  <c r="K2589" i="1"/>
  <c r="N2588" i="1" a="1"/>
  <c r="N2588" i="1" s="1"/>
  <c r="M2588" i="1"/>
  <c r="L2588" i="1"/>
  <c r="K2588" i="1"/>
  <c r="N2587" i="1" a="1"/>
  <c r="N2587" i="1" s="1"/>
  <c r="M2587" i="1"/>
  <c r="L2587" i="1"/>
  <c r="K2587" i="1"/>
  <c r="N2586" i="1" a="1"/>
  <c r="N2586" i="1"/>
  <c r="M2586" i="1"/>
  <c r="L2586" i="1"/>
  <c r="K2586" i="1"/>
  <c r="N2585" i="1" a="1"/>
  <c r="N2585" i="1"/>
  <c r="M2585" i="1"/>
  <c r="L2585" i="1"/>
  <c r="K2585" i="1"/>
  <c r="N2584" i="1" a="1"/>
  <c r="N2584" i="1"/>
  <c r="M2584" i="1"/>
  <c r="L2584" i="1"/>
  <c r="K2584" i="1"/>
  <c r="N2583" i="1" a="1"/>
  <c r="N2583" i="1"/>
  <c r="M2583" i="1"/>
  <c r="L2583" i="1"/>
  <c r="K2583" i="1"/>
  <c r="N2582" i="1" a="1"/>
  <c r="N2582" i="1" s="1"/>
  <c r="M2582" i="1"/>
  <c r="L2582" i="1"/>
  <c r="K2582" i="1"/>
  <c r="N2581" i="1" a="1"/>
  <c r="N2581" i="1" s="1"/>
  <c r="M2581" i="1"/>
  <c r="L2581" i="1"/>
  <c r="K2581" i="1"/>
  <c r="N2580" i="1" a="1"/>
  <c r="N2580" i="1"/>
  <c r="M2580" i="1"/>
  <c r="L2580" i="1"/>
  <c r="K2580" i="1"/>
  <c r="N2579" i="1" a="1"/>
  <c r="N2579" i="1"/>
  <c r="M2579" i="1"/>
  <c r="L2579" i="1"/>
  <c r="K2579" i="1"/>
  <c r="N2578" i="1" a="1"/>
  <c r="N2578" i="1"/>
  <c r="M2578" i="1"/>
  <c r="L2578" i="1"/>
  <c r="K2578" i="1"/>
  <c r="N2577" i="1" a="1"/>
  <c r="N2577" i="1"/>
  <c r="M2577" i="1"/>
  <c r="L2577" i="1"/>
  <c r="K2577" i="1"/>
  <c r="N2576" i="1" a="1"/>
  <c r="N2576" i="1" s="1"/>
  <c r="M2576" i="1"/>
  <c r="L2576" i="1"/>
  <c r="K2576" i="1"/>
  <c r="N2575" i="1" a="1"/>
  <c r="N2575" i="1" s="1"/>
  <c r="M2575" i="1"/>
  <c r="L2575" i="1"/>
  <c r="K2575" i="1"/>
  <c r="N2574" i="1" a="1"/>
  <c r="N2574" i="1"/>
  <c r="M2574" i="1"/>
  <c r="L2574" i="1"/>
  <c r="K2574" i="1"/>
  <c r="N2573" i="1" a="1"/>
  <c r="N2573" i="1"/>
  <c r="M2573" i="1"/>
  <c r="L2573" i="1"/>
  <c r="K2573" i="1"/>
  <c r="N2572" i="1" a="1"/>
  <c r="N2572" i="1"/>
  <c r="M2572" i="1"/>
  <c r="L2572" i="1"/>
  <c r="K2572" i="1"/>
  <c r="N2571" i="1" a="1"/>
  <c r="N2571" i="1"/>
  <c r="M2571" i="1"/>
  <c r="L2571" i="1"/>
  <c r="K2571" i="1"/>
  <c r="N2570" i="1" a="1"/>
  <c r="N2570" i="1" s="1"/>
  <c r="M2570" i="1"/>
  <c r="L2570" i="1"/>
  <c r="K2570" i="1"/>
  <c r="N2569" i="1" a="1"/>
  <c r="N2569" i="1" s="1"/>
  <c r="M2569" i="1"/>
  <c r="L2569" i="1"/>
  <c r="K2569" i="1"/>
  <c r="N2568" i="1" a="1"/>
  <c r="N2568" i="1"/>
  <c r="M2568" i="1"/>
  <c r="L2568" i="1"/>
  <c r="K2568" i="1"/>
  <c r="N2567" i="1" a="1"/>
  <c r="N2567" i="1"/>
  <c r="M2567" i="1"/>
  <c r="L2567" i="1"/>
  <c r="K2567" i="1"/>
  <c r="N2566" i="1" a="1"/>
  <c r="N2566" i="1"/>
  <c r="M2566" i="1"/>
  <c r="L2566" i="1"/>
  <c r="K2566" i="1"/>
  <c r="N2565" i="1" a="1"/>
  <c r="N2565" i="1"/>
  <c r="M2565" i="1"/>
  <c r="L2565" i="1"/>
  <c r="K2565" i="1"/>
  <c r="N2564" i="1" a="1"/>
  <c r="N2564" i="1" s="1"/>
  <c r="M2564" i="1"/>
  <c r="L2564" i="1"/>
  <c r="K2564" i="1"/>
  <c r="N2563" i="1" a="1"/>
  <c r="N2563" i="1" s="1"/>
  <c r="M2563" i="1"/>
  <c r="L2563" i="1"/>
  <c r="K2563" i="1"/>
  <c r="N2562" i="1" a="1"/>
  <c r="N2562" i="1"/>
  <c r="M2562" i="1"/>
  <c r="L2562" i="1"/>
  <c r="K2562" i="1"/>
  <c r="N2561" i="1" a="1"/>
  <c r="N2561" i="1"/>
  <c r="M2561" i="1"/>
  <c r="L2561" i="1"/>
  <c r="K2561" i="1"/>
  <c r="N2560" i="1" a="1"/>
  <c r="N2560" i="1"/>
  <c r="M2560" i="1"/>
  <c r="L2560" i="1"/>
  <c r="K2560" i="1"/>
  <c r="N2559" i="1" a="1"/>
  <c r="N2559" i="1"/>
  <c r="M2559" i="1"/>
  <c r="L2559" i="1"/>
  <c r="K2559" i="1"/>
  <c r="N2558" i="1" a="1"/>
  <c r="N2558" i="1" s="1"/>
  <c r="M2558" i="1"/>
  <c r="L2558" i="1"/>
  <c r="K2558" i="1"/>
  <c r="N2557" i="1" a="1"/>
  <c r="N2557" i="1" s="1"/>
  <c r="M2557" i="1"/>
  <c r="L2557" i="1"/>
  <c r="K2557" i="1"/>
  <c r="N2556" i="1" a="1"/>
  <c r="N2556" i="1"/>
  <c r="M2556" i="1"/>
  <c r="L2556" i="1"/>
  <c r="K2556" i="1"/>
  <c r="N2555" i="1" a="1"/>
  <c r="N2555" i="1"/>
  <c r="M2555" i="1"/>
  <c r="L2555" i="1"/>
  <c r="K2555" i="1"/>
  <c r="N2554" i="1" a="1"/>
  <c r="N2554" i="1"/>
  <c r="M2554" i="1"/>
  <c r="L2554" i="1"/>
  <c r="K2554" i="1"/>
  <c r="N2553" i="1" a="1"/>
  <c r="N2553" i="1"/>
  <c r="M2553" i="1"/>
  <c r="L2553" i="1"/>
  <c r="K2553" i="1"/>
  <c r="N2552" i="1" a="1"/>
  <c r="N2552" i="1" s="1"/>
  <c r="M2552" i="1"/>
  <c r="L2552" i="1"/>
  <c r="K2552" i="1"/>
  <c r="N2551" i="1" a="1"/>
  <c r="N2551" i="1" s="1"/>
  <c r="M2551" i="1"/>
  <c r="L2551" i="1"/>
  <c r="K2551" i="1"/>
  <c r="N2550" i="1" a="1"/>
  <c r="N2550" i="1"/>
  <c r="M2550" i="1"/>
  <c r="L2550" i="1"/>
  <c r="K2550" i="1"/>
  <c r="N2549" i="1" a="1"/>
  <c r="N2549" i="1"/>
  <c r="M2549" i="1"/>
  <c r="L2549" i="1"/>
  <c r="K2549" i="1"/>
  <c r="N2548" i="1" a="1"/>
  <c r="N2548" i="1"/>
  <c r="M2548" i="1"/>
  <c r="L2548" i="1"/>
  <c r="K2548" i="1"/>
  <c r="N2547" i="1" a="1"/>
  <c r="N2547" i="1"/>
  <c r="M2547" i="1"/>
  <c r="L2547" i="1"/>
  <c r="K2547" i="1"/>
  <c r="N2546" i="1" a="1"/>
  <c r="N2546" i="1" s="1"/>
  <c r="M2546" i="1"/>
  <c r="L2546" i="1"/>
  <c r="K2546" i="1"/>
  <c r="N2545" i="1" a="1"/>
  <c r="N2545" i="1" s="1"/>
  <c r="M2545" i="1"/>
  <c r="L2545" i="1"/>
  <c r="K2545" i="1"/>
  <c r="N2544" i="1" a="1"/>
  <c r="N2544" i="1"/>
  <c r="M2544" i="1"/>
  <c r="L2544" i="1"/>
  <c r="K2544" i="1"/>
  <c r="N2543" i="1" a="1"/>
  <c r="N2543" i="1"/>
  <c r="M2543" i="1"/>
  <c r="L2543" i="1"/>
  <c r="K2543" i="1"/>
  <c r="N2542" i="1" a="1"/>
  <c r="N2542" i="1"/>
  <c r="M2542" i="1"/>
  <c r="L2542" i="1"/>
  <c r="K2542" i="1"/>
  <c r="N2541" i="1" a="1"/>
  <c r="N2541" i="1"/>
  <c r="M2541" i="1"/>
  <c r="L2541" i="1"/>
  <c r="K2541" i="1"/>
  <c r="N2540" i="1" a="1"/>
  <c r="N2540" i="1" s="1"/>
  <c r="M2540" i="1"/>
  <c r="L2540" i="1"/>
  <c r="K2540" i="1"/>
  <c r="N2539" i="1" a="1"/>
  <c r="N2539" i="1" s="1"/>
  <c r="M2539" i="1"/>
  <c r="L2539" i="1"/>
  <c r="K2539" i="1"/>
  <c r="N2538" i="1" a="1"/>
  <c r="N2538" i="1"/>
  <c r="M2538" i="1"/>
  <c r="L2538" i="1"/>
  <c r="K2538" i="1"/>
  <c r="N2537" i="1" a="1"/>
  <c r="N2537" i="1"/>
  <c r="M2537" i="1"/>
  <c r="L2537" i="1"/>
  <c r="K2537" i="1"/>
  <c r="N2536" i="1" a="1"/>
  <c r="N2536" i="1"/>
  <c r="M2536" i="1"/>
  <c r="L2536" i="1"/>
  <c r="K2536" i="1"/>
  <c r="N2535" i="1" a="1"/>
  <c r="N2535" i="1"/>
  <c r="M2535" i="1"/>
  <c r="L2535" i="1"/>
  <c r="K2535" i="1"/>
  <c r="N2534" i="1" a="1"/>
  <c r="N2534" i="1" s="1"/>
  <c r="M2534" i="1"/>
  <c r="L2534" i="1"/>
  <c r="K2534" i="1"/>
  <c r="N2533" i="1" a="1"/>
  <c r="N2533" i="1" s="1"/>
  <c r="M2533" i="1"/>
  <c r="L2533" i="1"/>
  <c r="K2533" i="1"/>
  <c r="N2532" i="1" a="1"/>
  <c r="N2532" i="1"/>
  <c r="M2532" i="1"/>
  <c r="L2532" i="1"/>
  <c r="K2532" i="1"/>
  <c r="N2531" i="1" a="1"/>
  <c r="N2531" i="1"/>
  <c r="M2531" i="1"/>
  <c r="L2531" i="1"/>
  <c r="K2531" i="1"/>
  <c r="N2530" i="1" a="1"/>
  <c r="N2530" i="1"/>
  <c r="M2530" i="1"/>
  <c r="L2530" i="1"/>
  <c r="K2530" i="1"/>
  <c r="N2529" i="1" a="1"/>
  <c r="N2529" i="1"/>
  <c r="M2529" i="1"/>
  <c r="L2529" i="1"/>
  <c r="K2529" i="1"/>
  <c r="N2528" i="1" a="1"/>
  <c r="N2528" i="1" s="1"/>
  <c r="M2528" i="1"/>
  <c r="L2528" i="1"/>
  <c r="K2528" i="1"/>
  <c r="N2527" i="1" a="1"/>
  <c r="N2527" i="1" s="1"/>
  <c r="M2527" i="1"/>
  <c r="L2527" i="1"/>
  <c r="K2527" i="1"/>
  <c r="N2526" i="1" a="1"/>
  <c r="N2526" i="1"/>
  <c r="M2526" i="1"/>
  <c r="L2526" i="1"/>
  <c r="K2526" i="1"/>
  <c r="N2525" i="1" a="1"/>
  <c r="N2525" i="1"/>
  <c r="M2525" i="1"/>
  <c r="L2525" i="1"/>
  <c r="K2525" i="1"/>
  <c r="N2524" i="1" a="1"/>
  <c r="N2524" i="1"/>
  <c r="M2524" i="1"/>
  <c r="L2524" i="1"/>
  <c r="K2524" i="1"/>
  <c r="N2523" i="1" a="1"/>
  <c r="N2523" i="1"/>
  <c r="M2523" i="1"/>
  <c r="L2523" i="1"/>
  <c r="K2523" i="1"/>
  <c r="N2522" i="1" a="1"/>
  <c r="N2522" i="1" s="1"/>
  <c r="M2522" i="1"/>
  <c r="L2522" i="1"/>
  <c r="K2522" i="1"/>
  <c r="N2521" i="1" a="1"/>
  <c r="N2521" i="1" s="1"/>
  <c r="M2521" i="1"/>
  <c r="L2521" i="1"/>
  <c r="K2521" i="1"/>
  <c r="N2520" i="1" a="1"/>
  <c r="N2520" i="1"/>
  <c r="M2520" i="1"/>
  <c r="L2520" i="1"/>
  <c r="K2520" i="1"/>
  <c r="N2519" i="1" a="1"/>
  <c r="N2519" i="1"/>
  <c r="M2519" i="1"/>
  <c r="L2519" i="1"/>
  <c r="K2519" i="1"/>
  <c r="N2518" i="1" a="1"/>
  <c r="N2518" i="1"/>
  <c r="M2518" i="1"/>
  <c r="L2518" i="1"/>
  <c r="K2518" i="1"/>
  <c r="N2517" i="1" a="1"/>
  <c r="N2517" i="1"/>
  <c r="M2517" i="1"/>
  <c r="L2517" i="1"/>
  <c r="K2517" i="1"/>
  <c r="N2516" i="1" a="1"/>
  <c r="N2516" i="1" s="1"/>
  <c r="M2516" i="1"/>
  <c r="L2516" i="1"/>
  <c r="K2516" i="1"/>
  <c r="N2515" i="1" a="1"/>
  <c r="N2515" i="1" s="1"/>
  <c r="M2515" i="1"/>
  <c r="L2515" i="1"/>
  <c r="K2515" i="1"/>
  <c r="N2514" i="1" a="1"/>
  <c r="N2514" i="1"/>
  <c r="M2514" i="1"/>
  <c r="L2514" i="1"/>
  <c r="K2514" i="1"/>
  <c r="N2513" i="1" a="1"/>
  <c r="N2513" i="1"/>
  <c r="M2513" i="1"/>
  <c r="L2513" i="1"/>
  <c r="K2513" i="1"/>
  <c r="N2512" i="1" a="1"/>
  <c r="N2512" i="1"/>
  <c r="M2512" i="1"/>
  <c r="L2512" i="1"/>
  <c r="K2512" i="1"/>
  <c r="N2511" i="1" a="1"/>
  <c r="N2511" i="1"/>
  <c r="M2511" i="1"/>
  <c r="L2511" i="1"/>
  <c r="K2511" i="1"/>
  <c r="N2510" i="1" a="1"/>
  <c r="N2510" i="1" s="1"/>
  <c r="M2510" i="1"/>
  <c r="L2510" i="1"/>
  <c r="K2510" i="1"/>
  <c r="N2509" i="1" a="1"/>
  <c r="N2509" i="1" s="1"/>
  <c r="M2509" i="1"/>
  <c r="L2509" i="1"/>
  <c r="K2509" i="1"/>
  <c r="N2508" i="1" a="1"/>
  <c r="N2508" i="1"/>
  <c r="M2508" i="1"/>
  <c r="L2508" i="1"/>
  <c r="K2508" i="1"/>
  <c r="N2507" i="1" a="1"/>
  <c r="N2507" i="1"/>
  <c r="M2507" i="1"/>
  <c r="L2507" i="1"/>
  <c r="K2507" i="1"/>
  <c r="N2506" i="1" a="1"/>
  <c r="N2506" i="1"/>
  <c r="M2506" i="1"/>
  <c r="L2506" i="1"/>
  <c r="K2506" i="1"/>
  <c r="N2505" i="1" a="1"/>
  <c r="N2505" i="1"/>
  <c r="M2505" i="1"/>
  <c r="L2505" i="1"/>
  <c r="K2505" i="1"/>
  <c r="N2504" i="1" a="1"/>
  <c r="N2504" i="1" s="1"/>
  <c r="M2504" i="1"/>
  <c r="L2504" i="1"/>
  <c r="K2504" i="1"/>
  <c r="N2503" i="1" a="1"/>
  <c r="N2503" i="1" s="1"/>
  <c r="M2503" i="1"/>
  <c r="L2503" i="1"/>
  <c r="K2503" i="1"/>
  <c r="N2502" i="1" a="1"/>
  <c r="N2502" i="1"/>
  <c r="M2502" i="1"/>
  <c r="L2502" i="1"/>
  <c r="K2502" i="1"/>
  <c r="N2501" i="1" a="1"/>
  <c r="N2501" i="1"/>
  <c r="M2501" i="1"/>
  <c r="L2501" i="1"/>
  <c r="K2501" i="1"/>
  <c r="N2500" i="1" a="1"/>
  <c r="N2500" i="1"/>
  <c r="M2500" i="1"/>
  <c r="L2500" i="1"/>
  <c r="K2500" i="1"/>
  <c r="N2499" i="1" a="1"/>
  <c r="N2499" i="1"/>
  <c r="M2499" i="1"/>
  <c r="L2499" i="1"/>
  <c r="K2499" i="1"/>
  <c r="N2498" i="1" a="1"/>
  <c r="N2498" i="1" s="1"/>
  <c r="M2498" i="1"/>
  <c r="L2498" i="1"/>
  <c r="K2498" i="1"/>
  <c r="N2497" i="1" a="1"/>
  <c r="N2497" i="1" s="1"/>
  <c r="M2497" i="1"/>
  <c r="L2497" i="1"/>
  <c r="K2497" i="1"/>
  <c r="N2496" i="1" a="1"/>
  <c r="N2496" i="1"/>
  <c r="M2496" i="1"/>
  <c r="L2496" i="1"/>
  <c r="K2496" i="1"/>
  <c r="N2495" i="1" a="1"/>
  <c r="N2495" i="1"/>
  <c r="M2495" i="1"/>
  <c r="L2495" i="1"/>
  <c r="K2495" i="1"/>
  <c r="N2494" i="1" a="1"/>
  <c r="N2494" i="1"/>
  <c r="M2494" i="1"/>
  <c r="L2494" i="1"/>
  <c r="K2494" i="1"/>
  <c r="N2493" i="1" a="1"/>
  <c r="N2493" i="1"/>
  <c r="M2493" i="1"/>
  <c r="L2493" i="1"/>
  <c r="K2493" i="1"/>
  <c r="N2492" i="1" a="1"/>
  <c r="N2492" i="1" s="1"/>
  <c r="M2492" i="1"/>
  <c r="L2492" i="1"/>
  <c r="K2492" i="1"/>
  <c r="N2491" i="1" a="1"/>
  <c r="N2491" i="1" s="1"/>
  <c r="M2491" i="1"/>
  <c r="L2491" i="1"/>
  <c r="K2491" i="1"/>
  <c r="N2490" i="1" a="1"/>
  <c r="N2490" i="1"/>
  <c r="M2490" i="1"/>
  <c r="L2490" i="1"/>
  <c r="K2490" i="1"/>
  <c r="N2489" i="1" a="1"/>
  <c r="N2489" i="1"/>
  <c r="M2489" i="1"/>
  <c r="L2489" i="1"/>
  <c r="K2489" i="1"/>
  <c r="N2488" i="1" a="1"/>
  <c r="N2488" i="1"/>
  <c r="M2488" i="1"/>
  <c r="L2488" i="1"/>
  <c r="K2488" i="1"/>
  <c r="N2487" i="1" a="1"/>
  <c r="N2487" i="1"/>
  <c r="M2487" i="1"/>
  <c r="L2487" i="1"/>
  <c r="K2487" i="1"/>
  <c r="N2486" i="1" a="1"/>
  <c r="N2486" i="1" s="1"/>
  <c r="M2486" i="1"/>
  <c r="L2486" i="1"/>
  <c r="K2486" i="1"/>
  <c r="N2485" i="1" a="1"/>
  <c r="N2485" i="1" s="1"/>
  <c r="M2485" i="1"/>
  <c r="L2485" i="1"/>
  <c r="K2485" i="1"/>
  <c r="N2484" i="1" a="1"/>
  <c r="N2484" i="1"/>
  <c r="M2484" i="1"/>
  <c r="L2484" i="1"/>
  <c r="K2484" i="1"/>
  <c r="N2483" i="1" a="1"/>
  <c r="N2483" i="1"/>
  <c r="M2483" i="1"/>
  <c r="L2483" i="1"/>
  <c r="K2483" i="1"/>
  <c r="N2482" i="1" a="1"/>
  <c r="N2482" i="1"/>
  <c r="M2482" i="1"/>
  <c r="L2482" i="1"/>
  <c r="K2482" i="1"/>
  <c r="N2481" i="1" a="1"/>
  <c r="N2481" i="1"/>
  <c r="M2481" i="1"/>
  <c r="L2481" i="1"/>
  <c r="K2481" i="1"/>
  <c r="N2480" i="1" a="1"/>
  <c r="N2480" i="1" s="1"/>
  <c r="M2480" i="1"/>
  <c r="L2480" i="1"/>
  <c r="K2480" i="1"/>
  <c r="N2479" i="1" a="1"/>
  <c r="N2479" i="1" s="1"/>
  <c r="M2479" i="1"/>
  <c r="L2479" i="1"/>
  <c r="K2479" i="1"/>
  <c r="N2478" i="1" a="1"/>
  <c r="N2478" i="1"/>
  <c r="M2478" i="1"/>
  <c r="L2478" i="1"/>
  <c r="K2478" i="1"/>
  <c r="N2477" i="1" a="1"/>
  <c r="N2477" i="1"/>
  <c r="M2477" i="1"/>
  <c r="L2477" i="1"/>
  <c r="K2477" i="1"/>
  <c r="N2476" i="1" a="1"/>
  <c r="N2476" i="1"/>
  <c r="M2476" i="1"/>
  <c r="L2476" i="1"/>
  <c r="K2476" i="1"/>
  <c r="N2475" i="1" a="1"/>
  <c r="N2475" i="1"/>
  <c r="M2475" i="1"/>
  <c r="L2475" i="1"/>
  <c r="K2475" i="1"/>
  <c r="N2474" i="1" a="1"/>
  <c r="N2474" i="1" s="1"/>
  <c r="M2474" i="1"/>
  <c r="L2474" i="1"/>
  <c r="K2474" i="1"/>
  <c r="N2473" i="1" a="1"/>
  <c r="N2473" i="1" s="1"/>
  <c r="M2473" i="1"/>
  <c r="L2473" i="1"/>
  <c r="K2473" i="1"/>
  <c r="N2472" i="1" a="1"/>
  <c r="N2472" i="1"/>
  <c r="M2472" i="1"/>
  <c r="L2472" i="1"/>
  <c r="K2472" i="1"/>
  <c r="N2471" i="1" a="1"/>
  <c r="N2471" i="1"/>
  <c r="M2471" i="1"/>
  <c r="L2471" i="1"/>
  <c r="K2471" i="1"/>
  <c r="N2470" i="1" a="1"/>
  <c r="N2470" i="1"/>
  <c r="M2470" i="1"/>
  <c r="L2470" i="1"/>
  <c r="K2470" i="1"/>
  <c r="N2469" i="1" a="1"/>
  <c r="N2469" i="1"/>
  <c r="M2469" i="1"/>
  <c r="L2469" i="1"/>
  <c r="K2469" i="1"/>
  <c r="N2468" i="1" a="1"/>
  <c r="N2468" i="1" s="1"/>
  <c r="M2468" i="1"/>
  <c r="L2468" i="1"/>
  <c r="K2468" i="1"/>
  <c r="N2467" i="1" a="1"/>
  <c r="N2467" i="1" s="1"/>
  <c r="M2467" i="1"/>
  <c r="L2467" i="1"/>
  <c r="K2467" i="1"/>
  <c r="N2466" i="1" a="1"/>
  <c r="N2466" i="1"/>
  <c r="M2466" i="1"/>
  <c r="L2466" i="1"/>
  <c r="K2466" i="1"/>
  <c r="N2465" i="1" a="1"/>
  <c r="N2465" i="1"/>
  <c r="M2465" i="1"/>
  <c r="L2465" i="1"/>
  <c r="K2465" i="1"/>
  <c r="N2464" i="1" a="1"/>
  <c r="N2464" i="1"/>
  <c r="M2464" i="1"/>
  <c r="L2464" i="1"/>
  <c r="K2464" i="1"/>
  <c r="N2463" i="1" a="1"/>
  <c r="N2463" i="1"/>
  <c r="M2463" i="1"/>
  <c r="L2463" i="1"/>
  <c r="K2463" i="1"/>
  <c r="N2462" i="1" a="1"/>
  <c r="N2462" i="1" s="1"/>
  <c r="M2462" i="1"/>
  <c r="L2462" i="1"/>
  <c r="K2462" i="1"/>
  <c r="N2461" i="1" a="1"/>
  <c r="N2461" i="1" s="1"/>
  <c r="M2461" i="1"/>
  <c r="L2461" i="1"/>
  <c r="K2461" i="1"/>
  <c r="N2460" i="1" a="1"/>
  <c r="N2460" i="1"/>
  <c r="M2460" i="1"/>
  <c r="L2460" i="1"/>
  <c r="K2460" i="1"/>
  <c r="N2459" i="1" a="1"/>
  <c r="N2459" i="1"/>
  <c r="M2459" i="1"/>
  <c r="L2459" i="1"/>
  <c r="K2459" i="1"/>
  <c r="N2458" i="1" a="1"/>
  <c r="N2458" i="1"/>
  <c r="M2458" i="1"/>
  <c r="L2458" i="1"/>
  <c r="K2458" i="1"/>
  <c r="N2457" i="1" a="1"/>
  <c r="N2457" i="1"/>
  <c r="M2457" i="1"/>
  <c r="L2457" i="1"/>
  <c r="K2457" i="1"/>
  <c r="N2456" i="1" a="1"/>
  <c r="N2456" i="1" s="1"/>
  <c r="M2456" i="1"/>
  <c r="L2456" i="1"/>
  <c r="K2456" i="1"/>
  <c r="N2455" i="1" a="1"/>
  <c r="N2455" i="1" s="1"/>
  <c r="M2455" i="1"/>
  <c r="L2455" i="1"/>
  <c r="K2455" i="1"/>
  <c r="N2454" i="1" a="1"/>
  <c r="N2454" i="1"/>
  <c r="M2454" i="1"/>
  <c r="L2454" i="1"/>
  <c r="K2454" i="1"/>
  <c r="N2453" i="1" a="1"/>
  <c r="N2453" i="1"/>
  <c r="M2453" i="1"/>
  <c r="L2453" i="1"/>
  <c r="K2453" i="1"/>
  <c r="N2452" i="1" a="1"/>
  <c r="N2452" i="1"/>
  <c r="M2452" i="1"/>
  <c r="L2452" i="1"/>
  <c r="K2452" i="1"/>
  <c r="N2451" i="1" a="1"/>
  <c r="N2451" i="1"/>
  <c r="M2451" i="1"/>
  <c r="L2451" i="1"/>
  <c r="K2451" i="1"/>
  <c r="N2450" i="1" a="1"/>
  <c r="N2450" i="1" s="1"/>
  <c r="M2450" i="1"/>
  <c r="L2450" i="1"/>
  <c r="K2450" i="1"/>
  <c r="N2449" i="1" a="1"/>
  <c r="N2449" i="1" s="1"/>
  <c r="M2449" i="1"/>
  <c r="L2449" i="1"/>
  <c r="K2449" i="1"/>
  <c r="N2448" i="1" a="1"/>
  <c r="N2448" i="1"/>
  <c r="M2448" i="1"/>
  <c r="L2448" i="1"/>
  <c r="K2448" i="1"/>
  <c r="N2447" i="1" a="1"/>
  <c r="N2447" i="1"/>
  <c r="M2447" i="1"/>
  <c r="L2447" i="1"/>
  <c r="K2447" i="1"/>
  <c r="N2446" i="1" a="1"/>
  <c r="N2446" i="1"/>
  <c r="M2446" i="1"/>
  <c r="L2446" i="1"/>
  <c r="K2446" i="1"/>
  <c r="N2445" i="1" a="1"/>
  <c r="N2445" i="1"/>
  <c r="M2445" i="1"/>
  <c r="L2445" i="1"/>
  <c r="K2445" i="1"/>
  <c r="N2444" i="1" a="1"/>
  <c r="N2444" i="1" s="1"/>
  <c r="M2444" i="1"/>
  <c r="L2444" i="1"/>
  <c r="K2444" i="1"/>
  <c r="N2443" i="1" a="1"/>
  <c r="N2443" i="1" s="1"/>
  <c r="M2443" i="1"/>
  <c r="L2443" i="1"/>
  <c r="K2443" i="1"/>
  <c r="N2442" i="1" a="1"/>
  <c r="N2442" i="1"/>
  <c r="M2442" i="1"/>
  <c r="L2442" i="1"/>
  <c r="K2442" i="1"/>
  <c r="N2441" i="1" a="1"/>
  <c r="N2441" i="1"/>
  <c r="M2441" i="1"/>
  <c r="L2441" i="1"/>
  <c r="K2441" i="1"/>
  <c r="N2440" i="1" a="1"/>
  <c r="N2440" i="1"/>
  <c r="M2440" i="1"/>
  <c r="L2440" i="1"/>
  <c r="K2440" i="1"/>
  <c r="N2439" i="1" a="1"/>
  <c r="N2439" i="1"/>
  <c r="M2439" i="1"/>
  <c r="L2439" i="1"/>
  <c r="K2439" i="1"/>
  <c r="N2438" i="1" a="1"/>
  <c r="N2438" i="1" s="1"/>
  <c r="M2438" i="1"/>
  <c r="L2438" i="1"/>
  <c r="K2438" i="1"/>
  <c r="N2437" i="1" a="1"/>
  <c r="N2437" i="1" s="1"/>
  <c r="M2437" i="1"/>
  <c r="L2437" i="1"/>
  <c r="K2437" i="1"/>
  <c r="N2436" i="1" a="1"/>
  <c r="N2436" i="1"/>
  <c r="M2436" i="1"/>
  <c r="L2436" i="1"/>
  <c r="K2436" i="1"/>
  <c r="N2435" i="1" a="1"/>
  <c r="N2435" i="1"/>
  <c r="M2435" i="1"/>
  <c r="L2435" i="1"/>
  <c r="K2435" i="1"/>
  <c r="N2434" i="1" a="1"/>
  <c r="N2434" i="1"/>
  <c r="M2434" i="1"/>
  <c r="L2434" i="1"/>
  <c r="K2434" i="1"/>
  <c r="N2433" i="1" a="1"/>
  <c r="N2433" i="1"/>
  <c r="M2433" i="1"/>
  <c r="L2433" i="1"/>
  <c r="K2433" i="1"/>
  <c r="N2432" i="1" a="1"/>
  <c r="N2432" i="1"/>
  <c r="M2432" i="1"/>
  <c r="L2432" i="1"/>
  <c r="K2432" i="1"/>
  <c r="N2431" i="1" a="1"/>
  <c r="N2431" i="1" s="1"/>
  <c r="M2431" i="1"/>
  <c r="L2431" i="1"/>
  <c r="K2431" i="1"/>
  <c r="N2430" i="1" a="1"/>
  <c r="N2430" i="1"/>
  <c r="M2430" i="1"/>
  <c r="L2430" i="1"/>
  <c r="K2430" i="1"/>
  <c r="N2429" i="1" a="1"/>
  <c r="N2429" i="1"/>
  <c r="M2429" i="1"/>
  <c r="L2429" i="1"/>
  <c r="K2429" i="1"/>
  <c r="N2428" i="1" a="1"/>
  <c r="N2428" i="1"/>
  <c r="M2428" i="1"/>
  <c r="L2428" i="1"/>
  <c r="K2428" i="1"/>
  <c r="N2427" i="1" a="1"/>
  <c r="N2427" i="1"/>
  <c r="M2427" i="1"/>
  <c r="L2427" i="1"/>
  <c r="K2427" i="1"/>
  <c r="N2426" i="1" a="1"/>
  <c r="N2426" i="1" s="1"/>
  <c r="M2426" i="1"/>
  <c r="L2426" i="1"/>
  <c r="K2426" i="1"/>
  <c r="N2425" i="1" a="1"/>
  <c r="N2425" i="1" s="1"/>
  <c r="M2425" i="1"/>
  <c r="L2425" i="1"/>
  <c r="K2425" i="1"/>
  <c r="N2424" i="1" a="1"/>
  <c r="N2424" i="1"/>
  <c r="M2424" i="1"/>
  <c r="L2424" i="1"/>
  <c r="K2424" i="1"/>
  <c r="N2423" i="1" a="1"/>
  <c r="N2423" i="1"/>
  <c r="M2423" i="1"/>
  <c r="L2423" i="1"/>
  <c r="K2423" i="1"/>
  <c r="N2422" i="1" a="1"/>
  <c r="N2422" i="1"/>
  <c r="M2422" i="1"/>
  <c r="L2422" i="1"/>
  <c r="K2422" i="1"/>
  <c r="N2421" i="1" a="1"/>
  <c r="N2421" i="1"/>
  <c r="M2421" i="1"/>
  <c r="L2421" i="1"/>
  <c r="K2421" i="1"/>
  <c r="N2420" i="1" a="1"/>
  <c r="N2420" i="1" s="1"/>
  <c r="M2420" i="1"/>
  <c r="L2420" i="1"/>
  <c r="K2420" i="1"/>
  <c r="N2419" i="1" a="1"/>
  <c r="N2419" i="1" s="1"/>
  <c r="M2419" i="1"/>
  <c r="L2419" i="1"/>
  <c r="K2419" i="1"/>
  <c r="N2418" i="1" a="1"/>
  <c r="N2418" i="1"/>
  <c r="M2418" i="1"/>
  <c r="L2418" i="1"/>
  <c r="K2418" i="1"/>
  <c r="N2417" i="1" a="1"/>
  <c r="N2417" i="1"/>
  <c r="M2417" i="1"/>
  <c r="L2417" i="1"/>
  <c r="K2417" i="1"/>
  <c r="N2416" i="1" a="1"/>
  <c r="N2416" i="1"/>
  <c r="M2416" i="1"/>
  <c r="L2416" i="1"/>
  <c r="K2416" i="1"/>
  <c r="N2415" i="1" a="1"/>
  <c r="N2415" i="1"/>
  <c r="M2415" i="1"/>
  <c r="L2415" i="1"/>
  <c r="K2415" i="1"/>
  <c r="N2414" i="1" a="1"/>
  <c r="N2414" i="1" s="1"/>
  <c r="M2414" i="1"/>
  <c r="L2414" i="1"/>
  <c r="K2414" i="1"/>
  <c r="N2413" i="1" a="1"/>
  <c r="N2413" i="1" s="1"/>
  <c r="M2413" i="1"/>
  <c r="L2413" i="1"/>
  <c r="K2413" i="1"/>
  <c r="N2412" i="1" a="1"/>
  <c r="N2412" i="1"/>
  <c r="M2412" i="1"/>
  <c r="L2412" i="1"/>
  <c r="K2412" i="1"/>
  <c r="N2411" i="1" a="1"/>
  <c r="N2411" i="1"/>
  <c r="M2411" i="1"/>
  <c r="L2411" i="1"/>
  <c r="K2411" i="1"/>
  <c r="N2410" i="1" a="1"/>
  <c r="N2410" i="1"/>
  <c r="M2410" i="1"/>
  <c r="L2410" i="1"/>
  <c r="K2410" i="1"/>
  <c r="N2409" i="1" a="1"/>
  <c r="N2409" i="1"/>
  <c r="M2409" i="1"/>
  <c r="L2409" i="1"/>
  <c r="K2409" i="1"/>
  <c r="N2408" i="1" a="1"/>
  <c r="N2408" i="1" s="1"/>
  <c r="M2408" i="1"/>
  <c r="L2408" i="1"/>
  <c r="K2408" i="1"/>
  <c r="N2407" i="1" a="1"/>
  <c r="N2407" i="1" s="1"/>
  <c r="M2407" i="1"/>
  <c r="L2407" i="1"/>
  <c r="K2407" i="1"/>
  <c r="N2406" i="1" a="1"/>
  <c r="N2406" i="1"/>
  <c r="M2406" i="1"/>
  <c r="L2406" i="1"/>
  <c r="K2406" i="1"/>
  <c r="N2405" i="1" a="1"/>
  <c r="N2405" i="1"/>
  <c r="M2405" i="1"/>
  <c r="L2405" i="1"/>
  <c r="K2405" i="1"/>
  <c r="N2404" i="1" a="1"/>
  <c r="N2404" i="1"/>
  <c r="M2404" i="1"/>
  <c r="L2404" i="1"/>
  <c r="K2404" i="1"/>
  <c r="N2403" i="1" a="1"/>
  <c r="N2403" i="1"/>
  <c r="M2403" i="1"/>
  <c r="L2403" i="1"/>
  <c r="K2403" i="1"/>
  <c r="N2402" i="1" a="1"/>
  <c r="N2402" i="1" s="1"/>
  <c r="M2402" i="1"/>
  <c r="L2402" i="1"/>
  <c r="K2402" i="1"/>
  <c r="N2401" i="1" a="1"/>
  <c r="N2401" i="1" s="1"/>
  <c r="M2401" i="1"/>
  <c r="L2401" i="1"/>
  <c r="K2401" i="1"/>
  <c r="N2400" i="1" a="1"/>
  <c r="N2400" i="1"/>
  <c r="M2400" i="1"/>
  <c r="L2400" i="1"/>
  <c r="K2400" i="1"/>
  <c r="N2399" i="1" a="1"/>
  <c r="N2399" i="1"/>
  <c r="M2399" i="1"/>
  <c r="L2399" i="1"/>
  <c r="K2399" i="1"/>
  <c r="N2398" i="1" a="1"/>
  <c r="N2398" i="1"/>
  <c r="M2398" i="1"/>
  <c r="L2398" i="1"/>
  <c r="K2398" i="1"/>
  <c r="N2397" i="1" a="1"/>
  <c r="N2397" i="1"/>
  <c r="M2397" i="1"/>
  <c r="L2397" i="1"/>
  <c r="K2397" i="1"/>
  <c r="N2396" i="1" a="1"/>
  <c r="N2396" i="1" s="1"/>
  <c r="M2396" i="1"/>
  <c r="L2396" i="1"/>
  <c r="K2396" i="1"/>
  <c r="N2395" i="1" a="1"/>
  <c r="N2395" i="1" s="1"/>
  <c r="M2395" i="1"/>
  <c r="L2395" i="1"/>
  <c r="K2395" i="1"/>
  <c r="N2394" i="1" a="1"/>
  <c r="N2394" i="1"/>
  <c r="M2394" i="1"/>
  <c r="L2394" i="1"/>
  <c r="K2394" i="1"/>
  <c r="N2393" i="1" a="1"/>
  <c r="N2393" i="1"/>
  <c r="M2393" i="1"/>
  <c r="L2393" i="1"/>
  <c r="K2393" i="1"/>
  <c r="N2392" i="1" a="1"/>
  <c r="N2392" i="1"/>
  <c r="M2392" i="1"/>
  <c r="L2392" i="1"/>
  <c r="K2392" i="1"/>
  <c r="N2391" i="1" a="1"/>
  <c r="N2391" i="1"/>
  <c r="M2391" i="1"/>
  <c r="L2391" i="1"/>
  <c r="K2391" i="1"/>
  <c r="N2390" i="1" a="1"/>
  <c r="N2390" i="1" s="1"/>
  <c r="M2390" i="1"/>
  <c r="L2390" i="1"/>
  <c r="K2390" i="1"/>
  <c r="N2389" i="1" a="1"/>
  <c r="N2389" i="1" s="1"/>
  <c r="M2389" i="1"/>
  <c r="L2389" i="1"/>
  <c r="K2389" i="1"/>
  <c r="N2388" i="1" a="1"/>
  <c r="N2388" i="1"/>
  <c r="M2388" i="1"/>
  <c r="L2388" i="1"/>
  <c r="K2388" i="1"/>
  <c r="N2387" i="1" a="1"/>
  <c r="N2387" i="1"/>
  <c r="M2387" i="1"/>
  <c r="L2387" i="1"/>
  <c r="K2387" i="1"/>
  <c r="N2386" i="1" a="1"/>
  <c r="N2386" i="1"/>
  <c r="M2386" i="1"/>
  <c r="L2386" i="1"/>
  <c r="K2386" i="1"/>
  <c r="N2385" i="1" a="1"/>
  <c r="N2385" i="1"/>
  <c r="M2385" i="1"/>
  <c r="L2385" i="1"/>
  <c r="K2385" i="1"/>
  <c r="N2384" i="1" a="1"/>
  <c r="N2384" i="1"/>
  <c r="M2384" i="1"/>
  <c r="L2384" i="1"/>
  <c r="K2384" i="1"/>
  <c r="N2383" i="1" a="1"/>
  <c r="N2383" i="1" s="1"/>
  <c r="M2383" i="1"/>
  <c r="L2383" i="1"/>
  <c r="K2383" i="1"/>
  <c r="N2382" i="1" a="1"/>
  <c r="N2382" i="1"/>
  <c r="M2382" i="1"/>
  <c r="L2382" i="1"/>
  <c r="K2382" i="1"/>
  <c r="N2381" i="1" a="1"/>
  <c r="N2381" i="1"/>
  <c r="M2381" i="1"/>
  <c r="L2381" i="1"/>
  <c r="K2381" i="1"/>
  <c r="N2380" i="1" a="1"/>
  <c r="N2380" i="1"/>
  <c r="M2380" i="1"/>
  <c r="L2380" i="1"/>
  <c r="K2380" i="1"/>
  <c r="N2379" i="1" a="1"/>
  <c r="N2379" i="1"/>
  <c r="M2379" i="1"/>
  <c r="L2379" i="1"/>
  <c r="K2379" i="1"/>
  <c r="N2378" i="1" a="1"/>
  <c r="N2378" i="1"/>
  <c r="M2378" i="1"/>
  <c r="L2378" i="1"/>
  <c r="K2378" i="1"/>
  <c r="N2377" i="1" a="1"/>
  <c r="N2377" i="1" s="1"/>
  <c r="M2377" i="1"/>
  <c r="L2377" i="1"/>
  <c r="K2377" i="1"/>
  <c r="N2376" i="1" a="1"/>
  <c r="N2376" i="1"/>
  <c r="M2376" i="1"/>
  <c r="L2376" i="1"/>
  <c r="K2376" i="1"/>
  <c r="N2375" i="1" a="1"/>
  <c r="N2375" i="1"/>
  <c r="M2375" i="1"/>
  <c r="L2375" i="1"/>
  <c r="K2375" i="1"/>
  <c r="N2374" i="1" a="1"/>
  <c r="N2374" i="1"/>
  <c r="M2374" i="1"/>
  <c r="L2374" i="1"/>
  <c r="K2374" i="1"/>
  <c r="N2373" i="1" a="1"/>
  <c r="N2373" i="1"/>
  <c r="M2373" i="1"/>
  <c r="L2373" i="1"/>
  <c r="K2373" i="1"/>
  <c r="N2372" i="1" a="1"/>
  <c r="N2372" i="1"/>
  <c r="M2372" i="1"/>
  <c r="L2372" i="1"/>
  <c r="K2372" i="1"/>
  <c r="N2371" i="1" a="1"/>
  <c r="N2371" i="1" s="1"/>
  <c r="M2371" i="1"/>
  <c r="L2371" i="1"/>
  <c r="K2371" i="1"/>
  <c r="N2370" i="1" a="1"/>
  <c r="N2370" i="1"/>
  <c r="M2370" i="1"/>
  <c r="L2370" i="1"/>
  <c r="K2370" i="1"/>
  <c r="N2369" i="1" a="1"/>
  <c r="N2369" i="1"/>
  <c r="M2369" i="1"/>
  <c r="L2369" i="1"/>
  <c r="K2369" i="1"/>
  <c r="N2368" i="1" a="1"/>
  <c r="N2368" i="1"/>
  <c r="M2368" i="1"/>
  <c r="L2368" i="1"/>
  <c r="K2368" i="1"/>
  <c r="N2367" i="1" a="1"/>
  <c r="N2367" i="1"/>
  <c r="M2367" i="1"/>
  <c r="L2367" i="1"/>
  <c r="K2367" i="1"/>
  <c r="N2366" i="1" a="1"/>
  <c r="N2366" i="1" s="1"/>
  <c r="M2366" i="1"/>
  <c r="L2366" i="1"/>
  <c r="K2366" i="1"/>
  <c r="N2365" i="1" a="1"/>
  <c r="N2365" i="1" s="1"/>
  <c r="M2365" i="1"/>
  <c r="L2365" i="1"/>
  <c r="K2365" i="1"/>
  <c r="N2364" i="1" a="1"/>
  <c r="N2364" i="1"/>
  <c r="M2364" i="1"/>
  <c r="L2364" i="1"/>
  <c r="K2364" i="1"/>
  <c r="N2363" i="1" a="1"/>
  <c r="N2363" i="1"/>
  <c r="M2363" i="1"/>
  <c r="L2363" i="1"/>
  <c r="K2363" i="1"/>
  <c r="N2362" i="1" a="1"/>
  <c r="N2362" i="1"/>
  <c r="M2362" i="1"/>
  <c r="L2362" i="1"/>
  <c r="K2362" i="1"/>
  <c r="N2361" i="1" a="1"/>
  <c r="N2361" i="1"/>
  <c r="M2361" i="1"/>
  <c r="L2361" i="1"/>
  <c r="K2361" i="1"/>
  <c r="N2360" i="1" a="1"/>
  <c r="N2360" i="1"/>
  <c r="M2360" i="1"/>
  <c r="L2360" i="1"/>
  <c r="K2360" i="1"/>
  <c r="N2359" i="1" a="1"/>
  <c r="N2359" i="1" s="1"/>
  <c r="M2359" i="1"/>
  <c r="L2359" i="1"/>
  <c r="K2359" i="1"/>
  <c r="N2358" i="1" a="1"/>
  <c r="N2358" i="1"/>
  <c r="M2358" i="1"/>
  <c r="L2358" i="1"/>
  <c r="K2358" i="1"/>
  <c r="N2357" i="1" a="1"/>
  <c r="N2357" i="1"/>
  <c r="M2357" i="1"/>
  <c r="L2357" i="1"/>
  <c r="K2357" i="1"/>
  <c r="N2356" i="1" a="1"/>
  <c r="N2356" i="1"/>
  <c r="M2356" i="1"/>
  <c r="L2356" i="1"/>
  <c r="K2356" i="1"/>
  <c r="N2355" i="1" a="1"/>
  <c r="N2355" i="1"/>
  <c r="M2355" i="1"/>
  <c r="L2355" i="1"/>
  <c r="K2355" i="1"/>
  <c r="N2354" i="1" a="1"/>
  <c r="N2354" i="1" s="1"/>
  <c r="M2354" i="1"/>
  <c r="L2354" i="1"/>
  <c r="K2354" i="1"/>
  <c r="N2353" i="1" a="1"/>
  <c r="N2353" i="1" s="1"/>
  <c r="M2353" i="1"/>
  <c r="L2353" i="1"/>
  <c r="K2353" i="1"/>
  <c r="N2352" i="1" a="1"/>
  <c r="N2352" i="1"/>
  <c r="M2352" i="1"/>
  <c r="L2352" i="1"/>
  <c r="K2352" i="1"/>
  <c r="N2351" i="1" a="1"/>
  <c r="N2351" i="1"/>
  <c r="M2351" i="1"/>
  <c r="L2351" i="1"/>
  <c r="K2351" i="1"/>
  <c r="N2350" i="1" a="1"/>
  <c r="N2350" i="1"/>
  <c r="M2350" i="1"/>
  <c r="L2350" i="1"/>
  <c r="K2350" i="1"/>
  <c r="N2349" i="1" a="1"/>
  <c r="N2349" i="1"/>
  <c r="M2349" i="1"/>
  <c r="L2349" i="1"/>
  <c r="K2349" i="1"/>
  <c r="N2348" i="1" a="1"/>
  <c r="N2348" i="1" s="1"/>
  <c r="M2348" i="1"/>
  <c r="L2348" i="1"/>
  <c r="K2348" i="1"/>
  <c r="N2347" i="1" a="1"/>
  <c r="N2347" i="1" s="1"/>
  <c r="M2347" i="1"/>
  <c r="L2347" i="1"/>
  <c r="K2347" i="1"/>
  <c r="N2346" i="1" a="1"/>
  <c r="N2346" i="1"/>
  <c r="M2346" i="1"/>
  <c r="L2346" i="1"/>
  <c r="K2346" i="1"/>
  <c r="N2345" i="1" a="1"/>
  <c r="N2345" i="1"/>
  <c r="M2345" i="1"/>
  <c r="L2345" i="1"/>
  <c r="K2345" i="1"/>
  <c r="N2344" i="1" a="1"/>
  <c r="N2344" i="1"/>
  <c r="M2344" i="1"/>
  <c r="L2344" i="1"/>
  <c r="K2344" i="1"/>
  <c r="N2343" i="1" a="1"/>
  <c r="N2343" i="1"/>
  <c r="M2343" i="1"/>
  <c r="L2343" i="1"/>
  <c r="K2343" i="1"/>
  <c r="N2342" i="1" a="1"/>
  <c r="N2342" i="1" s="1"/>
  <c r="M2342" i="1"/>
  <c r="L2342" i="1"/>
  <c r="K2342" i="1"/>
  <c r="N2341" i="1" a="1"/>
  <c r="N2341" i="1" s="1"/>
  <c r="M2341" i="1"/>
  <c r="L2341" i="1"/>
  <c r="K2341" i="1"/>
  <c r="N2340" i="1" a="1"/>
  <c r="N2340" i="1"/>
  <c r="M2340" i="1"/>
  <c r="L2340" i="1"/>
  <c r="K2340" i="1"/>
  <c r="N2339" i="1" a="1"/>
  <c r="N2339" i="1"/>
  <c r="M2339" i="1"/>
  <c r="L2339" i="1"/>
  <c r="K2339" i="1"/>
  <c r="N2338" i="1" a="1"/>
  <c r="N2338" i="1"/>
  <c r="M2338" i="1"/>
  <c r="L2338" i="1"/>
  <c r="K2338" i="1"/>
  <c r="N2337" i="1" a="1"/>
  <c r="N2337" i="1"/>
  <c r="M2337" i="1"/>
  <c r="L2337" i="1"/>
  <c r="K2337" i="1"/>
  <c r="N2336" i="1" a="1"/>
  <c r="N2336" i="1" s="1"/>
  <c r="M2336" i="1"/>
  <c r="L2336" i="1"/>
  <c r="K2336" i="1"/>
  <c r="N2335" i="1" a="1"/>
  <c r="N2335" i="1" s="1"/>
  <c r="M2335" i="1"/>
  <c r="L2335" i="1"/>
  <c r="K2335" i="1"/>
  <c r="N2334" i="1" a="1"/>
  <c r="N2334" i="1"/>
  <c r="M2334" i="1"/>
  <c r="L2334" i="1"/>
  <c r="K2334" i="1"/>
  <c r="N2333" i="1" a="1"/>
  <c r="N2333" i="1"/>
  <c r="M2333" i="1"/>
  <c r="L2333" i="1"/>
  <c r="K2333" i="1"/>
  <c r="N2332" i="1" a="1"/>
  <c r="N2332" i="1"/>
  <c r="M2332" i="1"/>
  <c r="L2332" i="1"/>
  <c r="K2332" i="1"/>
  <c r="N2331" i="1" a="1"/>
  <c r="N2331" i="1"/>
  <c r="M2331" i="1"/>
  <c r="L2331" i="1"/>
  <c r="K2331" i="1"/>
  <c r="N2330" i="1" a="1"/>
  <c r="N2330" i="1" s="1"/>
  <c r="M2330" i="1"/>
  <c r="L2330" i="1"/>
  <c r="K2330" i="1"/>
  <c r="N2329" i="1" a="1"/>
  <c r="N2329" i="1" s="1"/>
  <c r="M2329" i="1"/>
  <c r="L2329" i="1"/>
  <c r="K2329" i="1"/>
  <c r="N2328" i="1" a="1"/>
  <c r="N2328" i="1"/>
  <c r="M2328" i="1"/>
  <c r="L2328" i="1"/>
  <c r="K2328" i="1"/>
  <c r="N2327" i="1" a="1"/>
  <c r="N2327" i="1"/>
  <c r="M2327" i="1"/>
  <c r="L2327" i="1"/>
  <c r="K2327" i="1"/>
  <c r="N2326" i="1" a="1"/>
  <c r="N2326" i="1"/>
  <c r="M2326" i="1"/>
  <c r="L2326" i="1"/>
  <c r="K2326" i="1"/>
  <c r="N2325" i="1" a="1"/>
  <c r="N2325" i="1"/>
  <c r="M2325" i="1"/>
  <c r="L2325" i="1"/>
  <c r="K2325" i="1"/>
  <c r="N2324" i="1" a="1"/>
  <c r="N2324" i="1" s="1"/>
  <c r="M2324" i="1"/>
  <c r="L2324" i="1"/>
  <c r="K2324" i="1"/>
  <c r="N2323" i="1" a="1"/>
  <c r="N2323" i="1" s="1"/>
  <c r="M2323" i="1"/>
  <c r="L2323" i="1"/>
  <c r="K2323" i="1"/>
  <c r="N2322" i="1" a="1"/>
  <c r="N2322" i="1"/>
  <c r="M2322" i="1"/>
  <c r="L2322" i="1"/>
  <c r="K2322" i="1"/>
  <c r="N2321" i="1" a="1"/>
  <c r="N2321" i="1"/>
  <c r="M2321" i="1"/>
  <c r="L2321" i="1"/>
  <c r="K2321" i="1"/>
  <c r="N2320" i="1" a="1"/>
  <c r="N2320" i="1"/>
  <c r="M2320" i="1"/>
  <c r="L2320" i="1"/>
  <c r="K2320" i="1"/>
  <c r="N2319" i="1" a="1"/>
  <c r="N2319" i="1"/>
  <c r="M2319" i="1"/>
  <c r="L2319" i="1"/>
  <c r="K2319" i="1"/>
  <c r="N2318" i="1" a="1"/>
  <c r="N2318" i="1" s="1"/>
  <c r="M2318" i="1"/>
  <c r="L2318" i="1"/>
  <c r="K2318" i="1"/>
  <c r="N2317" i="1" a="1"/>
  <c r="N2317" i="1" s="1"/>
  <c r="M2317" i="1"/>
  <c r="L2317" i="1"/>
  <c r="K2317" i="1"/>
  <c r="N2316" i="1" a="1"/>
  <c r="N2316" i="1"/>
  <c r="M2316" i="1"/>
  <c r="L2316" i="1"/>
  <c r="K2316" i="1"/>
  <c r="N2315" i="1" a="1"/>
  <c r="N2315" i="1"/>
  <c r="M2315" i="1"/>
  <c r="L2315" i="1"/>
  <c r="K2315" i="1"/>
  <c r="N2314" i="1" a="1"/>
  <c r="N2314" i="1"/>
  <c r="M2314" i="1"/>
  <c r="L2314" i="1"/>
  <c r="K2314" i="1"/>
  <c r="N2313" i="1" a="1"/>
  <c r="N2313" i="1"/>
  <c r="M2313" i="1"/>
  <c r="L2313" i="1"/>
  <c r="K2313" i="1"/>
  <c r="N2312" i="1" a="1"/>
  <c r="N2312" i="1" s="1"/>
  <c r="M2312" i="1"/>
  <c r="L2312" i="1"/>
  <c r="K2312" i="1"/>
  <c r="N2311" i="1" a="1"/>
  <c r="N2311" i="1" s="1"/>
  <c r="M2311" i="1"/>
  <c r="L2311" i="1"/>
  <c r="K2311" i="1"/>
  <c r="N2310" i="1" a="1"/>
  <c r="N2310" i="1" s="1"/>
  <c r="M2310" i="1"/>
  <c r="L2310" i="1"/>
  <c r="K2310" i="1"/>
  <c r="N2309" i="1" a="1"/>
  <c r="N2309" i="1"/>
  <c r="M2309" i="1"/>
  <c r="L2309" i="1"/>
  <c r="K2309" i="1"/>
  <c r="N2308" i="1" a="1"/>
  <c r="N2308" i="1"/>
  <c r="M2308" i="1"/>
  <c r="L2308" i="1"/>
  <c r="K2308" i="1"/>
  <c r="N2307" i="1" a="1"/>
  <c r="N2307" i="1"/>
  <c r="M2307" i="1"/>
  <c r="L2307" i="1"/>
  <c r="K2307" i="1"/>
  <c r="N2306" i="1" a="1"/>
  <c r="N2306" i="1" s="1"/>
  <c r="M2306" i="1"/>
  <c r="L2306" i="1"/>
  <c r="K2306" i="1"/>
  <c r="N2305" i="1" a="1"/>
  <c r="N2305" i="1" s="1"/>
  <c r="M2305" i="1"/>
  <c r="L2305" i="1"/>
  <c r="K2305" i="1"/>
  <c r="N2304" i="1" a="1"/>
  <c r="N2304" i="1"/>
  <c r="M2304" i="1"/>
  <c r="L2304" i="1"/>
  <c r="K2304" i="1"/>
  <c r="N2303" i="1" a="1"/>
  <c r="N2303" i="1"/>
  <c r="M2303" i="1"/>
  <c r="L2303" i="1"/>
  <c r="K2303" i="1"/>
  <c r="N2302" i="1" a="1"/>
  <c r="N2302" i="1"/>
  <c r="M2302" i="1"/>
  <c r="L2302" i="1"/>
  <c r="K2302" i="1"/>
  <c r="N2301" i="1" a="1"/>
  <c r="N2301" i="1"/>
  <c r="M2301" i="1"/>
  <c r="L2301" i="1"/>
  <c r="K2301" i="1"/>
  <c r="N2300" i="1" a="1"/>
  <c r="N2300" i="1" s="1"/>
  <c r="M2300" i="1"/>
  <c r="L2300" i="1"/>
  <c r="K2300" i="1"/>
  <c r="N2299" i="1" a="1"/>
  <c r="N2299" i="1" s="1"/>
  <c r="M2299" i="1"/>
  <c r="L2299" i="1"/>
  <c r="K2299" i="1"/>
  <c r="N2298" i="1" a="1"/>
  <c r="N2298" i="1"/>
  <c r="M2298" i="1"/>
  <c r="L2298" i="1"/>
  <c r="K2298" i="1"/>
  <c r="N2297" i="1" a="1"/>
  <c r="N2297" i="1"/>
  <c r="M2297" i="1"/>
  <c r="L2297" i="1"/>
  <c r="K2297" i="1"/>
  <c r="N2296" i="1" a="1"/>
  <c r="N2296" i="1"/>
  <c r="M2296" i="1"/>
  <c r="L2296" i="1"/>
  <c r="K2296" i="1"/>
  <c r="N2295" i="1" a="1"/>
  <c r="N2295" i="1"/>
  <c r="M2295" i="1"/>
  <c r="L2295" i="1"/>
  <c r="K2295" i="1"/>
  <c r="N2294" i="1" a="1"/>
  <c r="N2294" i="1" s="1"/>
  <c r="M2294" i="1"/>
  <c r="L2294" i="1"/>
  <c r="K2294" i="1"/>
  <c r="N2293" i="1" a="1"/>
  <c r="N2293" i="1" s="1"/>
  <c r="M2293" i="1"/>
  <c r="L2293" i="1"/>
  <c r="K2293" i="1"/>
  <c r="N2292" i="1" a="1"/>
  <c r="N2292" i="1" s="1"/>
  <c r="M2292" i="1"/>
  <c r="L2292" i="1"/>
  <c r="K2292" i="1"/>
  <c r="N2291" i="1" a="1"/>
  <c r="N2291" i="1"/>
  <c r="M2291" i="1"/>
  <c r="L2291" i="1"/>
  <c r="K2291" i="1"/>
  <c r="N2290" i="1" a="1"/>
  <c r="N2290" i="1"/>
  <c r="M2290" i="1"/>
  <c r="L2290" i="1"/>
  <c r="K2290" i="1"/>
  <c r="N2289" i="1" a="1"/>
  <c r="N2289" i="1"/>
  <c r="M2289" i="1"/>
  <c r="L2289" i="1"/>
  <c r="K2289" i="1"/>
  <c r="N2288" i="1" a="1"/>
  <c r="N2288" i="1" s="1"/>
  <c r="M2288" i="1"/>
  <c r="L2288" i="1"/>
  <c r="K2288" i="1"/>
  <c r="N2287" i="1" a="1"/>
  <c r="N2287" i="1" s="1"/>
  <c r="M2287" i="1"/>
  <c r="L2287" i="1"/>
  <c r="K2287" i="1"/>
  <c r="N2286" i="1" a="1"/>
  <c r="N2286" i="1"/>
  <c r="M2286" i="1"/>
  <c r="L2286" i="1"/>
  <c r="K2286" i="1"/>
  <c r="N2285" i="1" a="1"/>
  <c r="N2285" i="1"/>
  <c r="M2285" i="1"/>
  <c r="L2285" i="1"/>
  <c r="K2285" i="1"/>
  <c r="N2284" i="1" a="1"/>
  <c r="N2284" i="1"/>
  <c r="M2284" i="1"/>
  <c r="L2284" i="1"/>
  <c r="K2284" i="1"/>
  <c r="N2283" i="1" a="1"/>
  <c r="N2283" i="1"/>
  <c r="M2283" i="1"/>
  <c r="L2283" i="1"/>
  <c r="K2283" i="1"/>
  <c r="N2282" i="1" a="1"/>
  <c r="N2282" i="1" s="1"/>
  <c r="M2282" i="1"/>
  <c r="L2282" i="1"/>
  <c r="K2282" i="1"/>
  <c r="N2281" i="1" a="1"/>
  <c r="N2281" i="1" s="1"/>
  <c r="M2281" i="1"/>
  <c r="L2281" i="1"/>
  <c r="K2281" i="1"/>
  <c r="N2280" i="1" a="1"/>
  <c r="N2280" i="1"/>
  <c r="M2280" i="1"/>
  <c r="L2280" i="1"/>
  <c r="K2280" i="1"/>
  <c r="N2279" i="1" a="1"/>
  <c r="N2279" i="1"/>
  <c r="M2279" i="1"/>
  <c r="L2279" i="1"/>
  <c r="K2279" i="1"/>
  <c r="N2278" i="1" a="1"/>
  <c r="N2278" i="1"/>
  <c r="M2278" i="1"/>
  <c r="L2278" i="1"/>
  <c r="K2278" i="1"/>
  <c r="N2277" i="1" a="1"/>
  <c r="N2277" i="1"/>
  <c r="M2277" i="1"/>
  <c r="L2277" i="1"/>
  <c r="K2277" i="1"/>
  <c r="N2276" i="1" a="1"/>
  <c r="N2276" i="1" s="1"/>
  <c r="M2276" i="1"/>
  <c r="L2276" i="1"/>
  <c r="K2276" i="1"/>
  <c r="N2275" i="1" a="1"/>
  <c r="N2275" i="1" s="1"/>
  <c r="M2275" i="1"/>
  <c r="L2275" i="1"/>
  <c r="K2275" i="1"/>
  <c r="N2274" i="1" a="1"/>
  <c r="N2274" i="1" s="1"/>
  <c r="M2274" i="1"/>
  <c r="L2274" i="1"/>
  <c r="K2274" i="1"/>
  <c r="N2273" i="1" a="1"/>
  <c r="N2273" i="1"/>
  <c r="M2273" i="1"/>
  <c r="L2273" i="1"/>
  <c r="K2273" i="1"/>
  <c r="N2272" i="1" a="1"/>
  <c r="N2272" i="1"/>
  <c r="M2272" i="1"/>
  <c r="L2272" i="1"/>
  <c r="K2272" i="1"/>
  <c r="N2271" i="1" a="1"/>
  <c r="N2271" i="1"/>
  <c r="M2271" i="1"/>
  <c r="L2271" i="1"/>
  <c r="K2271" i="1"/>
  <c r="N2270" i="1" a="1"/>
  <c r="N2270" i="1" s="1"/>
  <c r="M2270" i="1"/>
  <c r="L2270" i="1"/>
  <c r="K2270" i="1"/>
  <c r="N2269" i="1" a="1"/>
  <c r="N2269" i="1" s="1"/>
  <c r="M2269" i="1"/>
  <c r="L2269" i="1"/>
  <c r="K2269" i="1"/>
  <c r="N2268" i="1" a="1"/>
  <c r="N2268" i="1"/>
  <c r="M2268" i="1"/>
  <c r="L2268" i="1"/>
  <c r="K2268" i="1"/>
  <c r="N2267" i="1" a="1"/>
  <c r="N2267" i="1"/>
  <c r="M2267" i="1"/>
  <c r="L2267" i="1"/>
  <c r="K2267" i="1"/>
  <c r="N2266" i="1" a="1"/>
  <c r="N2266" i="1"/>
  <c r="M2266" i="1"/>
  <c r="L2266" i="1"/>
  <c r="K2266" i="1"/>
  <c r="N2265" i="1" a="1"/>
  <c r="N2265" i="1"/>
  <c r="M2265" i="1"/>
  <c r="L2265" i="1"/>
  <c r="K2265" i="1"/>
  <c r="N2264" i="1" a="1"/>
  <c r="N2264" i="1" s="1"/>
  <c r="M2264" i="1"/>
  <c r="L2264" i="1"/>
  <c r="K2264" i="1"/>
  <c r="N2263" i="1" a="1"/>
  <c r="N2263" i="1" s="1"/>
  <c r="M2263" i="1"/>
  <c r="L2263" i="1"/>
  <c r="K2263" i="1"/>
  <c r="N2262" i="1" a="1"/>
  <c r="N2262" i="1"/>
  <c r="M2262" i="1"/>
  <c r="L2262" i="1"/>
  <c r="K2262" i="1"/>
  <c r="N2261" i="1" a="1"/>
  <c r="N2261" i="1"/>
  <c r="M2261" i="1"/>
  <c r="L2261" i="1"/>
  <c r="K2261" i="1"/>
  <c r="N2260" i="1" a="1"/>
  <c r="N2260" i="1"/>
  <c r="M2260" i="1"/>
  <c r="L2260" i="1"/>
  <c r="K2260" i="1"/>
  <c r="N2259" i="1" a="1"/>
  <c r="N2259" i="1"/>
  <c r="M2259" i="1"/>
  <c r="L2259" i="1"/>
  <c r="K2259" i="1"/>
  <c r="N2258" i="1" a="1"/>
  <c r="N2258" i="1" s="1"/>
  <c r="M2258" i="1"/>
  <c r="L2258" i="1"/>
  <c r="K2258" i="1"/>
  <c r="N2257" i="1" a="1"/>
  <c r="N2257" i="1" s="1"/>
  <c r="M2257" i="1"/>
  <c r="L2257" i="1"/>
  <c r="K2257" i="1"/>
  <c r="N2256" i="1" a="1"/>
  <c r="N2256" i="1" s="1"/>
  <c r="M2256" i="1"/>
  <c r="L2256" i="1"/>
  <c r="K2256" i="1"/>
  <c r="N2255" i="1" a="1"/>
  <c r="N2255" i="1"/>
  <c r="M2255" i="1"/>
  <c r="L2255" i="1"/>
  <c r="K2255" i="1"/>
  <c r="N2254" i="1" a="1"/>
  <c r="N2254" i="1"/>
  <c r="M2254" i="1"/>
  <c r="L2254" i="1"/>
  <c r="K2254" i="1"/>
  <c r="N2253" i="1" a="1"/>
  <c r="N2253" i="1"/>
  <c r="M2253" i="1"/>
  <c r="L2253" i="1"/>
  <c r="K2253" i="1"/>
  <c r="N2252" i="1" a="1"/>
  <c r="N2252" i="1" s="1"/>
  <c r="M2252" i="1"/>
  <c r="L2252" i="1"/>
  <c r="K2252" i="1"/>
  <c r="N2251" i="1" a="1"/>
  <c r="N2251" i="1" s="1"/>
  <c r="M2251" i="1"/>
  <c r="L2251" i="1"/>
  <c r="K2251" i="1"/>
  <c r="N2250" i="1" a="1"/>
  <c r="N2250" i="1"/>
  <c r="M2250" i="1"/>
  <c r="L2250" i="1"/>
  <c r="K2250" i="1"/>
  <c r="N2249" i="1" a="1"/>
  <c r="N2249" i="1"/>
  <c r="M2249" i="1"/>
  <c r="L2249" i="1"/>
  <c r="K2249" i="1"/>
  <c r="N2248" i="1" a="1"/>
  <c r="N2248" i="1"/>
  <c r="M2248" i="1"/>
  <c r="L2248" i="1"/>
  <c r="K2248" i="1"/>
  <c r="N2247" i="1" a="1"/>
  <c r="N2247" i="1"/>
  <c r="M2247" i="1"/>
  <c r="L2247" i="1"/>
  <c r="K2247" i="1"/>
  <c r="N2246" i="1" a="1"/>
  <c r="N2246" i="1" s="1"/>
  <c r="M2246" i="1"/>
  <c r="L2246" i="1"/>
  <c r="K2246" i="1"/>
  <c r="N2245" i="1" a="1"/>
  <c r="N2245" i="1" s="1"/>
  <c r="M2245" i="1"/>
  <c r="L2245" i="1"/>
  <c r="K2245" i="1"/>
  <c r="N2244" i="1" a="1"/>
  <c r="N2244" i="1"/>
  <c r="M2244" i="1"/>
  <c r="L2244" i="1"/>
  <c r="K2244" i="1"/>
  <c r="N2243" i="1" a="1"/>
  <c r="N2243" i="1"/>
  <c r="M2243" i="1"/>
  <c r="L2243" i="1"/>
  <c r="K2243" i="1"/>
  <c r="N2242" i="1" a="1"/>
  <c r="N2242" i="1"/>
  <c r="M2242" i="1"/>
  <c r="L2242" i="1"/>
  <c r="K2242" i="1"/>
  <c r="N2241" i="1" a="1"/>
  <c r="N2241" i="1"/>
  <c r="M2241" i="1"/>
  <c r="L2241" i="1"/>
  <c r="K2241" i="1"/>
  <c r="N2240" i="1" a="1"/>
  <c r="N2240" i="1" s="1"/>
  <c r="M2240" i="1"/>
  <c r="L2240" i="1"/>
  <c r="K2240" i="1"/>
  <c r="N2239" i="1" a="1"/>
  <c r="N2239" i="1" s="1"/>
  <c r="M2239" i="1"/>
  <c r="L2239" i="1"/>
  <c r="K2239" i="1"/>
  <c r="N2238" i="1" a="1"/>
  <c r="N2238" i="1" s="1"/>
  <c r="M2238" i="1"/>
  <c r="L2238" i="1"/>
  <c r="K2238" i="1"/>
  <c r="N2237" i="1" a="1"/>
  <c r="N2237" i="1"/>
  <c r="M2237" i="1"/>
  <c r="L2237" i="1"/>
  <c r="K2237" i="1"/>
  <c r="N2236" i="1" a="1"/>
  <c r="N2236" i="1"/>
  <c r="M2236" i="1"/>
  <c r="L2236" i="1"/>
  <c r="K2236" i="1"/>
  <c r="N2235" i="1" a="1"/>
  <c r="N2235" i="1"/>
  <c r="M2235" i="1"/>
  <c r="L2235" i="1"/>
  <c r="K2235" i="1"/>
  <c r="N2234" i="1" a="1"/>
  <c r="N2234" i="1" s="1"/>
  <c r="M2234" i="1"/>
  <c r="L2234" i="1"/>
  <c r="K2234" i="1"/>
  <c r="N2233" i="1" a="1"/>
  <c r="N2233" i="1" s="1"/>
  <c r="M2233" i="1"/>
  <c r="L2233" i="1"/>
  <c r="K2233" i="1"/>
  <c r="N2232" i="1" a="1"/>
  <c r="N2232" i="1"/>
  <c r="M2232" i="1"/>
  <c r="L2232" i="1"/>
  <c r="K2232" i="1"/>
  <c r="N2231" i="1" a="1"/>
  <c r="N2231" i="1" s="1"/>
  <c r="M2231" i="1"/>
  <c r="L2231" i="1"/>
  <c r="K2231" i="1"/>
  <c r="N2230" i="1" a="1"/>
  <c r="N2230" i="1"/>
  <c r="M2230" i="1"/>
  <c r="L2230" i="1"/>
  <c r="K2230" i="1"/>
  <c r="N2229" i="1" a="1"/>
  <c r="N2229" i="1"/>
  <c r="M2229" i="1"/>
  <c r="L2229" i="1"/>
  <c r="K2229" i="1"/>
  <c r="N2228" i="1" a="1"/>
  <c r="N2228" i="1" s="1"/>
  <c r="M2228" i="1"/>
  <c r="L2228" i="1"/>
  <c r="K2228" i="1"/>
  <c r="N2227" i="1" a="1"/>
  <c r="N2227" i="1" s="1"/>
  <c r="M2227" i="1"/>
  <c r="L2227" i="1"/>
  <c r="K2227" i="1"/>
  <c r="N2226" i="1" a="1"/>
  <c r="N2226" i="1"/>
  <c r="M2226" i="1"/>
  <c r="L2226" i="1"/>
  <c r="K2226" i="1"/>
  <c r="N2225" i="1" a="1"/>
  <c r="N2225" i="1" s="1"/>
  <c r="M2225" i="1"/>
  <c r="L2225" i="1"/>
  <c r="K2225" i="1"/>
  <c r="N2224" i="1" a="1"/>
  <c r="N2224" i="1"/>
  <c r="M2224" i="1"/>
  <c r="L2224" i="1"/>
  <c r="K2224" i="1"/>
  <c r="N2223" i="1" a="1"/>
  <c r="N2223" i="1"/>
  <c r="M2223" i="1"/>
  <c r="L2223" i="1"/>
  <c r="K2223" i="1"/>
  <c r="N2222" i="1" a="1"/>
  <c r="N2222" i="1" s="1"/>
  <c r="M2222" i="1"/>
  <c r="L2222" i="1"/>
  <c r="K2222" i="1"/>
  <c r="N2221" i="1" a="1"/>
  <c r="N2221" i="1" s="1"/>
  <c r="M2221" i="1"/>
  <c r="L2221" i="1"/>
  <c r="K2221" i="1"/>
  <c r="N2220" i="1" a="1"/>
  <c r="N2220" i="1" s="1"/>
  <c r="M2220" i="1"/>
  <c r="L2220" i="1"/>
  <c r="K2220" i="1"/>
  <c r="N2219" i="1" a="1"/>
  <c r="N2219" i="1"/>
  <c r="M2219" i="1"/>
  <c r="L2219" i="1"/>
  <c r="K2219" i="1"/>
  <c r="N2218" i="1" a="1"/>
  <c r="N2218" i="1"/>
  <c r="M2218" i="1"/>
  <c r="L2218" i="1"/>
  <c r="K2218" i="1"/>
  <c r="N2217" i="1" a="1"/>
  <c r="N2217" i="1"/>
  <c r="M2217" i="1"/>
  <c r="L2217" i="1"/>
  <c r="K2217" i="1"/>
  <c r="N2216" i="1" a="1"/>
  <c r="N2216" i="1" s="1"/>
  <c r="M2216" i="1"/>
  <c r="L2216" i="1"/>
  <c r="K2216" i="1"/>
  <c r="N2215" i="1" a="1"/>
  <c r="N2215" i="1" s="1"/>
  <c r="M2215" i="1"/>
  <c r="L2215" i="1"/>
  <c r="K2215" i="1"/>
  <c r="N2214" i="1" a="1"/>
  <c r="N2214" i="1"/>
  <c r="M2214" i="1"/>
  <c r="L2214" i="1"/>
  <c r="K2214" i="1"/>
  <c r="N2213" i="1" a="1"/>
  <c r="N2213" i="1" s="1"/>
  <c r="M2213" i="1"/>
  <c r="L2213" i="1"/>
  <c r="K2213" i="1"/>
  <c r="N2212" i="1" a="1"/>
  <c r="N2212" i="1"/>
  <c r="M2212" i="1"/>
  <c r="L2212" i="1"/>
  <c r="K2212" i="1"/>
  <c r="N2211" i="1" a="1"/>
  <c r="N2211" i="1"/>
  <c r="M2211" i="1"/>
  <c r="L2211" i="1"/>
  <c r="K2211" i="1"/>
  <c r="N2210" i="1" a="1"/>
  <c r="N2210" i="1" s="1"/>
  <c r="M2210" i="1"/>
  <c r="L2210" i="1"/>
  <c r="K2210" i="1"/>
  <c r="N2209" i="1" a="1"/>
  <c r="N2209" i="1" s="1"/>
  <c r="M2209" i="1"/>
  <c r="L2209" i="1"/>
  <c r="K2209" i="1"/>
  <c r="N2208" i="1" a="1"/>
  <c r="N2208" i="1"/>
  <c r="M2208" i="1"/>
  <c r="L2208" i="1"/>
  <c r="K2208" i="1"/>
  <c r="N2207" i="1" a="1"/>
  <c r="N2207" i="1" s="1"/>
  <c r="M2207" i="1"/>
  <c r="L2207" i="1"/>
  <c r="K2207" i="1"/>
  <c r="N2206" i="1" a="1"/>
  <c r="N2206" i="1"/>
  <c r="M2206" i="1"/>
  <c r="L2206" i="1"/>
  <c r="K2206" i="1"/>
  <c r="N2205" i="1" a="1"/>
  <c r="N2205" i="1"/>
  <c r="M2205" i="1"/>
  <c r="L2205" i="1"/>
  <c r="K2205" i="1"/>
  <c r="N2204" i="1" a="1"/>
  <c r="N2204" i="1" s="1"/>
  <c r="M2204" i="1"/>
  <c r="L2204" i="1"/>
  <c r="K2204" i="1"/>
  <c r="N2203" i="1" a="1"/>
  <c r="N2203" i="1" s="1"/>
  <c r="M2203" i="1"/>
  <c r="L2203" i="1"/>
  <c r="K2203" i="1"/>
  <c r="N2202" i="1" a="1"/>
  <c r="N2202" i="1" s="1"/>
  <c r="M2202" i="1"/>
  <c r="L2202" i="1"/>
  <c r="K2202" i="1"/>
  <c r="N2201" i="1" a="1"/>
  <c r="N2201" i="1"/>
  <c r="M2201" i="1"/>
  <c r="L2201" i="1"/>
  <c r="K2201" i="1"/>
  <c r="N2200" i="1" a="1"/>
  <c r="N2200" i="1"/>
  <c r="M2200" i="1"/>
  <c r="L2200" i="1"/>
  <c r="K2200" i="1"/>
  <c r="N2199" i="1" a="1"/>
  <c r="N2199" i="1"/>
  <c r="M2199" i="1"/>
  <c r="L2199" i="1"/>
  <c r="K2199" i="1"/>
  <c r="N2198" i="1" a="1"/>
  <c r="N2198" i="1" s="1"/>
  <c r="M2198" i="1"/>
  <c r="L2198" i="1"/>
  <c r="K2198" i="1"/>
  <c r="N2197" i="1" a="1"/>
  <c r="N2197" i="1" s="1"/>
  <c r="M2197" i="1"/>
  <c r="L2197" i="1"/>
  <c r="K2197" i="1"/>
  <c r="N2196" i="1" a="1"/>
  <c r="N2196" i="1"/>
  <c r="M2196" i="1"/>
  <c r="L2196" i="1"/>
  <c r="K2196" i="1"/>
  <c r="N2195" i="1" a="1"/>
  <c r="N2195" i="1" s="1"/>
  <c r="M2195" i="1"/>
  <c r="L2195" i="1"/>
  <c r="K2195" i="1"/>
  <c r="N2194" i="1" a="1"/>
  <c r="N2194" i="1"/>
  <c r="M2194" i="1"/>
  <c r="L2194" i="1"/>
  <c r="K2194" i="1"/>
  <c r="N2193" i="1" a="1"/>
  <c r="N2193" i="1"/>
  <c r="M2193" i="1"/>
  <c r="L2193" i="1"/>
  <c r="K2193" i="1"/>
  <c r="N2192" i="1" a="1"/>
  <c r="N2192" i="1" s="1"/>
  <c r="M2192" i="1"/>
  <c r="L2192" i="1"/>
  <c r="K2192" i="1"/>
  <c r="N2191" i="1" a="1"/>
  <c r="N2191" i="1" s="1"/>
  <c r="M2191" i="1"/>
  <c r="L2191" i="1"/>
  <c r="K2191" i="1"/>
  <c r="N2190" i="1" a="1"/>
  <c r="N2190" i="1"/>
  <c r="M2190" i="1"/>
  <c r="L2190" i="1"/>
  <c r="K2190" i="1"/>
  <c r="N2189" i="1" a="1"/>
  <c r="N2189" i="1" s="1"/>
  <c r="M2189" i="1"/>
  <c r="L2189" i="1"/>
  <c r="K2189" i="1"/>
  <c r="N2188" i="1" a="1"/>
  <c r="N2188" i="1"/>
  <c r="M2188" i="1"/>
  <c r="L2188" i="1"/>
  <c r="K2188" i="1"/>
  <c r="N2187" i="1" a="1"/>
  <c r="N2187" i="1"/>
  <c r="M2187" i="1"/>
  <c r="L2187" i="1"/>
  <c r="K2187" i="1"/>
  <c r="N2186" i="1" a="1"/>
  <c r="N2186" i="1" s="1"/>
  <c r="M2186" i="1"/>
  <c r="L2186" i="1"/>
  <c r="K2186" i="1"/>
  <c r="N2185" i="1" a="1"/>
  <c r="N2185" i="1" s="1"/>
  <c r="M2185" i="1"/>
  <c r="L2185" i="1"/>
  <c r="K2185" i="1"/>
  <c r="N2184" i="1" a="1"/>
  <c r="N2184" i="1" s="1"/>
  <c r="M2184" i="1"/>
  <c r="L2184" i="1"/>
  <c r="K2184" i="1"/>
  <c r="N2183" i="1" a="1"/>
  <c r="N2183" i="1"/>
  <c r="M2183" i="1"/>
  <c r="L2183" i="1"/>
  <c r="K2183" i="1"/>
  <c r="N2182" i="1" a="1"/>
  <c r="N2182" i="1"/>
  <c r="M2182" i="1"/>
  <c r="L2182" i="1"/>
  <c r="K2182" i="1"/>
  <c r="N2181" i="1" a="1"/>
  <c r="N2181" i="1"/>
  <c r="M2181" i="1"/>
  <c r="L2181" i="1"/>
  <c r="K2181" i="1"/>
  <c r="N2180" i="1" a="1"/>
  <c r="N2180" i="1" s="1"/>
  <c r="M2180" i="1"/>
  <c r="L2180" i="1"/>
  <c r="K2180" i="1"/>
  <c r="N2179" i="1" a="1"/>
  <c r="N2179" i="1" s="1"/>
  <c r="M2179" i="1"/>
  <c r="L2179" i="1"/>
  <c r="K2179" i="1"/>
  <c r="N2178" i="1" a="1"/>
  <c r="N2178" i="1"/>
  <c r="M2178" i="1"/>
  <c r="L2178" i="1"/>
  <c r="K2178" i="1"/>
  <c r="N2177" i="1" a="1"/>
  <c r="N2177" i="1" s="1"/>
  <c r="M2177" i="1"/>
  <c r="L2177" i="1"/>
  <c r="K2177" i="1"/>
  <c r="N2176" i="1" a="1"/>
  <c r="N2176" i="1"/>
  <c r="M2176" i="1"/>
  <c r="L2176" i="1"/>
  <c r="K2176" i="1"/>
  <c r="N2175" i="1" a="1"/>
  <c r="N2175" i="1"/>
  <c r="M2175" i="1"/>
  <c r="L2175" i="1"/>
  <c r="K2175" i="1"/>
  <c r="N2174" i="1" a="1"/>
  <c r="N2174" i="1" s="1"/>
  <c r="M2174" i="1"/>
  <c r="L2174" i="1"/>
  <c r="K2174" i="1"/>
  <c r="N2173" i="1" a="1"/>
  <c r="N2173" i="1" s="1"/>
  <c r="M2173" i="1"/>
  <c r="L2173" i="1"/>
  <c r="K2173" i="1"/>
  <c r="N2172" i="1" a="1"/>
  <c r="N2172" i="1"/>
  <c r="M2172" i="1"/>
  <c r="L2172" i="1"/>
  <c r="K2172" i="1"/>
  <c r="N2171" i="1" a="1"/>
  <c r="N2171" i="1" s="1"/>
  <c r="M2171" i="1"/>
  <c r="L2171" i="1"/>
  <c r="K2171" i="1"/>
  <c r="N2170" i="1" a="1"/>
  <c r="N2170" i="1"/>
  <c r="M2170" i="1"/>
  <c r="L2170" i="1"/>
  <c r="K2170" i="1"/>
  <c r="N2169" i="1" a="1"/>
  <c r="N2169" i="1"/>
  <c r="M2169" i="1"/>
  <c r="L2169" i="1"/>
  <c r="K2169" i="1"/>
  <c r="N2168" i="1" a="1"/>
  <c r="N2168" i="1" s="1"/>
  <c r="M2168" i="1"/>
  <c r="L2168" i="1"/>
  <c r="K2168" i="1"/>
  <c r="N2167" i="1" a="1"/>
  <c r="N2167" i="1" s="1"/>
  <c r="M2167" i="1"/>
  <c r="L2167" i="1"/>
  <c r="K2167" i="1"/>
  <c r="N2166" i="1" a="1"/>
  <c r="N2166" i="1" s="1"/>
  <c r="M2166" i="1"/>
  <c r="L2166" i="1"/>
  <c r="K2166" i="1"/>
  <c r="N2165" i="1" a="1"/>
  <c r="N2165" i="1"/>
  <c r="M2165" i="1"/>
  <c r="L2165" i="1"/>
  <c r="K2165" i="1"/>
  <c r="N2164" i="1" a="1"/>
  <c r="N2164" i="1"/>
  <c r="M2164" i="1"/>
  <c r="L2164" i="1"/>
  <c r="K2164" i="1"/>
  <c r="N2163" i="1" a="1"/>
  <c r="N2163" i="1"/>
  <c r="M2163" i="1"/>
  <c r="L2163" i="1"/>
  <c r="K2163" i="1"/>
  <c r="N2162" i="1" a="1"/>
  <c r="N2162" i="1" s="1"/>
  <c r="M2162" i="1"/>
  <c r="L2162" i="1"/>
  <c r="K2162" i="1"/>
  <c r="N2161" i="1" a="1"/>
  <c r="N2161" i="1" s="1"/>
  <c r="M2161" i="1"/>
  <c r="L2161" i="1"/>
  <c r="K2161" i="1"/>
  <c r="N2160" i="1" a="1"/>
  <c r="N2160" i="1"/>
  <c r="M2160" i="1"/>
  <c r="L2160" i="1"/>
  <c r="K2160" i="1"/>
  <c r="N2159" i="1" a="1"/>
  <c r="N2159" i="1" s="1"/>
  <c r="M2159" i="1"/>
  <c r="L2159" i="1"/>
  <c r="K2159" i="1"/>
  <c r="N2158" i="1" a="1"/>
  <c r="N2158" i="1"/>
  <c r="M2158" i="1"/>
  <c r="L2158" i="1"/>
  <c r="K2158" i="1"/>
  <c r="N2157" i="1" a="1"/>
  <c r="N2157" i="1"/>
  <c r="M2157" i="1"/>
  <c r="L2157" i="1"/>
  <c r="K2157" i="1"/>
  <c r="N2156" i="1" a="1"/>
  <c r="N2156" i="1" s="1"/>
  <c r="M2156" i="1"/>
  <c r="L2156" i="1"/>
  <c r="K2156" i="1"/>
  <c r="N2155" i="1" a="1"/>
  <c r="N2155" i="1" s="1"/>
  <c r="M2155" i="1"/>
  <c r="L2155" i="1"/>
  <c r="K2155" i="1"/>
  <c r="N2154" i="1" a="1"/>
  <c r="N2154" i="1"/>
  <c r="M2154" i="1"/>
  <c r="L2154" i="1"/>
  <c r="K2154" i="1"/>
  <c r="N2153" i="1" a="1"/>
  <c r="N2153" i="1" s="1"/>
  <c r="M2153" i="1"/>
  <c r="L2153" i="1"/>
  <c r="K2153" i="1"/>
  <c r="N2152" i="1" a="1"/>
  <c r="N2152" i="1"/>
  <c r="M2152" i="1"/>
  <c r="L2152" i="1"/>
  <c r="K2152" i="1"/>
  <c r="N2151" i="1" a="1"/>
  <c r="N2151" i="1"/>
  <c r="M2151" i="1"/>
  <c r="L2151" i="1"/>
  <c r="K2151" i="1"/>
  <c r="N2150" i="1" a="1"/>
  <c r="N2150" i="1" s="1"/>
  <c r="M2150" i="1"/>
  <c r="L2150" i="1"/>
  <c r="K2150" i="1"/>
  <c r="N2149" i="1" a="1"/>
  <c r="N2149" i="1" s="1"/>
  <c r="M2149" i="1"/>
  <c r="L2149" i="1"/>
  <c r="K2149" i="1"/>
  <c r="N2148" i="1" a="1"/>
  <c r="N2148" i="1" s="1"/>
  <c r="M2148" i="1"/>
  <c r="L2148" i="1"/>
  <c r="K2148" i="1"/>
  <c r="N2147" i="1" a="1"/>
  <c r="N2147" i="1"/>
  <c r="M2147" i="1"/>
  <c r="L2147" i="1"/>
  <c r="K2147" i="1"/>
  <c r="N2146" i="1" a="1"/>
  <c r="N2146" i="1"/>
  <c r="M2146" i="1"/>
  <c r="L2146" i="1"/>
  <c r="K2146" i="1"/>
  <c r="N2145" i="1" a="1"/>
  <c r="N2145" i="1"/>
  <c r="M2145" i="1"/>
  <c r="L2145" i="1"/>
  <c r="K2145" i="1"/>
  <c r="N2144" i="1" a="1"/>
  <c r="N2144" i="1" s="1"/>
  <c r="M2144" i="1"/>
  <c r="L2144" i="1"/>
  <c r="K2144" i="1"/>
  <c r="N2143" i="1" a="1"/>
  <c r="N2143" i="1" s="1"/>
  <c r="M2143" i="1"/>
  <c r="L2143" i="1"/>
  <c r="K2143" i="1"/>
  <c r="N2142" i="1" a="1"/>
  <c r="N2142" i="1"/>
  <c r="M2142" i="1"/>
  <c r="L2142" i="1"/>
  <c r="K2142" i="1"/>
  <c r="N2141" i="1" a="1"/>
  <c r="N2141" i="1" s="1"/>
  <c r="M2141" i="1"/>
  <c r="L2141" i="1"/>
  <c r="K2141" i="1"/>
  <c r="N2140" i="1" a="1"/>
  <c r="N2140" i="1"/>
  <c r="M2140" i="1"/>
  <c r="L2140" i="1"/>
  <c r="K2140" i="1"/>
  <c r="N2139" i="1" a="1"/>
  <c r="N2139" i="1"/>
  <c r="M2139" i="1"/>
  <c r="L2139" i="1"/>
  <c r="K2139" i="1"/>
  <c r="N2138" i="1" a="1"/>
  <c r="N2138" i="1" s="1"/>
  <c r="M2138" i="1"/>
  <c r="L2138" i="1"/>
  <c r="K2138" i="1"/>
  <c r="N2137" i="1" a="1"/>
  <c r="N2137" i="1" s="1"/>
  <c r="M2137" i="1"/>
  <c r="L2137" i="1"/>
  <c r="K2137" i="1"/>
  <c r="N2136" i="1" a="1"/>
  <c r="N2136" i="1"/>
  <c r="M2136" i="1"/>
  <c r="L2136" i="1"/>
  <c r="K2136" i="1"/>
  <c r="N2135" i="1" a="1"/>
  <c r="N2135" i="1" s="1"/>
  <c r="M2135" i="1"/>
  <c r="L2135" i="1"/>
  <c r="K2135" i="1"/>
  <c r="N2134" i="1" a="1"/>
  <c r="N2134" i="1"/>
  <c r="M2134" i="1"/>
  <c r="L2134" i="1"/>
  <c r="K2134" i="1"/>
  <c r="N2133" i="1" a="1"/>
  <c r="N2133" i="1"/>
  <c r="M2133" i="1"/>
  <c r="L2133" i="1"/>
  <c r="K2133" i="1"/>
  <c r="N2132" i="1" a="1"/>
  <c r="N2132" i="1" s="1"/>
  <c r="M2132" i="1"/>
  <c r="L2132" i="1"/>
  <c r="K2132" i="1"/>
  <c r="N2131" i="1" a="1"/>
  <c r="N2131" i="1" s="1"/>
  <c r="M2131" i="1"/>
  <c r="L2131" i="1"/>
  <c r="K2131" i="1"/>
  <c r="N2130" i="1" a="1"/>
  <c r="N2130" i="1" s="1"/>
  <c r="M2130" i="1"/>
  <c r="L2130" i="1"/>
  <c r="K2130" i="1"/>
  <c r="N2129" i="1" a="1"/>
  <c r="N2129" i="1"/>
  <c r="M2129" i="1"/>
  <c r="L2129" i="1"/>
  <c r="K2129" i="1"/>
  <c r="N2128" i="1" a="1"/>
  <c r="N2128" i="1"/>
  <c r="M2128" i="1"/>
  <c r="L2128" i="1"/>
  <c r="K2128" i="1"/>
  <c r="N2127" i="1" a="1"/>
  <c r="N2127" i="1"/>
  <c r="M2127" i="1"/>
  <c r="L2127" i="1"/>
  <c r="K2127" i="1"/>
  <c r="N2126" i="1" a="1"/>
  <c r="N2126" i="1" s="1"/>
  <c r="M2126" i="1"/>
  <c r="L2126" i="1"/>
  <c r="K2126" i="1"/>
  <c r="N2125" i="1" a="1"/>
  <c r="N2125" i="1" s="1"/>
  <c r="M2125" i="1"/>
  <c r="L2125" i="1"/>
  <c r="K2125" i="1"/>
  <c r="N2124" i="1" a="1"/>
  <c r="N2124" i="1"/>
  <c r="M2124" i="1"/>
  <c r="L2124" i="1"/>
  <c r="K2124" i="1"/>
  <c r="N2123" i="1" a="1"/>
  <c r="N2123" i="1" s="1"/>
  <c r="M2123" i="1"/>
  <c r="L2123" i="1"/>
  <c r="K2123" i="1"/>
  <c r="N2122" i="1" a="1"/>
  <c r="N2122" i="1"/>
  <c r="M2122" i="1"/>
  <c r="L2122" i="1"/>
  <c r="K2122" i="1"/>
  <c r="N2121" i="1" a="1"/>
  <c r="N2121" i="1"/>
  <c r="M2121" i="1"/>
  <c r="L2121" i="1"/>
  <c r="K2121" i="1"/>
  <c r="N2120" i="1" a="1"/>
  <c r="N2120" i="1" s="1"/>
  <c r="M2120" i="1"/>
  <c r="L2120" i="1"/>
  <c r="K2120" i="1"/>
  <c r="N2119" i="1" a="1"/>
  <c r="N2119" i="1" s="1"/>
  <c r="M2119" i="1"/>
  <c r="L2119" i="1"/>
  <c r="K2119" i="1"/>
  <c r="N2118" i="1" a="1"/>
  <c r="N2118" i="1"/>
  <c r="M2118" i="1"/>
  <c r="L2118" i="1"/>
  <c r="K2118" i="1"/>
  <c r="N2117" i="1" a="1"/>
  <c r="N2117" i="1" s="1"/>
  <c r="M2117" i="1"/>
  <c r="L2117" i="1"/>
  <c r="K2117" i="1"/>
  <c r="N2116" i="1" a="1"/>
  <c r="N2116" i="1"/>
  <c r="M2116" i="1"/>
  <c r="L2116" i="1"/>
  <c r="K2116" i="1"/>
  <c r="N2115" i="1" a="1"/>
  <c r="N2115" i="1"/>
  <c r="M2115" i="1"/>
  <c r="L2115" i="1"/>
  <c r="K2115" i="1"/>
  <c r="N2114" i="1" a="1"/>
  <c r="N2114" i="1" s="1"/>
  <c r="M2114" i="1"/>
  <c r="L2114" i="1"/>
  <c r="K2114" i="1"/>
  <c r="N2113" i="1" a="1"/>
  <c r="N2113" i="1" s="1"/>
  <c r="M2113" i="1"/>
  <c r="L2113" i="1"/>
  <c r="K2113" i="1"/>
  <c r="N2112" i="1" a="1"/>
  <c r="N2112" i="1" s="1"/>
  <c r="M2112" i="1"/>
  <c r="L2112" i="1"/>
  <c r="K2112" i="1"/>
  <c r="N2111" i="1" a="1"/>
  <c r="N2111" i="1" s="1"/>
  <c r="M2111" i="1"/>
  <c r="L2111" i="1"/>
  <c r="K2111" i="1"/>
  <c r="N2110" i="1" a="1"/>
  <c r="N2110" i="1"/>
  <c r="M2110" i="1"/>
  <c r="L2110" i="1"/>
  <c r="K2110" i="1"/>
  <c r="N2109" i="1" a="1"/>
  <c r="N2109" i="1"/>
  <c r="M2109" i="1"/>
  <c r="L2109" i="1"/>
  <c r="K2109" i="1"/>
  <c r="N2108" i="1" a="1"/>
  <c r="N2108" i="1" s="1"/>
  <c r="M2108" i="1"/>
  <c r="L2108" i="1"/>
  <c r="K2108" i="1"/>
  <c r="N2107" i="1" a="1"/>
  <c r="N2107" i="1" s="1"/>
  <c r="M2107" i="1"/>
  <c r="L2107" i="1"/>
  <c r="K2107" i="1"/>
  <c r="N2106" i="1" a="1"/>
  <c r="N2106" i="1"/>
  <c r="M2106" i="1"/>
  <c r="L2106" i="1"/>
  <c r="K2106" i="1"/>
  <c r="N2105" i="1" a="1"/>
  <c r="N2105" i="1" s="1"/>
  <c r="M2105" i="1"/>
  <c r="L2105" i="1"/>
  <c r="K2105" i="1"/>
  <c r="N2104" i="1" a="1"/>
  <c r="N2104" i="1"/>
  <c r="M2104" i="1"/>
  <c r="L2104" i="1"/>
  <c r="K2104" i="1"/>
  <c r="N2103" i="1" a="1"/>
  <c r="N2103" i="1" s="1"/>
  <c r="M2103" i="1"/>
  <c r="L2103" i="1"/>
  <c r="K2103" i="1"/>
  <c r="N2102" i="1" a="1"/>
  <c r="N2102" i="1" s="1"/>
  <c r="M2102" i="1"/>
  <c r="L2102" i="1"/>
  <c r="K2102" i="1"/>
  <c r="N2101" i="1" a="1"/>
  <c r="N2101" i="1"/>
  <c r="M2101" i="1"/>
  <c r="L2101" i="1"/>
  <c r="K2101" i="1"/>
  <c r="N2100" i="1" a="1"/>
  <c r="N2100" i="1"/>
  <c r="M2100" i="1"/>
  <c r="L2100" i="1"/>
  <c r="K2100" i="1"/>
  <c r="N2099" i="1" a="1"/>
  <c r="N2099" i="1" s="1"/>
  <c r="M2099" i="1"/>
  <c r="L2099" i="1"/>
  <c r="K2099" i="1"/>
  <c r="N2098" i="1" a="1"/>
  <c r="N2098" i="1"/>
  <c r="M2098" i="1"/>
  <c r="L2098" i="1"/>
  <c r="K2098" i="1"/>
  <c r="N2097" i="1" a="1"/>
  <c r="N2097" i="1" s="1"/>
  <c r="M2097" i="1"/>
  <c r="L2097" i="1"/>
  <c r="K2097" i="1"/>
  <c r="N2096" i="1" a="1"/>
  <c r="N2096" i="1" s="1"/>
  <c r="M2096" i="1"/>
  <c r="L2096" i="1"/>
  <c r="K2096" i="1"/>
  <c r="N2095" i="1" a="1"/>
  <c r="N2095" i="1"/>
  <c r="M2095" i="1"/>
  <c r="L2095" i="1"/>
  <c r="K2095" i="1"/>
  <c r="N2094" i="1" a="1"/>
  <c r="N2094" i="1"/>
  <c r="M2094" i="1"/>
  <c r="L2094" i="1"/>
  <c r="K2094" i="1"/>
  <c r="N2093" i="1" a="1"/>
  <c r="N2093" i="1" s="1"/>
  <c r="M2093" i="1"/>
  <c r="L2093" i="1"/>
  <c r="K2093" i="1"/>
  <c r="N2092" i="1" a="1"/>
  <c r="N2092" i="1"/>
  <c r="M2092" i="1"/>
  <c r="L2092" i="1"/>
  <c r="K2092" i="1"/>
  <c r="N2091" i="1" a="1"/>
  <c r="N2091" i="1" s="1"/>
  <c r="M2091" i="1"/>
  <c r="L2091" i="1"/>
  <c r="K2091" i="1"/>
  <c r="N2090" i="1" a="1"/>
  <c r="N2090" i="1" s="1"/>
  <c r="M2090" i="1"/>
  <c r="L2090" i="1"/>
  <c r="K2090" i="1"/>
  <c r="N2089" i="1" a="1"/>
  <c r="N2089" i="1"/>
  <c r="M2089" i="1"/>
  <c r="L2089" i="1"/>
  <c r="K2089" i="1"/>
  <c r="N2088" i="1" a="1"/>
  <c r="N2088" i="1"/>
  <c r="M2088" i="1"/>
  <c r="L2088" i="1"/>
  <c r="K2088" i="1"/>
  <c r="N2087" i="1" a="1"/>
  <c r="N2087" i="1" s="1"/>
  <c r="M2087" i="1"/>
  <c r="L2087" i="1"/>
  <c r="K2087" i="1"/>
  <c r="N2086" i="1" a="1"/>
  <c r="N2086" i="1"/>
  <c r="M2086" i="1"/>
  <c r="L2086" i="1"/>
  <c r="K2086" i="1"/>
  <c r="N2085" i="1" a="1"/>
  <c r="N2085" i="1" s="1"/>
  <c r="M2085" i="1"/>
  <c r="L2085" i="1"/>
  <c r="K2085" i="1"/>
  <c r="N2084" i="1" a="1"/>
  <c r="N2084" i="1" s="1"/>
  <c r="M2084" i="1"/>
  <c r="L2084" i="1"/>
  <c r="K2084" i="1"/>
  <c r="N2083" i="1" a="1"/>
  <c r="N2083" i="1"/>
  <c r="M2083" i="1"/>
  <c r="L2083" i="1"/>
  <c r="K2083" i="1"/>
  <c r="N2082" i="1" a="1"/>
  <c r="N2082" i="1"/>
  <c r="M2082" i="1"/>
  <c r="L2082" i="1"/>
  <c r="K2082" i="1"/>
  <c r="N2081" i="1" a="1"/>
  <c r="N2081" i="1" s="1"/>
  <c r="M2081" i="1"/>
  <c r="L2081" i="1"/>
  <c r="K2081" i="1"/>
  <c r="N2080" i="1" a="1"/>
  <c r="N2080" i="1"/>
  <c r="M2080" i="1"/>
  <c r="L2080" i="1"/>
  <c r="K2080" i="1"/>
  <c r="N2079" i="1" a="1"/>
  <c r="N2079" i="1" s="1"/>
  <c r="M2079" i="1"/>
  <c r="L2079" i="1"/>
  <c r="K2079" i="1"/>
  <c r="N2078" i="1" a="1"/>
  <c r="N2078" i="1" s="1"/>
  <c r="M2078" i="1"/>
  <c r="L2078" i="1"/>
  <c r="K2078" i="1"/>
  <c r="N2077" i="1" a="1"/>
  <c r="N2077" i="1"/>
  <c r="M2077" i="1"/>
  <c r="L2077" i="1"/>
  <c r="K2077" i="1"/>
  <c r="N2076" i="1" a="1"/>
  <c r="N2076" i="1"/>
  <c r="M2076" i="1"/>
  <c r="L2076" i="1"/>
  <c r="K2076" i="1"/>
  <c r="N2075" i="1" a="1"/>
  <c r="N2075" i="1" s="1"/>
  <c r="M2075" i="1"/>
  <c r="L2075" i="1"/>
  <c r="K2075" i="1"/>
  <c r="N2074" i="1" a="1"/>
  <c r="N2074" i="1"/>
  <c r="M2074" i="1"/>
  <c r="L2074" i="1"/>
  <c r="K2074" i="1"/>
  <c r="N2073" i="1" a="1"/>
  <c r="N2073" i="1" s="1"/>
  <c r="M2073" i="1"/>
  <c r="L2073" i="1"/>
  <c r="K2073" i="1"/>
  <c r="N2072" i="1" a="1"/>
  <c r="N2072" i="1" s="1"/>
  <c r="M2072" i="1"/>
  <c r="L2072" i="1"/>
  <c r="K2072" i="1"/>
  <c r="N2071" i="1" a="1"/>
  <c r="N2071" i="1"/>
  <c r="M2071" i="1"/>
  <c r="L2071" i="1"/>
  <c r="K2071" i="1"/>
  <c r="N2070" i="1" a="1"/>
  <c r="N2070" i="1"/>
  <c r="M2070" i="1"/>
  <c r="L2070" i="1"/>
  <c r="K2070" i="1"/>
  <c r="N2069" i="1" a="1"/>
  <c r="N2069" i="1" s="1"/>
  <c r="M2069" i="1"/>
  <c r="L2069" i="1"/>
  <c r="K2069" i="1"/>
  <c r="N2068" i="1" a="1"/>
  <c r="N2068" i="1"/>
  <c r="M2068" i="1"/>
  <c r="L2068" i="1"/>
  <c r="K2068" i="1"/>
  <c r="N2067" i="1" a="1"/>
  <c r="N2067" i="1" s="1"/>
  <c r="M2067" i="1"/>
  <c r="L2067" i="1"/>
  <c r="K2067" i="1"/>
  <c r="N2066" i="1" a="1"/>
  <c r="N2066" i="1" s="1"/>
  <c r="M2066" i="1"/>
  <c r="L2066" i="1"/>
  <c r="K2066" i="1"/>
  <c r="N2065" i="1" a="1"/>
  <c r="N2065" i="1"/>
  <c r="M2065" i="1"/>
  <c r="L2065" i="1"/>
  <c r="K2065" i="1"/>
  <c r="N2064" i="1" a="1"/>
  <c r="N2064" i="1"/>
  <c r="M2064" i="1"/>
  <c r="L2064" i="1"/>
  <c r="K2064" i="1"/>
  <c r="N2063" i="1" a="1"/>
  <c r="N2063" i="1" s="1"/>
  <c r="M2063" i="1"/>
  <c r="L2063" i="1"/>
  <c r="K2063" i="1"/>
  <c r="N2062" i="1" a="1"/>
  <c r="N2062" i="1"/>
  <c r="M2062" i="1"/>
  <c r="L2062" i="1"/>
  <c r="K2062" i="1"/>
  <c r="N2061" i="1" a="1"/>
  <c r="N2061" i="1" s="1"/>
  <c r="M2061" i="1"/>
  <c r="L2061" i="1"/>
  <c r="K2061" i="1"/>
  <c r="N2060" i="1" a="1"/>
  <c r="N2060" i="1" s="1"/>
  <c r="M2060" i="1"/>
  <c r="L2060" i="1"/>
  <c r="K2060" i="1"/>
  <c r="N2059" i="1" a="1"/>
  <c r="N2059" i="1"/>
  <c r="M2059" i="1"/>
  <c r="L2059" i="1"/>
  <c r="K2059" i="1"/>
  <c r="N2058" i="1" a="1"/>
  <c r="N2058" i="1"/>
  <c r="M2058" i="1"/>
  <c r="L2058" i="1"/>
  <c r="K2058" i="1"/>
  <c r="N2057" i="1" a="1"/>
  <c r="N2057" i="1" s="1"/>
  <c r="M2057" i="1"/>
  <c r="L2057" i="1"/>
  <c r="K2057" i="1"/>
  <c r="N2056" i="1" a="1"/>
  <c r="N2056" i="1"/>
  <c r="M2056" i="1"/>
  <c r="L2056" i="1"/>
  <c r="K2056" i="1"/>
  <c r="N2055" i="1" a="1"/>
  <c r="N2055" i="1" s="1"/>
  <c r="M2055" i="1"/>
  <c r="L2055" i="1"/>
  <c r="K2055" i="1"/>
  <c r="N2054" i="1" a="1"/>
  <c r="N2054" i="1" s="1"/>
  <c r="M2054" i="1"/>
  <c r="L2054" i="1"/>
  <c r="K2054" i="1"/>
  <c r="N2053" i="1" a="1"/>
  <c r="N2053" i="1"/>
  <c r="M2053" i="1"/>
  <c r="L2053" i="1"/>
  <c r="K2053" i="1"/>
  <c r="N2052" i="1" a="1"/>
  <c r="N2052" i="1"/>
  <c r="M2052" i="1"/>
  <c r="L2052" i="1"/>
  <c r="K2052" i="1"/>
  <c r="N2051" i="1" a="1"/>
  <c r="N2051" i="1" s="1"/>
  <c r="M2051" i="1"/>
  <c r="L2051" i="1"/>
  <c r="K2051" i="1"/>
  <c r="N2050" i="1" a="1"/>
  <c r="N2050" i="1"/>
  <c r="M2050" i="1"/>
  <c r="L2050" i="1"/>
  <c r="K2050" i="1"/>
  <c r="N2049" i="1" a="1"/>
  <c r="N2049" i="1" s="1"/>
  <c r="M2049" i="1"/>
  <c r="L2049" i="1"/>
  <c r="K2049" i="1"/>
  <c r="N2048" i="1" a="1"/>
  <c r="N2048" i="1" s="1"/>
  <c r="M2048" i="1"/>
  <c r="L2048" i="1"/>
  <c r="K2048" i="1"/>
  <c r="N2047" i="1" a="1"/>
  <c r="N2047" i="1"/>
  <c r="M2047" i="1"/>
  <c r="L2047" i="1"/>
  <c r="K2047" i="1"/>
  <c r="N2046" i="1" a="1"/>
  <c r="N2046" i="1"/>
  <c r="M2046" i="1"/>
  <c r="L2046" i="1"/>
  <c r="K2046" i="1"/>
  <c r="N2045" i="1" a="1"/>
  <c r="N2045" i="1" s="1"/>
  <c r="M2045" i="1"/>
  <c r="L2045" i="1"/>
  <c r="K2045" i="1"/>
  <c r="N2044" i="1" a="1"/>
  <c r="N2044" i="1"/>
  <c r="M2044" i="1"/>
  <c r="L2044" i="1"/>
  <c r="K2044" i="1"/>
  <c r="N2043" i="1" a="1"/>
  <c r="N2043" i="1" s="1"/>
  <c r="M2043" i="1"/>
  <c r="L2043" i="1"/>
  <c r="K2043" i="1"/>
  <c r="N2042" i="1" a="1"/>
  <c r="N2042" i="1" s="1"/>
  <c r="M2042" i="1"/>
  <c r="L2042" i="1"/>
  <c r="K2042" i="1"/>
  <c r="N2041" i="1" a="1"/>
  <c r="N2041" i="1"/>
  <c r="M2041" i="1"/>
  <c r="L2041" i="1"/>
  <c r="K2041" i="1"/>
  <c r="N2040" i="1" a="1"/>
  <c r="N2040" i="1"/>
  <c r="M2040" i="1"/>
  <c r="L2040" i="1"/>
  <c r="K2040" i="1"/>
  <c r="N2039" i="1" a="1"/>
  <c r="N2039" i="1" s="1"/>
  <c r="M2039" i="1"/>
  <c r="L2039" i="1"/>
  <c r="K2039" i="1"/>
  <c r="N2038" i="1" a="1"/>
  <c r="N2038" i="1"/>
  <c r="M2038" i="1"/>
  <c r="L2038" i="1"/>
  <c r="K2038" i="1"/>
  <c r="N2037" i="1" a="1"/>
  <c r="N2037" i="1" s="1"/>
  <c r="M2037" i="1"/>
  <c r="L2037" i="1"/>
  <c r="K2037" i="1"/>
  <c r="N2036" i="1" a="1"/>
  <c r="N2036" i="1" s="1"/>
  <c r="M2036" i="1"/>
  <c r="L2036" i="1"/>
  <c r="K2036" i="1"/>
  <c r="N2035" i="1" a="1"/>
  <c r="N2035" i="1"/>
  <c r="M2035" i="1"/>
  <c r="L2035" i="1"/>
  <c r="K2035" i="1"/>
  <c r="N2034" i="1" a="1"/>
  <c r="N2034" i="1"/>
  <c r="M2034" i="1"/>
  <c r="L2034" i="1"/>
  <c r="K2034" i="1"/>
  <c r="N2033" i="1" a="1"/>
  <c r="N2033" i="1" s="1"/>
  <c r="M2033" i="1"/>
  <c r="L2033" i="1"/>
  <c r="K2033" i="1"/>
  <c r="N2032" i="1" a="1"/>
  <c r="N2032" i="1"/>
  <c r="M2032" i="1"/>
  <c r="L2032" i="1"/>
  <c r="K2032" i="1"/>
  <c r="N2031" i="1" a="1"/>
  <c r="N2031" i="1" s="1"/>
  <c r="M2031" i="1"/>
  <c r="L2031" i="1"/>
  <c r="K2031" i="1"/>
  <c r="N2030" i="1" a="1"/>
  <c r="N2030" i="1" s="1"/>
  <c r="M2030" i="1"/>
  <c r="L2030" i="1"/>
  <c r="K2030" i="1"/>
  <c r="N2029" i="1" a="1"/>
  <c r="N2029" i="1"/>
  <c r="M2029" i="1"/>
  <c r="L2029" i="1"/>
  <c r="K2029" i="1"/>
  <c r="N2028" i="1" a="1"/>
  <c r="N2028" i="1"/>
  <c r="M2028" i="1"/>
  <c r="L2028" i="1"/>
  <c r="K2028" i="1"/>
  <c r="N2027" i="1" a="1"/>
  <c r="N2027" i="1" s="1"/>
  <c r="M2027" i="1"/>
  <c r="L2027" i="1"/>
  <c r="K2027" i="1"/>
  <c r="N2026" i="1" a="1"/>
  <c r="N2026" i="1"/>
  <c r="M2026" i="1"/>
  <c r="L2026" i="1"/>
  <c r="K2026" i="1"/>
  <c r="N2025" i="1" a="1"/>
  <c r="N2025" i="1" s="1"/>
  <c r="M2025" i="1"/>
  <c r="L2025" i="1"/>
  <c r="K2025" i="1"/>
  <c r="N2024" i="1" a="1"/>
  <c r="N2024" i="1" s="1"/>
  <c r="M2024" i="1"/>
  <c r="L2024" i="1"/>
  <c r="K2024" i="1"/>
  <c r="N2023" i="1" a="1"/>
  <c r="N2023" i="1"/>
  <c r="M2023" i="1"/>
  <c r="L2023" i="1"/>
  <c r="K2023" i="1"/>
  <c r="N2022" i="1" a="1"/>
  <c r="N2022" i="1"/>
  <c r="M2022" i="1"/>
  <c r="L2022" i="1"/>
  <c r="K2022" i="1"/>
  <c r="N2021" i="1" a="1"/>
  <c r="N2021" i="1" s="1"/>
  <c r="M2021" i="1"/>
  <c r="L2021" i="1"/>
  <c r="K2021" i="1"/>
  <c r="N2020" i="1" a="1"/>
  <c r="N2020" i="1"/>
  <c r="M2020" i="1"/>
  <c r="L2020" i="1"/>
  <c r="K2020" i="1"/>
  <c r="N2019" i="1" a="1"/>
  <c r="N2019" i="1" s="1"/>
  <c r="M2019" i="1"/>
  <c r="L2019" i="1"/>
  <c r="K2019" i="1"/>
  <c r="N2018" i="1" a="1"/>
  <c r="N2018" i="1" s="1"/>
  <c r="M2018" i="1"/>
  <c r="L2018" i="1"/>
  <c r="K2018" i="1"/>
  <c r="N2017" i="1" a="1"/>
  <c r="N2017" i="1"/>
  <c r="M2017" i="1"/>
  <c r="L2017" i="1"/>
  <c r="K2017" i="1"/>
  <c r="N2016" i="1" a="1"/>
  <c r="N2016" i="1"/>
  <c r="M2016" i="1"/>
  <c r="L2016" i="1"/>
  <c r="K2016" i="1"/>
  <c r="N2015" i="1" a="1"/>
  <c r="N2015" i="1" s="1"/>
  <c r="M2015" i="1"/>
  <c r="L2015" i="1"/>
  <c r="K2015" i="1"/>
  <c r="N2014" i="1" a="1"/>
  <c r="N2014" i="1"/>
  <c r="M2014" i="1"/>
  <c r="L2014" i="1"/>
  <c r="K2014" i="1"/>
  <c r="N2013" i="1" a="1"/>
  <c r="N2013" i="1" s="1"/>
  <c r="M2013" i="1"/>
  <c r="L2013" i="1"/>
  <c r="K2013" i="1"/>
  <c r="N2012" i="1" a="1"/>
  <c r="N2012" i="1" s="1"/>
  <c r="M2012" i="1"/>
  <c r="L2012" i="1"/>
  <c r="K2012" i="1"/>
  <c r="N2011" i="1" a="1"/>
  <c r="N2011" i="1"/>
  <c r="M2011" i="1"/>
  <c r="L2011" i="1"/>
  <c r="K2011" i="1"/>
  <c r="N2010" i="1" a="1"/>
  <c r="N2010" i="1"/>
  <c r="M2010" i="1"/>
  <c r="L2010" i="1"/>
  <c r="K2010" i="1"/>
  <c r="N2009" i="1" a="1"/>
  <c r="N2009" i="1" s="1"/>
  <c r="M2009" i="1"/>
  <c r="L2009" i="1"/>
  <c r="K2009" i="1"/>
  <c r="N2008" i="1" a="1"/>
  <c r="N2008" i="1"/>
  <c r="M2008" i="1"/>
  <c r="L2008" i="1"/>
  <c r="K2008" i="1"/>
  <c r="N2007" i="1" a="1"/>
  <c r="N2007" i="1" s="1"/>
  <c r="M2007" i="1"/>
  <c r="L2007" i="1"/>
  <c r="K2007" i="1"/>
  <c r="N2006" i="1" a="1"/>
  <c r="N2006" i="1" s="1"/>
  <c r="M2006" i="1"/>
  <c r="L2006" i="1"/>
  <c r="K2006" i="1"/>
  <c r="N2005" i="1" a="1"/>
  <c r="N2005" i="1"/>
  <c r="M2005" i="1"/>
  <c r="L2005" i="1"/>
  <c r="K2005" i="1"/>
  <c r="N2004" i="1" a="1"/>
  <c r="N2004" i="1"/>
  <c r="M2004" i="1"/>
  <c r="L2004" i="1"/>
  <c r="K2004" i="1"/>
  <c r="N2003" i="1" a="1"/>
  <c r="N2003" i="1" s="1"/>
  <c r="M2003" i="1"/>
  <c r="L2003" i="1"/>
  <c r="K2003" i="1"/>
  <c r="N2002" i="1" a="1"/>
  <c r="N2002" i="1"/>
  <c r="M2002" i="1"/>
  <c r="L2002" i="1"/>
  <c r="K2002" i="1"/>
  <c r="N2001" i="1" a="1"/>
  <c r="N2001" i="1" s="1"/>
  <c r="M2001" i="1"/>
  <c r="L2001" i="1"/>
  <c r="K2001" i="1"/>
  <c r="N2000" i="1" a="1"/>
  <c r="N2000" i="1" s="1"/>
  <c r="M2000" i="1"/>
  <c r="L2000" i="1"/>
  <c r="K2000" i="1"/>
  <c r="N1999" i="1" a="1"/>
  <c r="N1999" i="1"/>
  <c r="M1999" i="1"/>
  <c r="L1999" i="1"/>
  <c r="K1999" i="1"/>
  <c r="N1998" i="1" a="1"/>
  <c r="N1998" i="1"/>
  <c r="M1998" i="1"/>
  <c r="L1998" i="1"/>
  <c r="K1998" i="1"/>
  <c r="N1997" i="1" a="1"/>
  <c r="N1997" i="1" s="1"/>
  <c r="M1997" i="1"/>
  <c r="L1997" i="1"/>
  <c r="K1997" i="1"/>
  <c r="N1996" i="1" a="1"/>
  <c r="N1996" i="1"/>
  <c r="M1996" i="1"/>
  <c r="L1996" i="1"/>
  <c r="K1996" i="1"/>
  <c r="N1995" i="1" a="1"/>
  <c r="N1995" i="1" s="1"/>
  <c r="M1995" i="1"/>
  <c r="L1995" i="1"/>
  <c r="K1995" i="1"/>
  <c r="N1994" i="1" a="1"/>
  <c r="N1994" i="1" s="1"/>
  <c r="M1994" i="1"/>
  <c r="L1994" i="1"/>
  <c r="K1994" i="1"/>
  <c r="N1993" i="1" a="1"/>
  <c r="N1993" i="1"/>
  <c r="M1993" i="1"/>
  <c r="L1993" i="1"/>
  <c r="K1993" i="1"/>
  <c r="N1992" i="1" a="1"/>
  <c r="N1992" i="1"/>
  <c r="M1992" i="1"/>
  <c r="L1992" i="1"/>
  <c r="K1992" i="1"/>
  <c r="N1991" i="1" a="1"/>
  <c r="N1991" i="1" s="1"/>
  <c r="M1991" i="1"/>
  <c r="L1991" i="1"/>
  <c r="K1991" i="1"/>
  <c r="N1990" i="1" a="1"/>
  <c r="N1990" i="1"/>
  <c r="M1990" i="1"/>
  <c r="L1990" i="1"/>
  <c r="K1990" i="1"/>
  <c r="N1989" i="1" a="1"/>
  <c r="N1989" i="1" s="1"/>
  <c r="M1989" i="1"/>
  <c r="L1989" i="1"/>
  <c r="K1989" i="1"/>
  <c r="N1988" i="1" a="1"/>
  <c r="N1988" i="1" s="1"/>
  <c r="M1988" i="1"/>
  <c r="L1988" i="1"/>
  <c r="K1988" i="1"/>
  <c r="N1987" i="1" a="1"/>
  <c r="N1987" i="1"/>
  <c r="M1987" i="1"/>
  <c r="L1987" i="1"/>
  <c r="K1987" i="1"/>
  <c r="N1986" i="1" a="1"/>
  <c r="N1986" i="1"/>
  <c r="M1986" i="1"/>
  <c r="L1986" i="1"/>
  <c r="K1986" i="1"/>
  <c r="N1985" i="1" a="1"/>
  <c r="N1985" i="1" s="1"/>
  <c r="M1985" i="1"/>
  <c r="L1985" i="1"/>
  <c r="K1985" i="1"/>
  <c r="N1984" i="1" a="1"/>
  <c r="N1984" i="1"/>
  <c r="M1984" i="1"/>
  <c r="L1984" i="1"/>
  <c r="K1984" i="1"/>
  <c r="N1983" i="1" a="1"/>
  <c r="N1983" i="1" s="1"/>
  <c r="M1983" i="1"/>
  <c r="L1983" i="1"/>
  <c r="K1983" i="1"/>
  <c r="N1982" i="1" a="1"/>
  <c r="N1982" i="1" s="1"/>
  <c r="M1982" i="1"/>
  <c r="L1982" i="1"/>
  <c r="K1982" i="1"/>
  <c r="N1981" i="1" a="1"/>
  <c r="N1981" i="1"/>
  <c r="M1981" i="1"/>
  <c r="L1981" i="1"/>
  <c r="K1981" i="1"/>
  <c r="N1980" i="1" a="1"/>
  <c r="N1980" i="1"/>
  <c r="M1980" i="1"/>
  <c r="L1980" i="1"/>
  <c r="K1980" i="1"/>
  <c r="N1979" i="1" a="1"/>
  <c r="N1979" i="1" s="1"/>
  <c r="M1979" i="1"/>
  <c r="L1979" i="1"/>
  <c r="K1979" i="1"/>
  <c r="N1978" i="1" a="1"/>
  <c r="N1978" i="1"/>
  <c r="M1978" i="1"/>
  <c r="L1978" i="1"/>
  <c r="K1978" i="1"/>
  <c r="N1977" i="1" a="1"/>
  <c r="N1977" i="1" s="1"/>
  <c r="M1977" i="1"/>
  <c r="L1977" i="1"/>
  <c r="K1977" i="1"/>
  <c r="N1976" i="1" a="1"/>
  <c r="N1976" i="1" s="1"/>
  <c r="M1976" i="1"/>
  <c r="L1976" i="1"/>
  <c r="K1976" i="1"/>
  <c r="N1975" i="1" a="1"/>
  <c r="N1975" i="1"/>
  <c r="M1975" i="1"/>
  <c r="L1975" i="1"/>
  <c r="K1975" i="1"/>
  <c r="N1974" i="1" a="1"/>
  <c r="N1974" i="1"/>
  <c r="M1974" i="1"/>
  <c r="L1974" i="1"/>
  <c r="K1974" i="1"/>
  <c r="N1973" i="1" a="1"/>
  <c r="N1973" i="1" s="1"/>
  <c r="M1973" i="1"/>
  <c r="L1973" i="1"/>
  <c r="K1973" i="1"/>
  <c r="N1972" i="1" a="1"/>
  <c r="N1972" i="1"/>
  <c r="M1972" i="1"/>
  <c r="L1972" i="1"/>
  <c r="K1972" i="1"/>
  <c r="N1971" i="1" a="1"/>
  <c r="N1971" i="1" s="1"/>
  <c r="M1971" i="1"/>
  <c r="L1971" i="1"/>
  <c r="K1971" i="1"/>
  <c r="N1970" i="1" a="1"/>
  <c r="N1970" i="1" s="1"/>
  <c r="M1970" i="1"/>
  <c r="L1970" i="1"/>
  <c r="K1970" i="1"/>
  <c r="N1969" i="1" a="1"/>
  <c r="N1969" i="1"/>
  <c r="M1969" i="1"/>
  <c r="L1969" i="1"/>
  <c r="K1969" i="1"/>
  <c r="N1968" i="1" a="1"/>
  <c r="N1968" i="1"/>
  <c r="M1968" i="1"/>
  <c r="L1968" i="1"/>
  <c r="K1968" i="1"/>
  <c r="N1967" i="1" a="1"/>
  <c r="N1967" i="1" s="1"/>
  <c r="M1967" i="1"/>
  <c r="L1967" i="1"/>
  <c r="K1967" i="1"/>
  <c r="N1966" i="1" a="1"/>
  <c r="N1966" i="1"/>
  <c r="M1966" i="1"/>
  <c r="L1966" i="1"/>
  <c r="K1966" i="1"/>
  <c r="N1965" i="1" a="1"/>
  <c r="N1965" i="1" s="1"/>
  <c r="M1965" i="1"/>
  <c r="L1965" i="1"/>
  <c r="K1965" i="1"/>
  <c r="N1964" i="1" a="1"/>
  <c r="N1964" i="1" s="1"/>
  <c r="M1964" i="1"/>
  <c r="L1964" i="1"/>
  <c r="K1964" i="1"/>
  <c r="N1963" i="1" a="1"/>
  <c r="N1963" i="1"/>
  <c r="M1963" i="1"/>
  <c r="L1963" i="1"/>
  <c r="K1963" i="1"/>
  <c r="N1962" i="1" a="1"/>
  <c r="N1962" i="1"/>
  <c r="M1962" i="1"/>
  <c r="L1962" i="1"/>
  <c r="K1962" i="1"/>
  <c r="N1961" i="1" a="1"/>
  <c r="N1961" i="1" s="1"/>
  <c r="M1961" i="1"/>
  <c r="L1961" i="1"/>
  <c r="K1961" i="1"/>
  <c r="N1960" i="1" a="1"/>
  <c r="N1960" i="1"/>
  <c r="M1960" i="1"/>
  <c r="L1960" i="1"/>
  <c r="K1960" i="1"/>
  <c r="N1959" i="1" a="1"/>
  <c r="N1959" i="1" s="1"/>
  <c r="M1959" i="1"/>
  <c r="L1959" i="1"/>
  <c r="K1959" i="1"/>
  <c r="N1958" i="1" a="1"/>
  <c r="N1958" i="1" s="1"/>
  <c r="M1958" i="1"/>
  <c r="L1958" i="1"/>
  <c r="K1958" i="1"/>
  <c r="N1957" i="1" a="1"/>
  <c r="N1957" i="1"/>
  <c r="M1957" i="1"/>
  <c r="L1957" i="1"/>
  <c r="K1957" i="1"/>
  <c r="N1956" i="1" a="1"/>
  <c r="N1956" i="1"/>
  <c r="M1956" i="1"/>
  <c r="L1956" i="1"/>
  <c r="K1956" i="1"/>
  <c r="N1955" i="1" a="1"/>
  <c r="N1955" i="1" s="1"/>
  <c r="M1955" i="1"/>
  <c r="L1955" i="1"/>
  <c r="K1955" i="1"/>
  <c r="N1954" i="1" a="1"/>
  <c r="N1954" i="1"/>
  <c r="M1954" i="1"/>
  <c r="L1954" i="1"/>
  <c r="K1954" i="1"/>
  <c r="N1953" i="1" a="1"/>
  <c r="N1953" i="1" s="1"/>
  <c r="M1953" i="1"/>
  <c r="L1953" i="1"/>
  <c r="K1953" i="1"/>
  <c r="N1952" i="1" a="1"/>
  <c r="N1952" i="1" s="1"/>
  <c r="M1952" i="1"/>
  <c r="L1952" i="1"/>
  <c r="K1952" i="1"/>
  <c r="N1951" i="1" a="1"/>
  <c r="N1951" i="1"/>
  <c r="M1951" i="1"/>
  <c r="L1951" i="1"/>
  <c r="K1951" i="1"/>
  <c r="N1950" i="1" a="1"/>
  <c r="N1950" i="1"/>
  <c r="M1950" i="1"/>
  <c r="L1950" i="1"/>
  <c r="K1950" i="1"/>
  <c r="N1949" i="1" a="1"/>
  <c r="N1949" i="1" s="1"/>
  <c r="M1949" i="1"/>
  <c r="L1949" i="1"/>
  <c r="K1949" i="1"/>
  <c r="N1948" i="1" a="1"/>
  <c r="N1948" i="1"/>
  <c r="M1948" i="1"/>
  <c r="L1948" i="1"/>
  <c r="K1948" i="1"/>
  <c r="N1947" i="1" a="1"/>
  <c r="N1947" i="1" s="1"/>
  <c r="M1947" i="1"/>
  <c r="L1947" i="1"/>
  <c r="K1947" i="1"/>
  <c r="N1946" i="1" a="1"/>
  <c r="N1946" i="1" s="1"/>
  <c r="M1946" i="1"/>
  <c r="L1946" i="1"/>
  <c r="K1946" i="1"/>
  <c r="N1945" i="1" a="1"/>
  <c r="N1945" i="1"/>
  <c r="M1945" i="1"/>
  <c r="L1945" i="1"/>
  <c r="K1945" i="1"/>
  <c r="N1944" i="1" a="1"/>
  <c r="N1944" i="1"/>
  <c r="M1944" i="1"/>
  <c r="L1944" i="1"/>
  <c r="K1944" i="1"/>
  <c r="N1943" i="1" a="1"/>
  <c r="N1943" i="1" s="1"/>
  <c r="M1943" i="1"/>
  <c r="L1943" i="1"/>
  <c r="K1943" i="1"/>
  <c r="N1942" i="1" a="1"/>
  <c r="N1942" i="1"/>
  <c r="M1942" i="1"/>
  <c r="L1942" i="1"/>
  <c r="K1942" i="1"/>
  <c r="N1941" i="1" a="1"/>
  <c r="N1941" i="1" s="1"/>
  <c r="M1941" i="1"/>
  <c r="L1941" i="1"/>
  <c r="K1941" i="1"/>
  <c r="N1940" i="1" a="1"/>
  <c r="N1940" i="1" s="1"/>
  <c r="M1940" i="1"/>
  <c r="L1940" i="1"/>
  <c r="K1940" i="1"/>
  <c r="N1939" i="1" a="1"/>
  <c r="N1939" i="1"/>
  <c r="M1939" i="1"/>
  <c r="L1939" i="1"/>
  <c r="K1939" i="1"/>
  <c r="N1938" i="1" a="1"/>
  <c r="N1938" i="1"/>
  <c r="M1938" i="1"/>
  <c r="L1938" i="1"/>
  <c r="K1938" i="1"/>
  <c r="N1937" i="1" a="1"/>
  <c r="N1937" i="1" s="1"/>
  <c r="M1937" i="1"/>
  <c r="L1937" i="1"/>
  <c r="K1937" i="1"/>
  <c r="N1936" i="1" a="1"/>
  <c r="N1936" i="1"/>
  <c r="M1936" i="1"/>
  <c r="L1936" i="1"/>
  <c r="K1936" i="1"/>
  <c r="N1935" i="1" a="1"/>
  <c r="N1935" i="1" s="1"/>
  <c r="M1935" i="1"/>
  <c r="L1935" i="1"/>
  <c r="K1935" i="1"/>
  <c r="N1934" i="1" a="1"/>
  <c r="N1934" i="1" s="1"/>
  <c r="M1934" i="1"/>
  <c r="L1934" i="1"/>
  <c r="K1934" i="1"/>
  <c r="N1933" i="1" a="1"/>
  <c r="N1933" i="1"/>
  <c r="M1933" i="1"/>
  <c r="L1933" i="1"/>
  <c r="K1933" i="1"/>
  <c r="N1932" i="1" a="1"/>
  <c r="N1932" i="1"/>
  <c r="M1932" i="1"/>
  <c r="L1932" i="1"/>
  <c r="K1932" i="1"/>
  <c r="N1931" i="1" a="1"/>
  <c r="N1931" i="1" s="1"/>
  <c r="M1931" i="1"/>
  <c r="L1931" i="1"/>
  <c r="K1931" i="1"/>
  <c r="N1930" i="1" a="1"/>
  <c r="N1930" i="1"/>
  <c r="M1930" i="1"/>
  <c r="L1930" i="1"/>
  <c r="K1930" i="1"/>
  <c r="N1929" i="1" a="1"/>
  <c r="N1929" i="1" s="1"/>
  <c r="M1929" i="1"/>
  <c r="L1929" i="1"/>
  <c r="K1929" i="1"/>
  <c r="N1928" i="1" a="1"/>
  <c r="N1928" i="1" s="1"/>
  <c r="M1928" i="1"/>
  <c r="L1928" i="1"/>
  <c r="K1928" i="1"/>
  <c r="N1927" i="1" a="1"/>
  <c r="N1927" i="1"/>
  <c r="M1927" i="1"/>
  <c r="L1927" i="1"/>
  <c r="K1927" i="1"/>
  <c r="N1926" i="1" a="1"/>
  <c r="N1926" i="1"/>
  <c r="M1926" i="1"/>
  <c r="L1926" i="1"/>
  <c r="K1926" i="1"/>
  <c r="N1925" i="1" a="1"/>
  <c r="N1925" i="1" s="1"/>
  <c r="M1925" i="1"/>
  <c r="L1925" i="1"/>
  <c r="K1925" i="1"/>
  <c r="N1924" i="1" a="1"/>
  <c r="N1924" i="1"/>
  <c r="M1924" i="1"/>
  <c r="L1924" i="1"/>
  <c r="K1924" i="1"/>
  <c r="N1923" i="1" a="1"/>
  <c r="N1923" i="1" s="1"/>
  <c r="M1923" i="1"/>
  <c r="L1923" i="1"/>
  <c r="K1923" i="1"/>
  <c r="N1922" i="1" a="1"/>
  <c r="N1922" i="1" s="1"/>
  <c r="M1922" i="1"/>
  <c r="L1922" i="1"/>
  <c r="K1922" i="1"/>
  <c r="N1921" i="1" a="1"/>
  <c r="N1921" i="1"/>
  <c r="M1921" i="1"/>
  <c r="L1921" i="1"/>
  <c r="K1921" i="1"/>
  <c r="N1920" i="1" a="1"/>
  <c r="N1920" i="1"/>
  <c r="M1920" i="1"/>
  <c r="L1920" i="1"/>
  <c r="K1920" i="1"/>
  <c r="N1919" i="1" a="1"/>
  <c r="N1919" i="1" s="1"/>
  <c r="M1919" i="1"/>
  <c r="L1919" i="1"/>
  <c r="K1919" i="1"/>
  <c r="N1918" i="1" a="1"/>
  <c r="N1918" i="1"/>
  <c r="M1918" i="1"/>
  <c r="L1918" i="1"/>
  <c r="K1918" i="1"/>
  <c r="N1917" i="1" a="1"/>
  <c r="N1917" i="1" s="1"/>
  <c r="M1917" i="1"/>
  <c r="L1917" i="1"/>
  <c r="K1917" i="1"/>
  <c r="N1916" i="1" a="1"/>
  <c r="N1916" i="1" s="1"/>
  <c r="M1916" i="1"/>
  <c r="L1916" i="1"/>
  <c r="K1916" i="1"/>
  <c r="N1915" i="1" a="1"/>
  <c r="N1915" i="1"/>
  <c r="M1915" i="1"/>
  <c r="L1915" i="1"/>
  <c r="K1915" i="1"/>
  <c r="N1914" i="1" a="1"/>
  <c r="N1914" i="1"/>
  <c r="M1914" i="1"/>
  <c r="L1914" i="1"/>
  <c r="K1914" i="1"/>
  <c r="N1913" i="1" a="1"/>
  <c r="N1913" i="1" s="1"/>
  <c r="M1913" i="1"/>
  <c r="L1913" i="1"/>
  <c r="K1913" i="1"/>
  <c r="N1912" i="1" a="1"/>
  <c r="N1912" i="1"/>
  <c r="M1912" i="1"/>
  <c r="L1912" i="1"/>
  <c r="K1912" i="1"/>
  <c r="N1911" i="1" a="1"/>
  <c r="N1911" i="1" s="1"/>
  <c r="M1911" i="1"/>
  <c r="L1911" i="1"/>
  <c r="K1911" i="1"/>
  <c r="N1910" i="1" a="1"/>
  <c r="N1910" i="1" s="1"/>
  <c r="M1910" i="1"/>
  <c r="L1910" i="1"/>
  <c r="K1910" i="1"/>
  <c r="N1909" i="1" a="1"/>
  <c r="N1909" i="1"/>
  <c r="M1909" i="1"/>
  <c r="L1909" i="1"/>
  <c r="K1909" i="1"/>
  <c r="N1908" i="1" a="1"/>
  <c r="N1908" i="1"/>
  <c r="M1908" i="1"/>
  <c r="L1908" i="1"/>
  <c r="K1908" i="1"/>
  <c r="N1907" i="1" a="1"/>
  <c r="N1907" i="1" s="1"/>
  <c r="M1907" i="1"/>
  <c r="L1907" i="1"/>
  <c r="K1907" i="1"/>
  <c r="N1906" i="1" a="1"/>
  <c r="N1906" i="1"/>
  <c r="M1906" i="1"/>
  <c r="L1906" i="1"/>
  <c r="K1906" i="1"/>
  <c r="N1905" i="1" a="1"/>
  <c r="N1905" i="1" s="1"/>
  <c r="M1905" i="1"/>
  <c r="L1905" i="1"/>
  <c r="K1905" i="1"/>
  <c r="N1904" i="1" a="1"/>
  <c r="N1904" i="1" s="1"/>
  <c r="M1904" i="1"/>
  <c r="L1904" i="1"/>
  <c r="K1904" i="1"/>
  <c r="N1903" i="1" a="1"/>
  <c r="N1903" i="1"/>
  <c r="M1903" i="1"/>
  <c r="L1903" i="1"/>
  <c r="K1903" i="1"/>
  <c r="N1902" i="1" a="1"/>
  <c r="N1902" i="1"/>
  <c r="M1902" i="1"/>
  <c r="L1902" i="1"/>
  <c r="K1902" i="1"/>
  <c r="N1901" i="1" a="1"/>
  <c r="N1901" i="1" s="1"/>
  <c r="M1901" i="1"/>
  <c r="L1901" i="1"/>
  <c r="K1901" i="1"/>
  <c r="N1900" i="1" a="1"/>
  <c r="N1900" i="1"/>
  <c r="M1900" i="1"/>
  <c r="L1900" i="1"/>
  <c r="K1900" i="1"/>
  <c r="N1899" i="1" a="1"/>
  <c r="N1899" i="1" s="1"/>
  <c r="M1899" i="1"/>
  <c r="L1899" i="1"/>
  <c r="K1899" i="1"/>
  <c r="N1898" i="1" a="1"/>
  <c r="N1898" i="1" s="1"/>
  <c r="M1898" i="1"/>
  <c r="L1898" i="1"/>
  <c r="K1898" i="1"/>
  <c r="N1897" i="1" a="1"/>
  <c r="N1897" i="1"/>
  <c r="M1897" i="1"/>
  <c r="L1897" i="1"/>
  <c r="K1897" i="1"/>
  <c r="N1896" i="1" a="1"/>
  <c r="N1896" i="1"/>
  <c r="M1896" i="1"/>
  <c r="L1896" i="1"/>
  <c r="K1896" i="1"/>
  <c r="N1895" i="1" a="1"/>
  <c r="N1895" i="1" s="1"/>
  <c r="M1895" i="1"/>
  <c r="L1895" i="1"/>
  <c r="K1895" i="1"/>
  <c r="N1894" i="1" a="1"/>
  <c r="N1894" i="1"/>
  <c r="M1894" i="1"/>
  <c r="L1894" i="1"/>
  <c r="K1894" i="1"/>
  <c r="N1893" i="1" a="1"/>
  <c r="N1893" i="1" s="1"/>
  <c r="M1893" i="1"/>
  <c r="L1893" i="1"/>
  <c r="K1893" i="1"/>
  <c r="N1892" i="1" a="1"/>
  <c r="N1892" i="1" s="1"/>
  <c r="M1892" i="1"/>
  <c r="L1892" i="1"/>
  <c r="K1892" i="1"/>
  <c r="N1891" i="1" a="1"/>
  <c r="N1891" i="1"/>
  <c r="M1891" i="1"/>
  <c r="L1891" i="1"/>
  <c r="K1891" i="1"/>
  <c r="N1890" i="1" a="1"/>
  <c r="N1890" i="1"/>
  <c r="M1890" i="1"/>
  <c r="L1890" i="1"/>
  <c r="K1890" i="1"/>
  <c r="N1889" i="1" a="1"/>
  <c r="N1889" i="1" s="1"/>
  <c r="M1889" i="1"/>
  <c r="L1889" i="1"/>
  <c r="K1889" i="1"/>
  <c r="N1888" i="1" a="1"/>
  <c r="N1888" i="1"/>
  <c r="M1888" i="1"/>
  <c r="L1888" i="1"/>
  <c r="K1888" i="1"/>
  <c r="N1887" i="1" a="1"/>
  <c r="N1887" i="1" s="1"/>
  <c r="M1887" i="1"/>
  <c r="L1887" i="1"/>
  <c r="K1887" i="1"/>
  <c r="N1886" i="1" a="1"/>
  <c r="N1886" i="1" s="1"/>
  <c r="M1886" i="1"/>
  <c r="L1886" i="1"/>
  <c r="K1886" i="1"/>
  <c r="N1885" i="1" a="1"/>
  <c r="N1885" i="1"/>
  <c r="M1885" i="1"/>
  <c r="L1885" i="1"/>
  <c r="K1885" i="1"/>
  <c r="N1884" i="1" a="1"/>
  <c r="N1884" i="1"/>
  <c r="M1884" i="1"/>
  <c r="L1884" i="1"/>
  <c r="K1884" i="1"/>
  <c r="N1883" i="1" a="1"/>
  <c r="N1883" i="1" s="1"/>
  <c r="M1883" i="1"/>
  <c r="L1883" i="1"/>
  <c r="K1883" i="1"/>
  <c r="N1882" i="1" a="1"/>
  <c r="N1882" i="1"/>
  <c r="M1882" i="1"/>
  <c r="L1882" i="1"/>
  <c r="K1882" i="1"/>
  <c r="N1881" i="1" a="1"/>
  <c r="N1881" i="1" s="1"/>
  <c r="M1881" i="1"/>
  <c r="L1881" i="1"/>
  <c r="K1881" i="1"/>
  <c r="N1880" i="1" a="1"/>
  <c r="N1880" i="1" s="1"/>
  <c r="M1880" i="1"/>
  <c r="L1880" i="1"/>
  <c r="K1880" i="1"/>
  <c r="N1879" i="1" a="1"/>
  <c r="N1879" i="1"/>
  <c r="M1879" i="1"/>
  <c r="L1879" i="1"/>
  <c r="K1879" i="1"/>
  <c r="N1878" i="1" a="1"/>
  <c r="N1878" i="1"/>
  <c r="M1878" i="1"/>
  <c r="L1878" i="1"/>
  <c r="K1878" i="1"/>
  <c r="N1877" i="1" a="1"/>
  <c r="N1877" i="1" s="1"/>
  <c r="M1877" i="1"/>
  <c r="L1877" i="1"/>
  <c r="K1877" i="1"/>
  <c r="N1876" i="1" a="1"/>
  <c r="N1876" i="1"/>
  <c r="M1876" i="1"/>
  <c r="L1876" i="1"/>
  <c r="K1876" i="1"/>
  <c r="N1875" i="1" a="1"/>
  <c r="N1875" i="1" s="1"/>
  <c r="M1875" i="1"/>
  <c r="L1875" i="1"/>
  <c r="K1875" i="1"/>
  <c r="N1874" i="1" a="1"/>
  <c r="N1874" i="1" s="1"/>
  <c r="M1874" i="1"/>
  <c r="L1874" i="1"/>
  <c r="K1874" i="1"/>
  <c r="N1873" i="1" a="1"/>
  <c r="N1873" i="1"/>
  <c r="M1873" i="1"/>
  <c r="L1873" i="1"/>
  <c r="K1873" i="1"/>
  <c r="N1872" i="1" a="1"/>
  <c r="N1872" i="1"/>
  <c r="M1872" i="1"/>
  <c r="L1872" i="1"/>
  <c r="K1872" i="1"/>
  <c r="N1871" i="1" a="1"/>
  <c r="N1871" i="1" s="1"/>
  <c r="M1871" i="1"/>
  <c r="L1871" i="1"/>
  <c r="K1871" i="1"/>
  <c r="N1870" i="1" a="1"/>
  <c r="N1870" i="1"/>
  <c r="M1870" i="1"/>
  <c r="L1870" i="1"/>
  <c r="K1870" i="1"/>
  <c r="N1869" i="1" a="1"/>
  <c r="N1869" i="1" s="1"/>
  <c r="M1869" i="1"/>
  <c r="L1869" i="1"/>
  <c r="K1869" i="1"/>
  <c r="N1868" i="1" a="1"/>
  <c r="N1868" i="1" s="1"/>
  <c r="M1868" i="1"/>
  <c r="L1868" i="1"/>
  <c r="K1868" i="1"/>
  <c r="N1867" i="1" a="1"/>
  <c r="N1867" i="1"/>
  <c r="M1867" i="1"/>
  <c r="L1867" i="1"/>
  <c r="K1867" i="1"/>
  <c r="N1866" i="1" a="1"/>
  <c r="N1866" i="1"/>
  <c r="M1866" i="1"/>
  <c r="L1866" i="1"/>
  <c r="K1866" i="1"/>
  <c r="N1865" i="1" a="1"/>
  <c r="N1865" i="1" s="1"/>
  <c r="M1865" i="1"/>
  <c r="L1865" i="1"/>
  <c r="K1865" i="1"/>
  <c r="N1864" i="1" a="1"/>
  <c r="N1864" i="1"/>
  <c r="M1864" i="1"/>
  <c r="L1864" i="1"/>
  <c r="K1864" i="1"/>
  <c r="N1863" i="1" a="1"/>
  <c r="N1863" i="1" s="1"/>
  <c r="M1863" i="1"/>
  <c r="L1863" i="1"/>
  <c r="K1863" i="1"/>
  <c r="N1862" i="1" a="1"/>
  <c r="N1862" i="1" s="1"/>
  <c r="M1862" i="1"/>
  <c r="L1862" i="1"/>
  <c r="K1862" i="1"/>
  <c r="N1861" i="1" a="1"/>
  <c r="N1861" i="1"/>
  <c r="M1861" i="1"/>
  <c r="L1861" i="1"/>
  <c r="K1861" i="1"/>
  <c r="N1860" i="1" a="1"/>
  <c r="N1860" i="1"/>
  <c r="M1860" i="1"/>
  <c r="L1860" i="1"/>
  <c r="K1860" i="1"/>
  <c r="N1859" i="1" a="1"/>
  <c r="N1859" i="1" s="1"/>
  <c r="M1859" i="1"/>
  <c r="L1859" i="1"/>
  <c r="K1859" i="1"/>
  <c r="N1858" i="1" a="1"/>
  <c r="N1858" i="1"/>
  <c r="M1858" i="1"/>
  <c r="L1858" i="1"/>
  <c r="K1858" i="1"/>
  <c r="N1857" i="1" a="1"/>
  <c r="N1857" i="1" s="1"/>
  <c r="M1857" i="1"/>
  <c r="L1857" i="1"/>
  <c r="K1857" i="1"/>
  <c r="N1856" i="1" a="1"/>
  <c r="N1856" i="1" s="1"/>
  <c r="M1856" i="1"/>
  <c r="L1856" i="1"/>
  <c r="K1856" i="1"/>
  <c r="N1855" i="1" a="1"/>
  <c r="N1855" i="1"/>
  <c r="M1855" i="1"/>
  <c r="L1855" i="1"/>
  <c r="K1855" i="1"/>
  <c r="N1854" i="1" a="1"/>
  <c r="N1854" i="1"/>
  <c r="M1854" i="1"/>
  <c r="L1854" i="1"/>
  <c r="K1854" i="1"/>
  <c r="N1853" i="1" a="1"/>
  <c r="N1853" i="1" s="1"/>
  <c r="M1853" i="1"/>
  <c r="L1853" i="1"/>
  <c r="K1853" i="1"/>
  <c r="N1852" i="1" a="1"/>
  <c r="N1852" i="1"/>
  <c r="M1852" i="1"/>
  <c r="L1852" i="1"/>
  <c r="K1852" i="1"/>
  <c r="N1851" i="1" a="1"/>
  <c r="N1851" i="1" s="1"/>
  <c r="M1851" i="1"/>
  <c r="L1851" i="1"/>
  <c r="K1851" i="1"/>
  <c r="N1850" i="1" a="1"/>
  <c r="N1850" i="1" s="1"/>
  <c r="M1850" i="1"/>
  <c r="L1850" i="1"/>
  <c r="K1850" i="1"/>
  <c r="N1849" i="1" a="1"/>
  <c r="N1849" i="1"/>
  <c r="M1849" i="1"/>
  <c r="L1849" i="1"/>
  <c r="K1849" i="1"/>
  <c r="N1848" i="1" a="1"/>
  <c r="N1848" i="1"/>
  <c r="M1848" i="1"/>
  <c r="L1848" i="1"/>
  <c r="K1848" i="1"/>
  <c r="N1847" i="1" a="1"/>
  <c r="N1847" i="1" s="1"/>
  <c r="M1847" i="1"/>
  <c r="L1847" i="1"/>
  <c r="K1847" i="1"/>
  <c r="N1846" i="1" a="1"/>
  <c r="N1846" i="1"/>
  <c r="M1846" i="1"/>
  <c r="L1846" i="1"/>
  <c r="K1846" i="1"/>
  <c r="N1845" i="1" a="1"/>
  <c r="N1845" i="1" s="1"/>
  <c r="M1845" i="1"/>
  <c r="L1845" i="1"/>
  <c r="K1845" i="1"/>
  <c r="N1844" i="1" a="1"/>
  <c r="N1844" i="1" s="1"/>
  <c r="M1844" i="1"/>
  <c r="L1844" i="1"/>
  <c r="K1844" i="1"/>
  <c r="N1843" i="1" a="1"/>
  <c r="N1843" i="1"/>
  <c r="M1843" i="1"/>
  <c r="L1843" i="1"/>
  <c r="K1843" i="1"/>
  <c r="N1842" i="1" a="1"/>
  <c r="N1842" i="1"/>
  <c r="M1842" i="1"/>
  <c r="L1842" i="1"/>
  <c r="K1842" i="1"/>
  <c r="N1841" i="1" a="1"/>
  <c r="N1841" i="1" s="1"/>
  <c r="M1841" i="1"/>
  <c r="L1841" i="1"/>
  <c r="K1841" i="1"/>
  <c r="N1840" i="1" a="1"/>
  <c r="N1840" i="1"/>
  <c r="M1840" i="1"/>
  <c r="L1840" i="1"/>
  <c r="K1840" i="1"/>
  <c r="N1839" i="1" a="1"/>
  <c r="N1839" i="1" s="1"/>
  <c r="M1839" i="1"/>
  <c r="L1839" i="1"/>
  <c r="K1839" i="1"/>
  <c r="N1838" i="1" a="1"/>
  <c r="N1838" i="1" s="1"/>
  <c r="M1838" i="1"/>
  <c r="L1838" i="1"/>
  <c r="K1838" i="1"/>
  <c r="N1837" i="1" a="1"/>
  <c r="N1837" i="1"/>
  <c r="M1837" i="1"/>
  <c r="L1837" i="1"/>
  <c r="K1837" i="1"/>
  <c r="N1836" i="1" a="1"/>
  <c r="N1836" i="1"/>
  <c r="M1836" i="1"/>
  <c r="L1836" i="1"/>
  <c r="K1836" i="1"/>
  <c r="N1835" i="1" a="1"/>
  <c r="N1835" i="1" s="1"/>
  <c r="M1835" i="1"/>
  <c r="L1835" i="1"/>
  <c r="K1835" i="1"/>
  <c r="N1834" i="1" a="1"/>
  <c r="N1834" i="1"/>
  <c r="M1834" i="1"/>
  <c r="L1834" i="1"/>
  <c r="K1834" i="1"/>
  <c r="N1833" i="1" a="1"/>
  <c r="N1833" i="1" s="1"/>
  <c r="M1833" i="1"/>
  <c r="L1833" i="1"/>
  <c r="K1833" i="1"/>
  <c r="N1832" i="1" a="1"/>
  <c r="N1832" i="1" s="1"/>
  <c r="M1832" i="1"/>
  <c r="L1832" i="1"/>
  <c r="K1832" i="1"/>
  <c r="N1831" i="1" a="1"/>
  <c r="N1831" i="1"/>
  <c r="M1831" i="1"/>
  <c r="L1831" i="1"/>
  <c r="K1831" i="1"/>
  <c r="N1830" i="1" a="1"/>
  <c r="N1830" i="1"/>
  <c r="M1830" i="1"/>
  <c r="L1830" i="1"/>
  <c r="K1830" i="1"/>
  <c r="N1829" i="1" a="1"/>
  <c r="N1829" i="1" s="1"/>
  <c r="M1829" i="1"/>
  <c r="L1829" i="1"/>
  <c r="K1829" i="1"/>
  <c r="N1828" i="1" a="1"/>
  <c r="N1828" i="1"/>
  <c r="M1828" i="1"/>
  <c r="L1828" i="1"/>
  <c r="K1828" i="1"/>
  <c r="N1827" i="1" a="1"/>
  <c r="N1827" i="1" s="1"/>
  <c r="M1827" i="1"/>
  <c r="L1827" i="1"/>
  <c r="K1827" i="1"/>
  <c r="N1826" i="1" a="1"/>
  <c r="N1826" i="1" s="1"/>
  <c r="M1826" i="1"/>
  <c r="L1826" i="1"/>
  <c r="K1826" i="1"/>
  <c r="N1825" i="1" a="1"/>
  <c r="N1825" i="1"/>
  <c r="M1825" i="1"/>
  <c r="L1825" i="1"/>
  <c r="K1825" i="1"/>
  <c r="N1824" i="1" a="1"/>
  <c r="N1824" i="1"/>
  <c r="M1824" i="1"/>
  <c r="L1824" i="1"/>
  <c r="K1824" i="1"/>
  <c r="N1823" i="1" a="1"/>
  <c r="N1823" i="1" s="1"/>
  <c r="M1823" i="1"/>
  <c r="L1823" i="1"/>
  <c r="K1823" i="1"/>
  <c r="N1822" i="1" a="1"/>
  <c r="N1822" i="1"/>
  <c r="M1822" i="1"/>
  <c r="L1822" i="1"/>
  <c r="K1822" i="1"/>
  <c r="N1821" i="1" a="1"/>
  <c r="N1821" i="1" s="1"/>
  <c r="M1821" i="1"/>
  <c r="L1821" i="1"/>
  <c r="K1821" i="1"/>
  <c r="N1820" i="1" a="1"/>
  <c r="N1820" i="1" s="1"/>
  <c r="M1820" i="1"/>
  <c r="L1820" i="1"/>
  <c r="K1820" i="1"/>
  <c r="N1819" i="1" a="1"/>
  <c r="N1819" i="1"/>
  <c r="M1819" i="1"/>
  <c r="L1819" i="1"/>
  <c r="K1819" i="1"/>
  <c r="N1818" i="1" a="1"/>
  <c r="N1818" i="1"/>
  <c r="M1818" i="1"/>
  <c r="L1818" i="1"/>
  <c r="K1818" i="1"/>
  <c r="N1817" i="1" a="1"/>
  <c r="N1817" i="1" s="1"/>
  <c r="M1817" i="1"/>
  <c r="L1817" i="1"/>
  <c r="K1817" i="1"/>
  <c r="N1816" i="1" a="1"/>
  <c r="N1816" i="1"/>
  <c r="M1816" i="1"/>
  <c r="L1816" i="1"/>
  <c r="K1816" i="1"/>
  <c r="N1815" i="1" a="1"/>
  <c r="N1815" i="1" s="1"/>
  <c r="M1815" i="1"/>
  <c r="L1815" i="1"/>
  <c r="K1815" i="1"/>
  <c r="N1814" i="1" a="1"/>
  <c r="N1814" i="1" s="1"/>
  <c r="M1814" i="1"/>
  <c r="L1814" i="1"/>
  <c r="K1814" i="1"/>
  <c r="N1813" i="1" a="1"/>
  <c r="N1813" i="1"/>
  <c r="M1813" i="1"/>
  <c r="L1813" i="1"/>
  <c r="K1813" i="1"/>
  <c r="N1812" i="1" a="1"/>
  <c r="N1812" i="1"/>
  <c r="M1812" i="1"/>
  <c r="L1812" i="1"/>
  <c r="K1812" i="1"/>
  <c r="N1811" i="1" a="1"/>
  <c r="N1811" i="1" s="1"/>
  <c r="M1811" i="1"/>
  <c r="L1811" i="1"/>
  <c r="K1811" i="1"/>
  <c r="N1810" i="1" a="1"/>
  <c r="N1810" i="1"/>
  <c r="M1810" i="1"/>
  <c r="L1810" i="1"/>
  <c r="K1810" i="1"/>
  <c r="N1809" i="1" a="1"/>
  <c r="N1809" i="1" s="1"/>
  <c r="M1809" i="1"/>
  <c r="L1809" i="1"/>
  <c r="K1809" i="1"/>
  <c r="N1808" i="1" a="1"/>
  <c r="N1808" i="1" s="1"/>
  <c r="M1808" i="1"/>
  <c r="L1808" i="1"/>
  <c r="K1808" i="1"/>
  <c r="N1807" i="1" a="1"/>
  <c r="N1807" i="1"/>
  <c r="M1807" i="1"/>
  <c r="L1807" i="1"/>
  <c r="K1807" i="1"/>
  <c r="N1806" i="1" a="1"/>
  <c r="N1806" i="1"/>
  <c r="M1806" i="1"/>
  <c r="L1806" i="1"/>
  <c r="K1806" i="1"/>
  <c r="N1805" i="1" a="1"/>
  <c r="N1805" i="1" s="1"/>
  <c r="M1805" i="1"/>
  <c r="L1805" i="1"/>
  <c r="K1805" i="1"/>
  <c r="N1804" i="1" a="1"/>
  <c r="N1804" i="1"/>
  <c r="M1804" i="1"/>
  <c r="L1804" i="1"/>
  <c r="K1804" i="1"/>
  <c r="N1803" i="1" a="1"/>
  <c r="N1803" i="1" s="1"/>
  <c r="M1803" i="1"/>
  <c r="L1803" i="1"/>
  <c r="K1803" i="1"/>
  <c r="N1802" i="1" a="1"/>
  <c r="N1802" i="1" s="1"/>
  <c r="M1802" i="1"/>
  <c r="L1802" i="1"/>
  <c r="K1802" i="1"/>
  <c r="N1801" i="1" a="1"/>
  <c r="N1801" i="1"/>
  <c r="M1801" i="1"/>
  <c r="L1801" i="1"/>
  <c r="K1801" i="1"/>
  <c r="N1800" i="1" a="1"/>
  <c r="N1800" i="1"/>
  <c r="M1800" i="1"/>
  <c r="L1800" i="1"/>
  <c r="K1800" i="1"/>
  <c r="N1799" i="1" a="1"/>
  <c r="N1799" i="1" s="1"/>
  <c r="M1799" i="1"/>
  <c r="L1799" i="1"/>
  <c r="K1799" i="1"/>
  <c r="N1798" i="1" a="1"/>
  <c r="N1798" i="1"/>
  <c r="M1798" i="1"/>
  <c r="L1798" i="1"/>
  <c r="K1798" i="1"/>
  <c r="N1797" i="1" a="1"/>
  <c r="N1797" i="1" s="1"/>
  <c r="M1797" i="1"/>
  <c r="L1797" i="1"/>
  <c r="K1797" i="1"/>
  <c r="N1796" i="1" a="1"/>
  <c r="N1796" i="1" s="1"/>
  <c r="M1796" i="1"/>
  <c r="L1796" i="1"/>
  <c r="K1796" i="1"/>
  <c r="N1795" i="1" a="1"/>
  <c r="N1795" i="1"/>
  <c r="M1795" i="1"/>
  <c r="L1795" i="1"/>
  <c r="K1795" i="1"/>
  <c r="N1794" i="1" a="1"/>
  <c r="N1794" i="1"/>
  <c r="M1794" i="1"/>
  <c r="L1794" i="1"/>
  <c r="K1794" i="1"/>
  <c r="N1793" i="1" a="1"/>
  <c r="N1793" i="1" s="1"/>
  <c r="M1793" i="1"/>
  <c r="L1793" i="1"/>
  <c r="K1793" i="1"/>
  <c r="N1792" i="1" a="1"/>
  <c r="N1792" i="1"/>
  <c r="M1792" i="1"/>
  <c r="L1792" i="1"/>
  <c r="K1792" i="1"/>
  <c r="N1791" i="1" a="1"/>
  <c r="N1791" i="1" s="1"/>
  <c r="M1791" i="1"/>
  <c r="L1791" i="1"/>
  <c r="K1791" i="1"/>
  <c r="N1790" i="1" a="1"/>
  <c r="N1790" i="1" s="1"/>
  <c r="M1790" i="1"/>
  <c r="L1790" i="1"/>
  <c r="K1790" i="1"/>
  <c r="N1789" i="1" a="1"/>
  <c r="N1789" i="1"/>
  <c r="M1789" i="1"/>
  <c r="L1789" i="1"/>
  <c r="K1789" i="1"/>
  <c r="N1788" i="1" a="1"/>
  <c r="N1788" i="1"/>
  <c r="M1788" i="1"/>
  <c r="L1788" i="1"/>
  <c r="K1788" i="1"/>
  <c r="N1787" i="1" a="1"/>
  <c r="N1787" i="1" s="1"/>
  <c r="M1787" i="1"/>
  <c r="L1787" i="1"/>
  <c r="K1787" i="1"/>
  <c r="N1786" i="1" a="1"/>
  <c r="N1786" i="1"/>
  <c r="M1786" i="1"/>
  <c r="L1786" i="1"/>
  <c r="K1786" i="1"/>
  <c r="N1785" i="1" a="1"/>
  <c r="N1785" i="1" s="1"/>
  <c r="M1785" i="1"/>
  <c r="L1785" i="1"/>
  <c r="K1785" i="1"/>
  <c r="N1784" i="1" a="1"/>
  <c r="N1784" i="1" s="1"/>
  <c r="M1784" i="1"/>
  <c r="L1784" i="1"/>
  <c r="K1784" i="1"/>
  <c r="N1783" i="1" a="1"/>
  <c r="N1783" i="1"/>
  <c r="M1783" i="1"/>
  <c r="L1783" i="1"/>
  <c r="K1783" i="1"/>
  <c r="N1782" i="1" a="1"/>
  <c r="N1782" i="1"/>
  <c r="M1782" i="1"/>
  <c r="L1782" i="1"/>
  <c r="K1782" i="1"/>
  <c r="N1781" i="1" a="1"/>
  <c r="N1781" i="1" s="1"/>
  <c r="M1781" i="1"/>
  <c r="L1781" i="1"/>
  <c r="K1781" i="1"/>
  <c r="N1780" i="1" a="1"/>
  <c r="N1780" i="1"/>
  <c r="M1780" i="1"/>
  <c r="L1780" i="1"/>
  <c r="K1780" i="1"/>
  <c r="N1779" i="1" a="1"/>
  <c r="N1779" i="1" s="1"/>
  <c r="M1779" i="1"/>
  <c r="L1779" i="1"/>
  <c r="K1779" i="1"/>
  <c r="N1778" i="1" a="1"/>
  <c r="N1778" i="1" s="1"/>
  <c r="M1778" i="1"/>
  <c r="L1778" i="1"/>
  <c r="K1778" i="1"/>
  <c r="N1777" i="1" a="1"/>
  <c r="N1777" i="1"/>
  <c r="M1777" i="1"/>
  <c r="L1777" i="1"/>
  <c r="K1777" i="1"/>
  <c r="N1776" i="1" a="1"/>
  <c r="N1776" i="1"/>
  <c r="M1776" i="1"/>
  <c r="L1776" i="1"/>
  <c r="K1776" i="1"/>
  <c r="N1775" i="1" a="1"/>
  <c r="N1775" i="1" s="1"/>
  <c r="M1775" i="1"/>
  <c r="L1775" i="1"/>
  <c r="K1775" i="1"/>
  <c r="N1774" i="1" a="1"/>
  <c r="N1774" i="1"/>
  <c r="M1774" i="1"/>
  <c r="L1774" i="1"/>
  <c r="K1774" i="1"/>
  <c r="N1773" i="1" a="1"/>
  <c r="N1773" i="1" s="1"/>
  <c r="M1773" i="1"/>
  <c r="L1773" i="1"/>
  <c r="K1773" i="1"/>
  <c r="N1772" i="1" a="1"/>
  <c r="N1772" i="1" s="1"/>
  <c r="M1772" i="1"/>
  <c r="L1772" i="1"/>
  <c r="K1772" i="1"/>
  <c r="N1771" i="1" a="1"/>
  <c r="N1771" i="1"/>
  <c r="M1771" i="1"/>
  <c r="L1771" i="1"/>
  <c r="K1771" i="1"/>
  <c r="N1770" i="1" a="1"/>
  <c r="N1770" i="1"/>
  <c r="M1770" i="1"/>
  <c r="L1770" i="1"/>
  <c r="K1770" i="1"/>
  <c r="N1769" i="1" a="1"/>
  <c r="N1769" i="1" s="1"/>
  <c r="M1769" i="1"/>
  <c r="L1769" i="1"/>
  <c r="K1769" i="1"/>
  <c r="N1768" i="1" a="1"/>
  <c r="N1768" i="1"/>
  <c r="M1768" i="1"/>
  <c r="L1768" i="1"/>
  <c r="K1768" i="1"/>
  <c r="N1767" i="1" a="1"/>
  <c r="N1767" i="1" s="1"/>
  <c r="M1767" i="1"/>
  <c r="L1767" i="1"/>
  <c r="K1767" i="1"/>
  <c r="N1766" i="1" a="1"/>
  <c r="N1766" i="1" s="1"/>
  <c r="M1766" i="1"/>
  <c r="L1766" i="1"/>
  <c r="K1766" i="1"/>
  <c r="N1765" i="1" a="1"/>
  <c r="N1765" i="1"/>
  <c r="M1765" i="1"/>
  <c r="L1765" i="1"/>
  <c r="K1765" i="1"/>
  <c r="N1764" i="1" a="1"/>
  <c r="N1764" i="1"/>
  <c r="M1764" i="1"/>
  <c r="L1764" i="1"/>
  <c r="K1764" i="1"/>
  <c r="N1763" i="1" a="1"/>
  <c r="N1763" i="1" s="1"/>
  <c r="M1763" i="1"/>
  <c r="L1763" i="1"/>
  <c r="K1763" i="1"/>
  <c r="N1762" i="1" a="1"/>
  <c r="N1762" i="1"/>
  <c r="M1762" i="1"/>
  <c r="L1762" i="1"/>
  <c r="K1762" i="1"/>
  <c r="N1761" i="1" a="1"/>
  <c r="N1761" i="1" s="1"/>
  <c r="M1761" i="1"/>
  <c r="L1761" i="1"/>
  <c r="K1761" i="1"/>
  <c r="N1760" i="1" a="1"/>
  <c r="N1760" i="1" s="1"/>
  <c r="M1760" i="1"/>
  <c r="L1760" i="1"/>
  <c r="K1760" i="1"/>
  <c r="N1759" i="1" a="1"/>
  <c r="N1759" i="1"/>
  <c r="M1759" i="1"/>
  <c r="L1759" i="1"/>
  <c r="K1759" i="1"/>
  <c r="N1758" i="1" a="1"/>
  <c r="N1758" i="1"/>
  <c r="M1758" i="1"/>
  <c r="L1758" i="1"/>
  <c r="K1758" i="1"/>
  <c r="N1757" i="1" a="1"/>
  <c r="N1757" i="1" s="1"/>
  <c r="M1757" i="1"/>
  <c r="L1757" i="1"/>
  <c r="K1757" i="1"/>
  <c r="N1756" i="1" a="1"/>
  <c r="N1756" i="1"/>
  <c r="M1756" i="1"/>
  <c r="L1756" i="1"/>
  <c r="K1756" i="1"/>
  <c r="N1755" i="1" a="1"/>
  <c r="N1755" i="1" s="1"/>
  <c r="M1755" i="1"/>
  <c r="L1755" i="1"/>
  <c r="K1755" i="1"/>
  <c r="N1754" i="1" a="1"/>
  <c r="N1754" i="1" s="1"/>
  <c r="M1754" i="1"/>
  <c r="L1754" i="1"/>
  <c r="K1754" i="1"/>
  <c r="N1753" i="1" a="1"/>
  <c r="N1753" i="1"/>
  <c r="M1753" i="1"/>
  <c r="L1753" i="1"/>
  <c r="K1753" i="1"/>
  <c r="N1752" i="1" a="1"/>
  <c r="N1752" i="1"/>
  <c r="M1752" i="1"/>
  <c r="L1752" i="1"/>
  <c r="K1752" i="1"/>
  <c r="N1751" i="1" a="1"/>
  <c r="N1751" i="1" s="1"/>
  <c r="M1751" i="1"/>
  <c r="L1751" i="1"/>
  <c r="K1751" i="1"/>
  <c r="N1750" i="1" a="1"/>
  <c r="N1750" i="1"/>
  <c r="M1750" i="1"/>
  <c r="L1750" i="1"/>
  <c r="K1750" i="1"/>
  <c r="N1749" i="1" a="1"/>
  <c r="N1749" i="1" s="1"/>
  <c r="M1749" i="1"/>
  <c r="L1749" i="1"/>
  <c r="K1749" i="1"/>
  <c r="N1748" i="1" a="1"/>
  <c r="N1748" i="1" s="1"/>
  <c r="M1748" i="1"/>
  <c r="L1748" i="1"/>
  <c r="K1748" i="1"/>
  <c r="N1747" i="1" a="1"/>
  <c r="N1747" i="1"/>
  <c r="M1747" i="1"/>
  <c r="L1747" i="1"/>
  <c r="K1747" i="1"/>
  <c r="N1746" i="1" a="1"/>
  <c r="N1746" i="1"/>
  <c r="M1746" i="1"/>
  <c r="L1746" i="1"/>
  <c r="K1746" i="1"/>
  <c r="N1745" i="1" a="1"/>
  <c r="N1745" i="1" s="1"/>
  <c r="M1745" i="1"/>
  <c r="L1745" i="1"/>
  <c r="K1745" i="1"/>
  <c r="N1744" i="1" a="1"/>
  <c r="N1744" i="1"/>
  <c r="M1744" i="1"/>
  <c r="L1744" i="1"/>
  <c r="K1744" i="1"/>
  <c r="N1743" i="1" a="1"/>
  <c r="N1743" i="1" s="1"/>
  <c r="M1743" i="1"/>
  <c r="L1743" i="1"/>
  <c r="K1743" i="1"/>
  <c r="N1742" i="1" a="1"/>
  <c r="N1742" i="1" s="1"/>
  <c r="M1742" i="1"/>
  <c r="L1742" i="1"/>
  <c r="K1742" i="1"/>
  <c r="N1741" i="1" a="1"/>
  <c r="N1741" i="1"/>
  <c r="M1741" i="1"/>
  <c r="L1741" i="1"/>
  <c r="K1741" i="1"/>
  <c r="N1740" i="1" a="1"/>
  <c r="N1740" i="1"/>
  <c r="M1740" i="1"/>
  <c r="L1740" i="1"/>
  <c r="K1740" i="1"/>
  <c r="N1739" i="1" a="1"/>
  <c r="N1739" i="1" s="1"/>
  <c r="M1739" i="1"/>
  <c r="L1739" i="1"/>
  <c r="K1739" i="1"/>
  <c r="N1738" i="1" a="1"/>
  <c r="N1738" i="1"/>
  <c r="M1738" i="1"/>
  <c r="L1738" i="1"/>
  <c r="K1738" i="1"/>
  <c r="N1737" i="1" a="1"/>
  <c r="N1737" i="1" s="1"/>
  <c r="M1737" i="1"/>
  <c r="L1737" i="1"/>
  <c r="K1737" i="1"/>
  <c r="N1736" i="1" a="1"/>
  <c r="N1736" i="1" s="1"/>
  <c r="M1736" i="1"/>
  <c r="L1736" i="1"/>
  <c r="K1736" i="1"/>
  <c r="N1735" i="1" a="1"/>
  <c r="N1735" i="1"/>
  <c r="M1735" i="1"/>
  <c r="L1735" i="1"/>
  <c r="K1735" i="1"/>
  <c r="N1734" i="1" a="1"/>
  <c r="N1734" i="1"/>
  <c r="M1734" i="1"/>
  <c r="L1734" i="1"/>
  <c r="K1734" i="1"/>
  <c r="N1733" i="1" a="1"/>
  <c r="N1733" i="1" s="1"/>
  <c r="M1733" i="1"/>
  <c r="L1733" i="1"/>
  <c r="K1733" i="1"/>
  <c r="N1732" i="1" a="1"/>
  <c r="N1732" i="1"/>
  <c r="M1732" i="1"/>
  <c r="L1732" i="1"/>
  <c r="K1732" i="1"/>
  <c r="N1731" i="1" a="1"/>
  <c r="N1731" i="1" s="1"/>
  <c r="M1731" i="1"/>
  <c r="L1731" i="1"/>
  <c r="K1731" i="1"/>
  <c r="N1730" i="1" a="1"/>
  <c r="N1730" i="1" s="1"/>
  <c r="M1730" i="1"/>
  <c r="L1730" i="1"/>
  <c r="K1730" i="1"/>
  <c r="N1729" i="1" a="1"/>
  <c r="N1729" i="1"/>
  <c r="M1729" i="1"/>
  <c r="L1729" i="1"/>
  <c r="K1729" i="1"/>
  <c r="N1728" i="1" a="1"/>
  <c r="N1728" i="1"/>
  <c r="M1728" i="1"/>
  <c r="L1728" i="1"/>
  <c r="K1728" i="1"/>
  <c r="N1727" i="1" a="1"/>
  <c r="N1727" i="1" s="1"/>
  <c r="M1727" i="1"/>
  <c r="L1727" i="1"/>
  <c r="K1727" i="1"/>
  <c r="N1726" i="1" a="1"/>
  <c r="N1726" i="1"/>
  <c r="M1726" i="1"/>
  <c r="L1726" i="1"/>
  <c r="K1726" i="1"/>
  <c r="N1725" i="1" a="1"/>
  <c r="N1725" i="1" s="1"/>
  <c r="M1725" i="1"/>
  <c r="L1725" i="1"/>
  <c r="K1725" i="1"/>
  <c r="N1724" i="1" a="1"/>
  <c r="N1724" i="1" s="1"/>
  <c r="M1724" i="1"/>
  <c r="L1724" i="1"/>
  <c r="K1724" i="1"/>
  <c r="N1723" i="1" a="1"/>
  <c r="N1723" i="1"/>
  <c r="M1723" i="1"/>
  <c r="L1723" i="1"/>
  <c r="K1723" i="1"/>
  <c r="N1722" i="1" a="1"/>
  <c r="N1722" i="1"/>
  <c r="M1722" i="1"/>
  <c r="L1722" i="1"/>
  <c r="K1722" i="1"/>
  <c r="N1721" i="1" a="1"/>
  <c r="N1721" i="1" s="1"/>
  <c r="M1721" i="1"/>
  <c r="L1721" i="1"/>
  <c r="K1721" i="1"/>
  <c r="N1720" i="1" a="1"/>
  <c r="N1720" i="1"/>
  <c r="M1720" i="1"/>
  <c r="L1720" i="1"/>
  <c r="K1720" i="1"/>
  <c r="N1719" i="1" a="1"/>
  <c r="N1719" i="1" s="1"/>
  <c r="M1719" i="1"/>
  <c r="L1719" i="1"/>
  <c r="K1719" i="1"/>
  <c r="N1718" i="1" a="1"/>
  <c r="N1718" i="1" s="1"/>
  <c r="M1718" i="1"/>
  <c r="L1718" i="1"/>
  <c r="K1718" i="1"/>
  <c r="N1717" i="1" a="1"/>
  <c r="N1717" i="1"/>
  <c r="M1717" i="1"/>
  <c r="L1717" i="1"/>
  <c r="K1717" i="1"/>
  <c r="N1716" i="1" a="1"/>
  <c r="N1716" i="1"/>
  <c r="M1716" i="1"/>
  <c r="L1716" i="1"/>
  <c r="K1716" i="1"/>
  <c r="N1715" i="1" a="1"/>
  <c r="N1715" i="1" s="1"/>
  <c r="M1715" i="1"/>
  <c r="L1715" i="1"/>
  <c r="K1715" i="1"/>
  <c r="N1714" i="1" a="1"/>
  <c r="N1714" i="1"/>
  <c r="M1714" i="1"/>
  <c r="L1714" i="1"/>
  <c r="K1714" i="1"/>
  <c r="N1713" i="1" a="1"/>
  <c r="N1713" i="1" s="1"/>
  <c r="M1713" i="1"/>
  <c r="L1713" i="1"/>
  <c r="K1713" i="1"/>
  <c r="N1712" i="1" a="1"/>
  <c r="N1712" i="1" s="1"/>
  <c r="M1712" i="1"/>
  <c r="L1712" i="1"/>
  <c r="K1712" i="1"/>
  <c r="N1711" i="1" a="1"/>
  <c r="N1711" i="1"/>
  <c r="M1711" i="1"/>
  <c r="L1711" i="1"/>
  <c r="K1711" i="1"/>
  <c r="N1710" i="1" a="1"/>
  <c r="N1710" i="1"/>
  <c r="M1710" i="1"/>
  <c r="L1710" i="1"/>
  <c r="K1710" i="1"/>
  <c r="N1709" i="1" a="1"/>
  <c r="N1709" i="1" s="1"/>
  <c r="M1709" i="1"/>
  <c r="L1709" i="1"/>
  <c r="K1709" i="1"/>
  <c r="N1708" i="1" a="1"/>
  <c r="N1708" i="1"/>
  <c r="M1708" i="1"/>
  <c r="L1708" i="1"/>
  <c r="K1708" i="1"/>
  <c r="N1707" i="1" a="1"/>
  <c r="N1707" i="1" s="1"/>
  <c r="M1707" i="1"/>
  <c r="L1707" i="1"/>
  <c r="K1707" i="1"/>
  <c r="N1706" i="1" a="1"/>
  <c r="N1706" i="1" s="1"/>
  <c r="M1706" i="1"/>
  <c r="L1706" i="1"/>
  <c r="K1706" i="1"/>
  <c r="N1705" i="1" a="1"/>
  <c r="N1705" i="1" s="1"/>
  <c r="M1705" i="1"/>
  <c r="L1705" i="1"/>
  <c r="K1705" i="1"/>
  <c r="N1704" i="1" a="1"/>
  <c r="N1704" i="1"/>
  <c r="M1704" i="1"/>
  <c r="L1704" i="1"/>
  <c r="K1704" i="1"/>
  <c r="N1703" i="1" a="1"/>
  <c r="N1703" i="1" s="1"/>
  <c r="M1703" i="1"/>
  <c r="L1703" i="1"/>
  <c r="K1703" i="1"/>
  <c r="N1702" i="1" a="1"/>
  <c r="N1702" i="1"/>
  <c r="M1702" i="1"/>
  <c r="L1702" i="1"/>
  <c r="K1702" i="1"/>
  <c r="N1701" i="1" a="1"/>
  <c r="N1701" i="1" s="1"/>
  <c r="M1701" i="1"/>
  <c r="L1701" i="1"/>
  <c r="K1701" i="1"/>
  <c r="N1700" i="1" a="1"/>
  <c r="N1700" i="1" s="1"/>
  <c r="M1700" i="1"/>
  <c r="L1700" i="1"/>
  <c r="K1700" i="1"/>
  <c r="N1699" i="1" a="1"/>
  <c r="N1699" i="1" s="1"/>
  <c r="M1699" i="1"/>
  <c r="L1699" i="1"/>
  <c r="K1699" i="1"/>
  <c r="N1698" i="1" a="1"/>
  <c r="N1698" i="1"/>
  <c r="M1698" i="1"/>
  <c r="L1698" i="1"/>
  <c r="K1698" i="1"/>
  <c r="N1697" i="1" a="1"/>
  <c r="N1697" i="1" s="1"/>
  <c r="M1697" i="1"/>
  <c r="L1697" i="1"/>
  <c r="K1697" i="1"/>
  <c r="N1696" i="1" a="1"/>
  <c r="N1696" i="1"/>
  <c r="M1696" i="1"/>
  <c r="L1696" i="1"/>
  <c r="K1696" i="1"/>
  <c r="N1695" i="1" a="1"/>
  <c r="N1695" i="1" s="1"/>
  <c r="M1695" i="1"/>
  <c r="L1695" i="1"/>
  <c r="K1695" i="1"/>
  <c r="N1694" i="1" a="1"/>
  <c r="N1694" i="1"/>
  <c r="M1694" i="1"/>
  <c r="L1694" i="1"/>
  <c r="K1694" i="1"/>
  <c r="N1693" i="1" a="1"/>
  <c r="N1693" i="1" s="1"/>
  <c r="M1693" i="1"/>
  <c r="L1693" i="1"/>
  <c r="K1693" i="1"/>
  <c r="N1692" i="1" a="1"/>
  <c r="N1692" i="1"/>
  <c r="M1692" i="1"/>
  <c r="L1692" i="1"/>
  <c r="K1692" i="1"/>
  <c r="N1691" i="1" a="1"/>
  <c r="N1691" i="1" s="1"/>
  <c r="M1691" i="1"/>
  <c r="L1691" i="1"/>
  <c r="K1691" i="1"/>
  <c r="N1690" i="1" a="1"/>
  <c r="N1690" i="1"/>
  <c r="M1690" i="1"/>
  <c r="L1690" i="1"/>
  <c r="K1690" i="1"/>
  <c r="N1689" i="1" a="1"/>
  <c r="N1689" i="1" s="1"/>
  <c r="M1689" i="1"/>
  <c r="L1689" i="1"/>
  <c r="K1689" i="1"/>
  <c r="N1688" i="1" a="1"/>
  <c r="N1688" i="1" s="1"/>
  <c r="M1688" i="1"/>
  <c r="L1688" i="1"/>
  <c r="K1688" i="1"/>
  <c r="N1687" i="1" a="1"/>
  <c r="N1687" i="1"/>
  <c r="M1687" i="1"/>
  <c r="L1687" i="1"/>
  <c r="K1687" i="1"/>
  <c r="N1686" i="1" a="1"/>
  <c r="N1686" i="1"/>
  <c r="M1686" i="1"/>
  <c r="L1686" i="1"/>
  <c r="K1686" i="1"/>
  <c r="N1685" i="1" a="1"/>
  <c r="N1685" i="1" s="1"/>
  <c r="M1685" i="1"/>
  <c r="L1685" i="1"/>
  <c r="K1685" i="1"/>
  <c r="N1684" i="1" a="1"/>
  <c r="N1684" i="1"/>
  <c r="M1684" i="1"/>
  <c r="L1684" i="1"/>
  <c r="K1684" i="1"/>
  <c r="N1683" i="1" a="1"/>
  <c r="N1683" i="1" s="1"/>
  <c r="M1683" i="1"/>
  <c r="L1683" i="1"/>
  <c r="K1683" i="1"/>
  <c r="N1682" i="1" a="1"/>
  <c r="N1682" i="1"/>
  <c r="M1682" i="1"/>
  <c r="L1682" i="1"/>
  <c r="K1682" i="1"/>
  <c r="N1681" i="1" a="1"/>
  <c r="N1681" i="1" s="1"/>
  <c r="M1681" i="1"/>
  <c r="L1681" i="1"/>
  <c r="K1681" i="1"/>
  <c r="N1680" i="1" a="1"/>
  <c r="N1680" i="1"/>
  <c r="M1680" i="1"/>
  <c r="L1680" i="1"/>
  <c r="K1680" i="1"/>
  <c r="N1679" i="1" a="1"/>
  <c r="N1679" i="1" s="1"/>
  <c r="M1679" i="1"/>
  <c r="L1679" i="1"/>
  <c r="K1679" i="1"/>
  <c r="N1678" i="1" a="1"/>
  <c r="N1678" i="1"/>
  <c r="M1678" i="1"/>
  <c r="L1678" i="1"/>
  <c r="K1678" i="1"/>
  <c r="N1677" i="1" a="1"/>
  <c r="N1677" i="1" s="1"/>
  <c r="M1677" i="1"/>
  <c r="L1677" i="1"/>
  <c r="K1677" i="1"/>
  <c r="N1676" i="1" a="1"/>
  <c r="N1676" i="1"/>
  <c r="M1676" i="1"/>
  <c r="L1676" i="1"/>
  <c r="K1676" i="1"/>
  <c r="N1675" i="1" a="1"/>
  <c r="N1675" i="1" s="1"/>
  <c r="M1675" i="1"/>
  <c r="L1675" i="1"/>
  <c r="K1675" i="1"/>
  <c r="N1674" i="1" a="1"/>
  <c r="N1674" i="1"/>
  <c r="M1674" i="1"/>
  <c r="L1674" i="1"/>
  <c r="K1674" i="1"/>
  <c r="N1673" i="1" a="1"/>
  <c r="N1673" i="1" s="1"/>
  <c r="M1673" i="1"/>
  <c r="L1673" i="1"/>
  <c r="K1673" i="1"/>
  <c r="N1672" i="1" a="1"/>
  <c r="N1672" i="1"/>
  <c r="M1672" i="1"/>
  <c r="L1672" i="1"/>
  <c r="K1672" i="1"/>
  <c r="N1671" i="1" a="1"/>
  <c r="N1671" i="1" s="1"/>
  <c r="M1671" i="1"/>
  <c r="L1671" i="1"/>
  <c r="K1671" i="1"/>
  <c r="N1670" i="1" a="1"/>
  <c r="N1670" i="1" s="1"/>
  <c r="M1670" i="1"/>
  <c r="L1670" i="1"/>
  <c r="K1670" i="1"/>
  <c r="N1669" i="1" a="1"/>
  <c r="N1669" i="1"/>
  <c r="M1669" i="1"/>
  <c r="L1669" i="1"/>
  <c r="K1669" i="1"/>
  <c r="N1668" i="1" a="1"/>
  <c r="N1668" i="1"/>
  <c r="M1668" i="1"/>
  <c r="L1668" i="1"/>
  <c r="K1668" i="1"/>
  <c r="N1667" i="1" a="1"/>
  <c r="N1667" i="1" s="1"/>
  <c r="M1667" i="1"/>
  <c r="L1667" i="1"/>
  <c r="K1667" i="1"/>
  <c r="N1666" i="1" a="1"/>
  <c r="N1666" i="1"/>
  <c r="M1666" i="1"/>
  <c r="L1666" i="1"/>
  <c r="K1666" i="1"/>
  <c r="N1665" i="1" a="1"/>
  <c r="N1665" i="1" s="1"/>
  <c r="M1665" i="1"/>
  <c r="L1665" i="1"/>
  <c r="K1665" i="1"/>
  <c r="N1664" i="1" a="1"/>
  <c r="N1664" i="1"/>
  <c r="M1664" i="1"/>
  <c r="L1664" i="1"/>
  <c r="K1664" i="1"/>
  <c r="N1663" i="1" a="1"/>
  <c r="N1663" i="1" s="1"/>
  <c r="M1663" i="1"/>
  <c r="L1663" i="1"/>
  <c r="K1663" i="1"/>
  <c r="N1662" i="1" a="1"/>
  <c r="N1662" i="1"/>
  <c r="M1662" i="1"/>
  <c r="L1662" i="1"/>
  <c r="K1662" i="1"/>
  <c r="N1661" i="1" a="1"/>
  <c r="N1661" i="1" s="1"/>
  <c r="M1661" i="1"/>
  <c r="L1661" i="1"/>
  <c r="K1661" i="1"/>
  <c r="N1660" i="1" a="1"/>
  <c r="N1660" i="1"/>
  <c r="M1660" i="1"/>
  <c r="L1660" i="1"/>
  <c r="K1660" i="1"/>
  <c r="N1659" i="1" a="1"/>
  <c r="N1659" i="1" s="1"/>
  <c r="M1659" i="1"/>
  <c r="L1659" i="1"/>
  <c r="K1659" i="1"/>
  <c r="N1658" i="1" a="1"/>
  <c r="N1658" i="1"/>
  <c r="M1658" i="1"/>
  <c r="L1658" i="1"/>
  <c r="K1658" i="1"/>
  <c r="N1657" i="1" a="1"/>
  <c r="N1657" i="1" s="1"/>
  <c r="M1657" i="1"/>
  <c r="L1657" i="1"/>
  <c r="K1657" i="1"/>
  <c r="N1656" i="1" a="1"/>
  <c r="N1656" i="1"/>
  <c r="M1656" i="1"/>
  <c r="L1656" i="1"/>
  <c r="K1656" i="1"/>
  <c r="N1655" i="1" a="1"/>
  <c r="N1655" i="1" s="1"/>
  <c r="M1655" i="1"/>
  <c r="L1655" i="1"/>
  <c r="K1655" i="1"/>
  <c r="N1654" i="1" a="1"/>
  <c r="N1654" i="1"/>
  <c r="M1654" i="1"/>
  <c r="L1654" i="1"/>
  <c r="K1654" i="1"/>
  <c r="N1653" i="1" a="1"/>
  <c r="N1653" i="1" s="1"/>
  <c r="M1653" i="1"/>
  <c r="L1653" i="1"/>
  <c r="K1653" i="1"/>
  <c r="N1652" i="1" a="1"/>
  <c r="N1652" i="1" s="1"/>
  <c r="M1652" i="1"/>
  <c r="L1652" i="1"/>
  <c r="K1652" i="1"/>
  <c r="N1651" i="1" a="1"/>
  <c r="N1651" i="1"/>
  <c r="M1651" i="1"/>
  <c r="L1651" i="1"/>
  <c r="K1651" i="1"/>
  <c r="N1650" i="1" a="1"/>
  <c r="N1650" i="1"/>
  <c r="M1650" i="1"/>
  <c r="L1650" i="1"/>
  <c r="K1650" i="1"/>
  <c r="N1649" i="1" a="1"/>
  <c r="N1649" i="1" s="1"/>
  <c r="M1649" i="1"/>
  <c r="L1649" i="1"/>
  <c r="K1649" i="1"/>
  <c r="N1648" i="1" a="1"/>
  <c r="N1648" i="1"/>
  <c r="M1648" i="1"/>
  <c r="L1648" i="1"/>
  <c r="K1648" i="1"/>
  <c r="N1647" i="1" a="1"/>
  <c r="N1647" i="1" s="1"/>
  <c r="M1647" i="1"/>
  <c r="L1647" i="1"/>
  <c r="K1647" i="1"/>
  <c r="N1646" i="1" a="1"/>
  <c r="N1646" i="1"/>
  <c r="M1646" i="1"/>
  <c r="L1646" i="1"/>
  <c r="K1646" i="1"/>
  <c r="N1645" i="1" a="1"/>
  <c r="N1645" i="1" s="1"/>
  <c r="M1645" i="1"/>
  <c r="L1645" i="1"/>
  <c r="K1645" i="1"/>
  <c r="N1644" i="1" a="1"/>
  <c r="N1644" i="1"/>
  <c r="M1644" i="1"/>
  <c r="L1644" i="1"/>
  <c r="K1644" i="1"/>
  <c r="N1643" i="1" a="1"/>
  <c r="N1643" i="1" s="1"/>
  <c r="M1643" i="1"/>
  <c r="L1643" i="1"/>
  <c r="K1643" i="1"/>
  <c r="N1642" i="1" a="1"/>
  <c r="N1642" i="1"/>
  <c r="M1642" i="1"/>
  <c r="L1642" i="1"/>
  <c r="K1642" i="1"/>
  <c r="N1641" i="1" a="1"/>
  <c r="N1641" i="1" s="1"/>
  <c r="M1641" i="1"/>
  <c r="L1641" i="1"/>
  <c r="K1641" i="1"/>
  <c r="N1640" i="1" a="1"/>
  <c r="N1640" i="1" s="1"/>
  <c r="M1640" i="1"/>
  <c r="L1640" i="1"/>
  <c r="K1640" i="1"/>
  <c r="N1639" i="1" a="1"/>
  <c r="N1639" i="1"/>
  <c r="M1639" i="1"/>
  <c r="L1639" i="1"/>
  <c r="K1639" i="1"/>
  <c r="N1638" i="1" a="1"/>
  <c r="N1638" i="1" s="1"/>
  <c r="M1638" i="1"/>
  <c r="L1638" i="1"/>
  <c r="K1638" i="1"/>
  <c r="N1637" i="1" a="1"/>
  <c r="N1637" i="1" s="1"/>
  <c r="M1637" i="1"/>
  <c r="L1637" i="1"/>
  <c r="K1637" i="1"/>
  <c r="N1636" i="1" a="1"/>
  <c r="N1636" i="1"/>
  <c r="M1636" i="1"/>
  <c r="L1636" i="1"/>
  <c r="K1636" i="1"/>
  <c r="N1635" i="1" a="1"/>
  <c r="N1635" i="1" s="1"/>
  <c r="M1635" i="1"/>
  <c r="L1635" i="1"/>
  <c r="K1635" i="1"/>
  <c r="N1634" i="1" a="1"/>
  <c r="N1634" i="1" s="1"/>
  <c r="M1634" i="1"/>
  <c r="L1634" i="1"/>
  <c r="K1634" i="1"/>
  <c r="N1633" i="1" a="1"/>
  <c r="N1633" i="1"/>
  <c r="M1633" i="1"/>
  <c r="L1633" i="1"/>
  <c r="K1633" i="1"/>
  <c r="N1632" i="1" a="1"/>
  <c r="N1632" i="1" s="1"/>
  <c r="M1632" i="1"/>
  <c r="L1632" i="1"/>
  <c r="K1632" i="1"/>
  <c r="N1631" i="1" a="1"/>
  <c r="N1631" i="1" s="1"/>
  <c r="M1631" i="1"/>
  <c r="L1631" i="1"/>
  <c r="K1631" i="1"/>
  <c r="N1630" i="1" a="1"/>
  <c r="N1630" i="1" s="1"/>
  <c r="M1630" i="1"/>
  <c r="L1630" i="1"/>
  <c r="K1630" i="1"/>
  <c r="N1629" i="1" a="1"/>
  <c r="N1629" i="1" s="1"/>
  <c r="M1629" i="1"/>
  <c r="L1629" i="1"/>
  <c r="K1629" i="1"/>
  <c r="N1628" i="1" a="1"/>
  <c r="N1628" i="1" s="1"/>
  <c r="M1628" i="1"/>
  <c r="L1628" i="1"/>
  <c r="K1628" i="1"/>
  <c r="N1627" i="1" a="1"/>
  <c r="N1627" i="1"/>
  <c r="M1627" i="1"/>
  <c r="L1627" i="1"/>
  <c r="K1627" i="1"/>
  <c r="N1626" i="1" a="1"/>
  <c r="N1626" i="1" s="1"/>
  <c r="M1626" i="1"/>
  <c r="L1626" i="1"/>
  <c r="K1626" i="1"/>
  <c r="N1625" i="1" a="1"/>
  <c r="N1625" i="1" s="1"/>
  <c r="M1625" i="1"/>
  <c r="L1625" i="1"/>
  <c r="K1625" i="1"/>
  <c r="N1624" i="1" a="1"/>
  <c r="N1624" i="1"/>
  <c r="M1624" i="1"/>
  <c r="L1624" i="1"/>
  <c r="K1624" i="1"/>
  <c r="N1623" i="1" a="1"/>
  <c r="N1623" i="1" s="1"/>
  <c r="M1623" i="1"/>
  <c r="L1623" i="1"/>
  <c r="K1623" i="1"/>
  <c r="N1622" i="1" a="1"/>
  <c r="N1622" i="1" s="1"/>
  <c r="M1622" i="1"/>
  <c r="L1622" i="1"/>
  <c r="K1622" i="1"/>
  <c r="N1621" i="1" a="1"/>
  <c r="N1621" i="1"/>
  <c r="M1621" i="1"/>
  <c r="L1621" i="1"/>
  <c r="K1621" i="1"/>
  <c r="N1620" i="1" a="1"/>
  <c r="N1620" i="1" s="1"/>
  <c r="M1620" i="1"/>
  <c r="L1620" i="1"/>
  <c r="K1620" i="1"/>
  <c r="N1619" i="1" a="1"/>
  <c r="N1619" i="1" s="1"/>
  <c r="M1619" i="1"/>
  <c r="L1619" i="1"/>
  <c r="K1619" i="1"/>
  <c r="N1618" i="1" a="1"/>
  <c r="N1618" i="1"/>
  <c r="M1618" i="1"/>
  <c r="L1618" i="1"/>
  <c r="K1618" i="1"/>
  <c r="N1617" i="1" a="1"/>
  <c r="N1617" i="1" s="1"/>
  <c r="M1617" i="1"/>
  <c r="L1617" i="1"/>
  <c r="K1617" i="1"/>
  <c r="N1616" i="1" a="1"/>
  <c r="N1616" i="1" s="1"/>
  <c r="M1616" i="1"/>
  <c r="L1616" i="1"/>
  <c r="K1616" i="1"/>
  <c r="N1615" i="1" a="1"/>
  <c r="N1615" i="1"/>
  <c r="M1615" i="1"/>
  <c r="L1615" i="1"/>
  <c r="K1615" i="1"/>
  <c r="N1614" i="1" a="1"/>
  <c r="N1614" i="1" s="1"/>
  <c r="M1614" i="1"/>
  <c r="L1614" i="1"/>
  <c r="K1614" i="1"/>
  <c r="N1613" i="1" a="1"/>
  <c r="N1613" i="1" s="1"/>
  <c r="M1613" i="1"/>
  <c r="L1613" i="1"/>
  <c r="K1613" i="1"/>
  <c r="N1612" i="1" a="1"/>
  <c r="N1612" i="1"/>
  <c r="M1612" i="1"/>
  <c r="L1612" i="1"/>
  <c r="K1612" i="1"/>
  <c r="N1611" i="1" a="1"/>
  <c r="N1611" i="1" s="1"/>
  <c r="M1611" i="1"/>
  <c r="L1611" i="1"/>
  <c r="K1611" i="1"/>
  <c r="N1610" i="1" a="1"/>
  <c r="N1610" i="1" s="1"/>
  <c r="M1610" i="1"/>
  <c r="L1610" i="1"/>
  <c r="K1610" i="1"/>
  <c r="N1609" i="1" a="1"/>
  <c r="N1609" i="1"/>
  <c r="M1609" i="1"/>
  <c r="L1609" i="1"/>
  <c r="K1609" i="1"/>
  <c r="N1608" i="1" a="1"/>
  <c r="N1608" i="1" s="1"/>
  <c r="M1608" i="1"/>
  <c r="L1608" i="1"/>
  <c r="K1608" i="1"/>
  <c r="N1607" i="1" a="1"/>
  <c r="N1607" i="1" s="1"/>
  <c r="M1607" i="1"/>
  <c r="L1607" i="1"/>
  <c r="K1607" i="1"/>
  <c r="N1606" i="1" a="1"/>
  <c r="N1606" i="1" s="1"/>
  <c r="M1606" i="1"/>
  <c r="L1606" i="1"/>
  <c r="K1606" i="1"/>
  <c r="N1605" i="1" a="1"/>
  <c r="N1605" i="1" s="1"/>
  <c r="M1605" i="1"/>
  <c r="L1605" i="1"/>
  <c r="K1605" i="1"/>
  <c r="N1604" i="1" a="1"/>
  <c r="N1604" i="1" s="1"/>
  <c r="M1604" i="1"/>
  <c r="L1604" i="1"/>
  <c r="K1604" i="1"/>
  <c r="N1603" i="1" a="1"/>
  <c r="N1603" i="1"/>
  <c r="M1603" i="1"/>
  <c r="L1603" i="1"/>
  <c r="K1603" i="1"/>
  <c r="N1602" i="1" a="1"/>
  <c r="N1602" i="1" s="1"/>
  <c r="M1602" i="1"/>
  <c r="L1602" i="1"/>
  <c r="K1602" i="1"/>
  <c r="N1601" i="1" a="1"/>
  <c r="N1601" i="1" s="1"/>
  <c r="M1601" i="1"/>
  <c r="L1601" i="1"/>
  <c r="K1601" i="1"/>
  <c r="N1600" i="1" a="1"/>
  <c r="N1600" i="1" s="1"/>
  <c r="M1600" i="1"/>
  <c r="L1600" i="1"/>
  <c r="K1600" i="1"/>
  <c r="N1599" i="1" a="1"/>
  <c r="N1599" i="1" s="1"/>
  <c r="M1599" i="1"/>
  <c r="L1599" i="1"/>
  <c r="K1599" i="1"/>
  <c r="N1598" i="1" a="1"/>
  <c r="N1598" i="1" s="1"/>
  <c r="M1598" i="1"/>
  <c r="L1598" i="1"/>
  <c r="K1598" i="1"/>
  <c r="N1597" i="1" a="1"/>
  <c r="N1597" i="1"/>
  <c r="M1597" i="1"/>
  <c r="L1597" i="1"/>
  <c r="K1597" i="1"/>
  <c r="N1596" i="1" a="1"/>
  <c r="N1596" i="1" s="1"/>
  <c r="M1596" i="1"/>
  <c r="L1596" i="1"/>
  <c r="K1596" i="1"/>
  <c r="N1595" i="1" a="1"/>
  <c r="N1595" i="1" s="1"/>
  <c r="M1595" i="1"/>
  <c r="L1595" i="1"/>
  <c r="K1595" i="1"/>
  <c r="N1594" i="1" a="1"/>
  <c r="N1594" i="1" s="1"/>
  <c r="M1594" i="1"/>
  <c r="L1594" i="1"/>
  <c r="K1594" i="1"/>
  <c r="N1593" i="1" a="1"/>
  <c r="N1593" i="1" s="1"/>
  <c r="M1593" i="1"/>
  <c r="L1593" i="1"/>
  <c r="K1593" i="1"/>
  <c r="N1592" i="1" a="1"/>
  <c r="N1592" i="1" s="1"/>
  <c r="M1592" i="1"/>
  <c r="L1592" i="1"/>
  <c r="K1592" i="1"/>
  <c r="N1591" i="1" a="1"/>
  <c r="N1591" i="1"/>
  <c r="M1591" i="1"/>
  <c r="L1591" i="1"/>
  <c r="K1591" i="1"/>
  <c r="N1590" i="1" a="1"/>
  <c r="N1590" i="1" s="1"/>
  <c r="M1590" i="1"/>
  <c r="L1590" i="1"/>
  <c r="K1590" i="1"/>
  <c r="N1589" i="1" a="1"/>
  <c r="N1589" i="1" s="1"/>
  <c r="M1589" i="1"/>
  <c r="L1589" i="1"/>
  <c r="K1589" i="1"/>
  <c r="N1588" i="1" a="1"/>
  <c r="N1588" i="1" s="1"/>
  <c r="M1588" i="1"/>
  <c r="L1588" i="1"/>
  <c r="K1588" i="1"/>
  <c r="N1587" i="1" a="1"/>
  <c r="N1587" i="1"/>
  <c r="M1587" i="1"/>
  <c r="L1587" i="1"/>
  <c r="K1587" i="1"/>
  <c r="N1586" i="1" a="1"/>
  <c r="N1586" i="1" s="1"/>
  <c r="M1586" i="1"/>
  <c r="L1586" i="1"/>
  <c r="K1586" i="1"/>
  <c r="N1585" i="1" a="1"/>
  <c r="N1585" i="1"/>
  <c r="M1585" i="1"/>
  <c r="L1585" i="1"/>
  <c r="K1585" i="1"/>
  <c r="N1584" i="1" a="1"/>
  <c r="N1584" i="1" s="1"/>
  <c r="M1584" i="1"/>
  <c r="L1584" i="1"/>
  <c r="K1584" i="1"/>
  <c r="N1583" i="1" a="1"/>
  <c r="N1583" i="1" s="1"/>
  <c r="M1583" i="1"/>
  <c r="L1583" i="1"/>
  <c r="K1583" i="1"/>
  <c r="N1582" i="1" a="1"/>
  <c r="N1582" i="1" s="1"/>
  <c r="M1582" i="1"/>
  <c r="L1582" i="1"/>
  <c r="K1582" i="1"/>
  <c r="N1581" i="1" a="1"/>
  <c r="N1581" i="1" s="1"/>
  <c r="M1581" i="1"/>
  <c r="L1581" i="1"/>
  <c r="K1581" i="1"/>
  <c r="N1580" i="1" a="1"/>
  <c r="N1580" i="1" s="1"/>
  <c r="M1580" i="1"/>
  <c r="L1580" i="1"/>
  <c r="K1580" i="1"/>
  <c r="N1579" i="1" a="1"/>
  <c r="N1579" i="1"/>
  <c r="M1579" i="1"/>
  <c r="L1579" i="1"/>
  <c r="K1579" i="1"/>
  <c r="N1578" i="1" a="1"/>
  <c r="N1578" i="1" s="1"/>
  <c r="M1578" i="1"/>
  <c r="L1578" i="1"/>
  <c r="K1578" i="1"/>
  <c r="N1577" i="1" a="1"/>
  <c r="N1577" i="1" s="1"/>
  <c r="M1577" i="1"/>
  <c r="L1577" i="1"/>
  <c r="K1577" i="1"/>
  <c r="N1576" i="1" a="1"/>
  <c r="N1576" i="1" s="1"/>
  <c r="M1576" i="1"/>
  <c r="L1576" i="1"/>
  <c r="K1576" i="1"/>
  <c r="N1575" i="1" a="1"/>
  <c r="N1575" i="1" s="1"/>
  <c r="M1575" i="1"/>
  <c r="L1575" i="1"/>
  <c r="K1575" i="1"/>
  <c r="N1574" i="1" a="1"/>
  <c r="N1574" i="1" s="1"/>
  <c r="M1574" i="1"/>
  <c r="L1574" i="1"/>
  <c r="K1574" i="1"/>
  <c r="N1573" i="1" a="1"/>
  <c r="N1573" i="1"/>
  <c r="M1573" i="1"/>
  <c r="L1573" i="1"/>
  <c r="K1573" i="1"/>
  <c r="N1572" i="1" a="1"/>
  <c r="N1572" i="1" s="1"/>
  <c r="M1572" i="1"/>
  <c r="L1572" i="1"/>
  <c r="K1572" i="1"/>
  <c r="N1571" i="1" a="1"/>
  <c r="N1571" i="1" s="1"/>
  <c r="M1571" i="1"/>
  <c r="L1571" i="1"/>
  <c r="K1571" i="1"/>
  <c r="N1570" i="1" a="1"/>
  <c r="N1570" i="1" s="1"/>
  <c r="M1570" i="1"/>
  <c r="L1570" i="1"/>
  <c r="K1570" i="1"/>
  <c r="N1569" i="1" a="1"/>
  <c r="N1569" i="1"/>
  <c r="M1569" i="1"/>
  <c r="L1569" i="1"/>
  <c r="K1569" i="1"/>
  <c r="N1568" i="1" a="1"/>
  <c r="N1568" i="1" s="1"/>
  <c r="M1568" i="1"/>
  <c r="L1568" i="1"/>
  <c r="K1568" i="1"/>
  <c r="N1567" i="1" a="1"/>
  <c r="N1567" i="1"/>
  <c r="M1567" i="1"/>
  <c r="L1567" i="1"/>
  <c r="K1567" i="1"/>
  <c r="N1566" i="1" a="1"/>
  <c r="N1566" i="1" s="1"/>
  <c r="M1566" i="1"/>
  <c r="L1566" i="1"/>
  <c r="K1566" i="1"/>
  <c r="N1565" i="1" a="1"/>
  <c r="N1565" i="1" s="1"/>
  <c r="M1565" i="1"/>
  <c r="L1565" i="1"/>
  <c r="K1565" i="1"/>
  <c r="N1564" i="1" a="1"/>
  <c r="N1564" i="1" s="1"/>
  <c r="M1564" i="1"/>
  <c r="L1564" i="1"/>
  <c r="K1564" i="1"/>
  <c r="N1563" i="1" a="1"/>
  <c r="N1563" i="1"/>
  <c r="M1563" i="1"/>
  <c r="L1563" i="1"/>
  <c r="K1563" i="1"/>
  <c r="N1562" i="1" a="1"/>
  <c r="N1562" i="1" s="1"/>
  <c r="M1562" i="1"/>
  <c r="L1562" i="1"/>
  <c r="K1562" i="1"/>
  <c r="N1561" i="1" a="1"/>
  <c r="N1561" i="1"/>
  <c r="M1561" i="1"/>
  <c r="L1561" i="1"/>
  <c r="K1561" i="1"/>
  <c r="N1560" i="1" a="1"/>
  <c r="N1560" i="1" s="1"/>
  <c r="M1560" i="1"/>
  <c r="L1560" i="1"/>
  <c r="K1560" i="1"/>
  <c r="N1559" i="1" a="1"/>
  <c r="N1559" i="1" s="1"/>
  <c r="M1559" i="1"/>
  <c r="L1559" i="1"/>
  <c r="K1559" i="1"/>
  <c r="N1558" i="1" a="1"/>
  <c r="N1558" i="1" s="1"/>
  <c r="M1558" i="1"/>
  <c r="L1558" i="1"/>
  <c r="K1558" i="1"/>
  <c r="N1557" i="1" a="1"/>
  <c r="N1557" i="1"/>
  <c r="M1557" i="1"/>
  <c r="L1557" i="1"/>
  <c r="K1557" i="1"/>
  <c r="N1556" i="1" a="1"/>
  <c r="N1556" i="1" s="1"/>
  <c r="M1556" i="1"/>
  <c r="L1556" i="1"/>
  <c r="K1556" i="1"/>
  <c r="N1555" i="1" a="1"/>
  <c r="N1555" i="1"/>
  <c r="M1555" i="1"/>
  <c r="L1555" i="1"/>
  <c r="K1555" i="1"/>
  <c r="N1554" i="1" a="1"/>
  <c r="N1554" i="1" s="1"/>
  <c r="M1554" i="1"/>
  <c r="L1554" i="1"/>
  <c r="K1554" i="1"/>
  <c r="N1553" i="1" a="1"/>
  <c r="N1553" i="1" s="1"/>
  <c r="M1553" i="1"/>
  <c r="L1553" i="1"/>
  <c r="K1553" i="1"/>
  <c r="N1552" i="1" a="1"/>
  <c r="N1552" i="1" s="1"/>
  <c r="M1552" i="1"/>
  <c r="L1552" i="1"/>
  <c r="K1552" i="1"/>
  <c r="N1551" i="1" a="1"/>
  <c r="N1551" i="1"/>
  <c r="M1551" i="1"/>
  <c r="L1551" i="1"/>
  <c r="K1551" i="1"/>
  <c r="N1550" i="1" a="1"/>
  <c r="N1550" i="1" s="1"/>
  <c r="M1550" i="1"/>
  <c r="L1550" i="1"/>
  <c r="K1550" i="1"/>
  <c r="N1549" i="1" a="1"/>
  <c r="N1549" i="1"/>
  <c r="M1549" i="1"/>
  <c r="L1549" i="1"/>
  <c r="K1549" i="1"/>
  <c r="N1548" i="1" a="1"/>
  <c r="N1548" i="1" s="1"/>
  <c r="M1548" i="1"/>
  <c r="L1548" i="1"/>
  <c r="K1548" i="1"/>
  <c r="N1547" i="1" a="1"/>
  <c r="N1547" i="1" s="1"/>
  <c r="M1547" i="1"/>
  <c r="L1547" i="1"/>
  <c r="K1547" i="1"/>
  <c r="N1546" i="1" a="1"/>
  <c r="N1546" i="1" s="1"/>
  <c r="M1546" i="1"/>
  <c r="L1546" i="1"/>
  <c r="K1546" i="1"/>
  <c r="N1545" i="1" a="1"/>
  <c r="N1545" i="1"/>
  <c r="M1545" i="1"/>
  <c r="L1545" i="1"/>
  <c r="K1545" i="1"/>
  <c r="N1544" i="1" a="1"/>
  <c r="N1544" i="1" s="1"/>
  <c r="M1544" i="1"/>
  <c r="L1544" i="1"/>
  <c r="K1544" i="1"/>
  <c r="N1543" i="1" a="1"/>
  <c r="N1543" i="1"/>
  <c r="M1543" i="1"/>
  <c r="L1543" i="1"/>
  <c r="K1543" i="1"/>
  <c r="N1542" i="1" a="1"/>
  <c r="N1542" i="1" s="1"/>
  <c r="M1542" i="1"/>
  <c r="L1542" i="1"/>
  <c r="K1542" i="1"/>
  <c r="N1541" i="1" a="1"/>
  <c r="N1541" i="1" s="1"/>
  <c r="M1541" i="1"/>
  <c r="L1541" i="1"/>
  <c r="K1541" i="1"/>
  <c r="N1540" i="1" a="1"/>
  <c r="N1540" i="1" s="1"/>
  <c r="M1540" i="1"/>
  <c r="L1540" i="1"/>
  <c r="K1540" i="1"/>
  <c r="N1539" i="1" a="1"/>
  <c r="N1539" i="1"/>
  <c r="M1539" i="1"/>
  <c r="L1539" i="1"/>
  <c r="K1539" i="1"/>
  <c r="N1538" i="1" a="1"/>
  <c r="N1538" i="1" s="1"/>
  <c r="M1538" i="1"/>
  <c r="L1538" i="1"/>
  <c r="K1538" i="1"/>
  <c r="N1537" i="1" a="1"/>
  <c r="N1537" i="1"/>
  <c r="M1537" i="1"/>
  <c r="L1537" i="1"/>
  <c r="K1537" i="1"/>
  <c r="N1536" i="1" a="1"/>
  <c r="N1536" i="1" s="1"/>
  <c r="M1536" i="1"/>
  <c r="L1536" i="1"/>
  <c r="K1536" i="1"/>
  <c r="N1535" i="1" a="1"/>
  <c r="N1535" i="1" s="1"/>
  <c r="M1535" i="1"/>
  <c r="L1535" i="1"/>
  <c r="K1535" i="1"/>
  <c r="N1534" i="1" a="1"/>
  <c r="N1534" i="1" s="1"/>
  <c r="M1534" i="1"/>
  <c r="L1534" i="1"/>
  <c r="K1534" i="1"/>
  <c r="N1533" i="1" a="1"/>
  <c r="N1533" i="1"/>
  <c r="M1533" i="1"/>
  <c r="L1533" i="1"/>
  <c r="K1533" i="1"/>
  <c r="N1532" i="1" a="1"/>
  <c r="N1532" i="1" s="1"/>
  <c r="M1532" i="1"/>
  <c r="L1532" i="1"/>
  <c r="K1532" i="1"/>
  <c r="N1531" i="1" a="1"/>
  <c r="N1531" i="1"/>
  <c r="M1531" i="1"/>
  <c r="L1531" i="1"/>
  <c r="K1531" i="1"/>
  <c r="N1530" i="1" a="1"/>
  <c r="N1530" i="1" s="1"/>
  <c r="M1530" i="1"/>
  <c r="L1530" i="1"/>
  <c r="K1530" i="1"/>
  <c r="N1529" i="1" a="1"/>
  <c r="N1529" i="1" s="1"/>
  <c r="M1529" i="1"/>
  <c r="L1529" i="1"/>
  <c r="K1529" i="1"/>
  <c r="N1528" i="1" a="1"/>
  <c r="N1528" i="1"/>
  <c r="M1528" i="1"/>
  <c r="L1528" i="1"/>
  <c r="K1528" i="1"/>
  <c r="N1527" i="1" a="1"/>
  <c r="N1527" i="1"/>
  <c r="M1527" i="1"/>
  <c r="L1527" i="1"/>
  <c r="K1527" i="1"/>
  <c r="N1526" i="1" a="1"/>
  <c r="N1526" i="1" s="1"/>
  <c r="M1526" i="1"/>
  <c r="L1526" i="1"/>
  <c r="K1526" i="1"/>
  <c r="N1525" i="1" a="1"/>
  <c r="N1525" i="1"/>
  <c r="M1525" i="1"/>
  <c r="L1525" i="1"/>
  <c r="K1525" i="1"/>
  <c r="N1524" i="1" a="1"/>
  <c r="N1524" i="1" s="1"/>
  <c r="M1524" i="1"/>
  <c r="L1524" i="1"/>
  <c r="K1524" i="1"/>
  <c r="N1523" i="1" a="1"/>
  <c r="N1523" i="1" s="1"/>
  <c r="M1523" i="1"/>
  <c r="L1523" i="1"/>
  <c r="K1523" i="1"/>
  <c r="N1522" i="1" a="1"/>
  <c r="N1522" i="1" s="1"/>
  <c r="M1522" i="1"/>
  <c r="L1522" i="1"/>
  <c r="K1522" i="1"/>
  <c r="N1521" i="1" a="1"/>
  <c r="N1521" i="1"/>
  <c r="M1521" i="1"/>
  <c r="L1521" i="1"/>
  <c r="K1521" i="1"/>
  <c r="N1520" i="1" a="1"/>
  <c r="N1520" i="1" s="1"/>
  <c r="M1520" i="1"/>
  <c r="L1520" i="1"/>
  <c r="K1520" i="1"/>
  <c r="N1519" i="1" a="1"/>
  <c r="N1519" i="1"/>
  <c r="M1519" i="1"/>
  <c r="L1519" i="1"/>
  <c r="K1519" i="1"/>
  <c r="N1518" i="1" a="1"/>
  <c r="N1518" i="1" s="1"/>
  <c r="M1518" i="1"/>
  <c r="L1518" i="1"/>
  <c r="K1518" i="1"/>
  <c r="N1517" i="1" a="1"/>
  <c r="N1517" i="1" s="1"/>
  <c r="M1517" i="1"/>
  <c r="L1517" i="1"/>
  <c r="K1517" i="1"/>
  <c r="N1516" i="1" a="1"/>
  <c r="N1516" i="1" s="1"/>
  <c r="M1516" i="1"/>
  <c r="L1516" i="1"/>
  <c r="K1516" i="1"/>
  <c r="N1515" i="1" a="1"/>
  <c r="N1515" i="1"/>
  <c r="M1515" i="1"/>
  <c r="L1515" i="1"/>
  <c r="K1515" i="1"/>
  <c r="N1514" i="1" a="1"/>
  <c r="N1514" i="1" s="1"/>
  <c r="M1514" i="1"/>
  <c r="L1514" i="1"/>
  <c r="K1514" i="1"/>
  <c r="N1513" i="1" a="1"/>
  <c r="N1513" i="1"/>
  <c r="M1513" i="1"/>
  <c r="L1513" i="1"/>
  <c r="K1513" i="1"/>
  <c r="N1512" i="1" a="1"/>
  <c r="N1512" i="1" s="1"/>
  <c r="M1512" i="1"/>
  <c r="L1512" i="1"/>
  <c r="K1512" i="1"/>
  <c r="N1511" i="1" a="1"/>
  <c r="N1511" i="1" s="1"/>
  <c r="M1511" i="1"/>
  <c r="L1511" i="1"/>
  <c r="K1511" i="1"/>
  <c r="N1510" i="1" a="1"/>
  <c r="N1510" i="1" s="1"/>
  <c r="M1510" i="1"/>
  <c r="L1510" i="1"/>
  <c r="K1510" i="1"/>
  <c r="N1509" i="1" a="1"/>
  <c r="N1509" i="1"/>
  <c r="M1509" i="1"/>
  <c r="L1509" i="1"/>
  <c r="K1509" i="1"/>
  <c r="N1508" i="1" a="1"/>
  <c r="N1508" i="1" s="1"/>
  <c r="M1508" i="1"/>
  <c r="L1508" i="1"/>
  <c r="K1508" i="1"/>
  <c r="N1507" i="1" a="1"/>
  <c r="N1507" i="1"/>
  <c r="M1507" i="1"/>
  <c r="L1507" i="1"/>
  <c r="K1507" i="1"/>
  <c r="N1506" i="1" a="1"/>
  <c r="N1506" i="1" s="1"/>
  <c r="M1506" i="1"/>
  <c r="L1506" i="1"/>
  <c r="K1506" i="1"/>
  <c r="N1505" i="1" a="1"/>
  <c r="N1505" i="1" s="1"/>
  <c r="M1505" i="1"/>
  <c r="L1505" i="1"/>
  <c r="K1505" i="1"/>
  <c r="N1504" i="1" a="1"/>
  <c r="N1504" i="1"/>
  <c r="M1504" i="1"/>
  <c r="L1504" i="1"/>
  <c r="K1504" i="1"/>
  <c r="N1503" i="1" a="1"/>
  <c r="N1503" i="1"/>
  <c r="M1503" i="1"/>
  <c r="L1503" i="1"/>
  <c r="K1503" i="1"/>
  <c r="N1502" i="1" a="1"/>
  <c r="N1502" i="1" s="1"/>
  <c r="M1502" i="1"/>
  <c r="L1502" i="1"/>
  <c r="K1502" i="1"/>
  <c r="N1501" i="1" a="1"/>
  <c r="N1501" i="1"/>
  <c r="M1501" i="1"/>
  <c r="L1501" i="1"/>
  <c r="K1501" i="1"/>
  <c r="N1500" i="1" a="1"/>
  <c r="N1500" i="1" s="1"/>
  <c r="M1500" i="1"/>
  <c r="L1500" i="1"/>
  <c r="K1500" i="1"/>
  <c r="N1499" i="1" a="1"/>
  <c r="N1499" i="1" s="1"/>
  <c r="M1499" i="1"/>
  <c r="L1499" i="1"/>
  <c r="K1499" i="1"/>
  <c r="N1498" i="1" a="1"/>
  <c r="N1498" i="1"/>
  <c r="M1498" i="1"/>
  <c r="L1498" i="1"/>
  <c r="K1498" i="1"/>
  <c r="N1497" i="1" a="1"/>
  <c r="N1497" i="1"/>
  <c r="M1497" i="1"/>
  <c r="L1497" i="1"/>
  <c r="K1497" i="1"/>
  <c r="N1496" i="1" a="1"/>
  <c r="N1496" i="1" s="1"/>
  <c r="M1496" i="1"/>
  <c r="L1496" i="1"/>
  <c r="K1496" i="1"/>
  <c r="N1495" i="1" a="1"/>
  <c r="N1495" i="1"/>
  <c r="M1495" i="1"/>
  <c r="L1495" i="1"/>
  <c r="K1495" i="1"/>
  <c r="N1494" i="1" a="1"/>
  <c r="N1494" i="1" s="1"/>
  <c r="M1494" i="1"/>
  <c r="L1494" i="1"/>
  <c r="K1494" i="1"/>
  <c r="N1493" i="1" a="1"/>
  <c r="N1493" i="1" s="1"/>
  <c r="M1493" i="1"/>
  <c r="L1493" i="1"/>
  <c r="K1493" i="1"/>
  <c r="N1492" i="1" a="1"/>
  <c r="N1492" i="1" s="1"/>
  <c r="M1492" i="1"/>
  <c r="L1492" i="1"/>
  <c r="K1492" i="1"/>
  <c r="N1491" i="1" a="1"/>
  <c r="N1491" i="1"/>
  <c r="M1491" i="1"/>
  <c r="L1491" i="1"/>
  <c r="K1491" i="1"/>
  <c r="N1490" i="1" a="1"/>
  <c r="N1490" i="1" s="1"/>
  <c r="M1490" i="1"/>
  <c r="L1490" i="1"/>
  <c r="K1490" i="1"/>
  <c r="N1489" i="1" a="1"/>
  <c r="N1489" i="1"/>
  <c r="M1489" i="1"/>
  <c r="L1489" i="1"/>
  <c r="K1489" i="1"/>
  <c r="N1488" i="1" a="1"/>
  <c r="N1488" i="1" s="1"/>
  <c r="M1488" i="1"/>
  <c r="L1488" i="1"/>
  <c r="K1488" i="1"/>
  <c r="N1487" i="1" a="1"/>
  <c r="N1487" i="1" s="1"/>
  <c r="M1487" i="1"/>
  <c r="L1487" i="1"/>
  <c r="K1487" i="1"/>
  <c r="N1486" i="1" a="1"/>
  <c r="N1486" i="1" s="1"/>
  <c r="M1486" i="1"/>
  <c r="L1486" i="1"/>
  <c r="K1486" i="1"/>
  <c r="N1485" i="1" a="1"/>
  <c r="N1485" i="1"/>
  <c r="M1485" i="1"/>
  <c r="L1485" i="1"/>
  <c r="K1485" i="1"/>
  <c r="N1484" i="1" a="1"/>
  <c r="N1484" i="1" s="1"/>
  <c r="M1484" i="1"/>
  <c r="L1484" i="1"/>
  <c r="K1484" i="1"/>
  <c r="N1483" i="1" a="1"/>
  <c r="N1483" i="1"/>
  <c r="M1483" i="1"/>
  <c r="L1483" i="1"/>
  <c r="K1483" i="1"/>
  <c r="N1482" i="1" a="1"/>
  <c r="N1482" i="1" s="1"/>
  <c r="M1482" i="1"/>
  <c r="L1482" i="1"/>
  <c r="K1482" i="1"/>
  <c r="N1481" i="1" a="1"/>
  <c r="N1481" i="1" s="1"/>
  <c r="M1481" i="1"/>
  <c r="L1481" i="1"/>
  <c r="K1481" i="1"/>
  <c r="N1480" i="1" a="1"/>
  <c r="N1480" i="1"/>
  <c r="M1480" i="1"/>
  <c r="L1480" i="1"/>
  <c r="K1480" i="1"/>
  <c r="N1479" i="1" a="1"/>
  <c r="N1479" i="1"/>
  <c r="M1479" i="1"/>
  <c r="L1479" i="1"/>
  <c r="K1479" i="1"/>
  <c r="N1478" i="1" a="1"/>
  <c r="N1478" i="1" s="1"/>
  <c r="M1478" i="1"/>
  <c r="L1478" i="1"/>
  <c r="K1478" i="1"/>
  <c r="N1477" i="1" a="1"/>
  <c r="N1477" i="1"/>
  <c r="M1477" i="1"/>
  <c r="L1477" i="1"/>
  <c r="K1477" i="1"/>
  <c r="N1476" i="1" a="1"/>
  <c r="N1476" i="1" s="1"/>
  <c r="M1476" i="1"/>
  <c r="L1476" i="1"/>
  <c r="K1476" i="1"/>
  <c r="N1475" i="1" a="1"/>
  <c r="N1475" i="1" s="1"/>
  <c r="M1475" i="1"/>
  <c r="L1475" i="1"/>
  <c r="K1475" i="1"/>
  <c r="N1474" i="1" a="1"/>
  <c r="N1474" i="1" s="1"/>
  <c r="M1474" i="1"/>
  <c r="L1474" i="1"/>
  <c r="K1474" i="1"/>
  <c r="N1473" i="1" a="1"/>
  <c r="N1473" i="1"/>
  <c r="M1473" i="1"/>
  <c r="L1473" i="1"/>
  <c r="K1473" i="1"/>
  <c r="N1472" i="1" a="1"/>
  <c r="N1472" i="1" s="1"/>
  <c r="M1472" i="1"/>
  <c r="L1472" i="1"/>
  <c r="K1472" i="1"/>
  <c r="N1471" i="1" a="1"/>
  <c r="N1471" i="1"/>
  <c r="M1471" i="1"/>
  <c r="L1471" i="1"/>
  <c r="K1471" i="1"/>
  <c r="N1470" i="1" a="1"/>
  <c r="N1470" i="1" s="1"/>
  <c r="M1470" i="1"/>
  <c r="L1470" i="1"/>
  <c r="K1470" i="1"/>
  <c r="N1469" i="1" a="1"/>
  <c r="N1469" i="1" s="1"/>
  <c r="M1469" i="1"/>
  <c r="L1469" i="1"/>
  <c r="K1469" i="1"/>
  <c r="N1468" i="1" a="1"/>
  <c r="N1468" i="1" s="1"/>
  <c r="M1468" i="1"/>
  <c r="L1468" i="1"/>
  <c r="K1468" i="1"/>
  <c r="N1467" i="1" a="1"/>
  <c r="N1467" i="1"/>
  <c r="M1467" i="1"/>
  <c r="L1467" i="1"/>
  <c r="K1467" i="1"/>
  <c r="N1466" i="1" a="1"/>
  <c r="N1466" i="1" s="1"/>
  <c r="M1466" i="1"/>
  <c r="L1466" i="1"/>
  <c r="K1466" i="1"/>
  <c r="N1465" i="1" a="1"/>
  <c r="N1465" i="1"/>
  <c r="M1465" i="1"/>
  <c r="L1465" i="1"/>
  <c r="K1465" i="1"/>
  <c r="N1464" i="1" a="1"/>
  <c r="N1464" i="1" s="1"/>
  <c r="M1464" i="1"/>
  <c r="L1464" i="1"/>
  <c r="K1464" i="1"/>
  <c r="N1463" i="1" a="1"/>
  <c r="N1463" i="1" s="1"/>
  <c r="M1463" i="1"/>
  <c r="L1463" i="1"/>
  <c r="K1463" i="1"/>
  <c r="N1462" i="1" a="1"/>
  <c r="N1462" i="1" s="1"/>
  <c r="M1462" i="1"/>
  <c r="L1462" i="1"/>
  <c r="K1462" i="1"/>
  <c r="N1461" i="1" a="1"/>
  <c r="N1461" i="1"/>
  <c r="M1461" i="1"/>
  <c r="L1461" i="1"/>
  <c r="K1461" i="1"/>
  <c r="N1460" i="1" a="1"/>
  <c r="N1460" i="1" s="1"/>
  <c r="M1460" i="1"/>
  <c r="L1460" i="1"/>
  <c r="K1460" i="1"/>
  <c r="N1459" i="1" a="1"/>
  <c r="N1459" i="1"/>
  <c r="M1459" i="1"/>
  <c r="L1459" i="1"/>
  <c r="K1459" i="1"/>
  <c r="N1458" i="1" a="1"/>
  <c r="N1458" i="1" s="1"/>
  <c r="M1458" i="1"/>
  <c r="L1458" i="1"/>
  <c r="K1458" i="1"/>
  <c r="N1457" i="1" a="1"/>
  <c r="N1457" i="1" s="1"/>
  <c r="M1457" i="1"/>
  <c r="L1457" i="1"/>
  <c r="K1457" i="1"/>
  <c r="N1456" i="1" a="1"/>
  <c r="N1456" i="1" s="1"/>
  <c r="M1456" i="1"/>
  <c r="L1456" i="1"/>
  <c r="K1456" i="1"/>
  <c r="N1455" i="1" a="1"/>
  <c r="N1455" i="1"/>
  <c r="M1455" i="1"/>
  <c r="L1455" i="1"/>
  <c r="K1455" i="1"/>
  <c r="N1454" i="1" a="1"/>
  <c r="N1454" i="1" s="1"/>
  <c r="M1454" i="1"/>
  <c r="L1454" i="1"/>
  <c r="K1454" i="1"/>
  <c r="N1453" i="1" a="1"/>
  <c r="N1453" i="1"/>
  <c r="M1453" i="1"/>
  <c r="L1453" i="1"/>
  <c r="K1453" i="1"/>
  <c r="N1452" i="1" a="1"/>
  <c r="N1452" i="1" s="1"/>
  <c r="M1452" i="1"/>
  <c r="L1452" i="1"/>
  <c r="K1452" i="1"/>
  <c r="N1451" i="1" a="1"/>
  <c r="N1451" i="1" s="1"/>
  <c r="M1451" i="1"/>
  <c r="L1451" i="1"/>
  <c r="K1451" i="1"/>
  <c r="N1450" i="1" a="1"/>
  <c r="N1450" i="1" s="1"/>
  <c r="M1450" i="1"/>
  <c r="L1450" i="1"/>
  <c r="K1450" i="1"/>
  <c r="N1449" i="1" a="1"/>
  <c r="N1449" i="1"/>
  <c r="M1449" i="1"/>
  <c r="L1449" i="1"/>
  <c r="K1449" i="1"/>
  <c r="N1448" i="1" a="1"/>
  <c r="N1448" i="1" s="1"/>
  <c r="M1448" i="1"/>
  <c r="L1448" i="1"/>
  <c r="K1448" i="1"/>
  <c r="N1447" i="1" a="1"/>
  <c r="N1447" i="1"/>
  <c r="M1447" i="1"/>
  <c r="L1447" i="1"/>
  <c r="K1447" i="1"/>
  <c r="N1446" i="1" a="1"/>
  <c r="N1446" i="1" s="1"/>
  <c r="M1446" i="1"/>
  <c r="L1446" i="1"/>
  <c r="K1446" i="1"/>
  <c r="N1445" i="1" a="1"/>
  <c r="N1445" i="1" s="1"/>
  <c r="M1445" i="1"/>
  <c r="L1445" i="1"/>
  <c r="K1445" i="1"/>
  <c r="N1444" i="1" a="1"/>
  <c r="N1444" i="1" s="1"/>
  <c r="M1444" i="1"/>
  <c r="L1444" i="1"/>
  <c r="K1444" i="1"/>
  <c r="N1443" i="1" a="1"/>
  <c r="N1443" i="1"/>
  <c r="M1443" i="1"/>
  <c r="L1443" i="1"/>
  <c r="K1443" i="1"/>
  <c r="N1442" i="1" a="1"/>
  <c r="N1442" i="1" s="1"/>
  <c r="M1442" i="1"/>
  <c r="L1442" i="1"/>
  <c r="K1442" i="1"/>
  <c r="N1441" i="1" a="1"/>
  <c r="N1441" i="1"/>
  <c r="M1441" i="1"/>
  <c r="L1441" i="1"/>
  <c r="K1441" i="1"/>
  <c r="N1440" i="1" a="1"/>
  <c r="N1440" i="1" s="1"/>
  <c r="M1440" i="1"/>
  <c r="L1440" i="1"/>
  <c r="K1440" i="1"/>
  <c r="N1439" i="1" a="1"/>
  <c r="N1439" i="1" s="1"/>
  <c r="M1439" i="1"/>
  <c r="L1439" i="1"/>
  <c r="K1439" i="1"/>
  <c r="N1438" i="1" a="1"/>
  <c r="N1438" i="1" s="1"/>
  <c r="M1438" i="1"/>
  <c r="L1438" i="1"/>
  <c r="K1438" i="1"/>
  <c r="N1437" i="1" a="1"/>
  <c r="N1437" i="1"/>
  <c r="M1437" i="1"/>
  <c r="L1437" i="1"/>
  <c r="K1437" i="1"/>
  <c r="N1436" i="1" a="1"/>
  <c r="N1436" i="1" s="1"/>
  <c r="M1436" i="1"/>
  <c r="L1436" i="1"/>
  <c r="K1436" i="1"/>
  <c r="N1435" i="1" a="1"/>
  <c r="N1435" i="1"/>
  <c r="M1435" i="1"/>
  <c r="L1435" i="1"/>
  <c r="K1435" i="1"/>
  <c r="N1434" i="1" a="1"/>
  <c r="N1434" i="1" s="1"/>
  <c r="M1434" i="1"/>
  <c r="L1434" i="1"/>
  <c r="K1434" i="1"/>
  <c r="N1433" i="1" a="1"/>
  <c r="N1433" i="1" s="1"/>
  <c r="M1433" i="1"/>
  <c r="L1433" i="1"/>
  <c r="K1433" i="1"/>
  <c r="N1432" i="1" a="1"/>
  <c r="N1432" i="1"/>
  <c r="M1432" i="1"/>
  <c r="L1432" i="1"/>
  <c r="K1432" i="1"/>
  <c r="N1431" i="1" a="1"/>
  <c r="N1431" i="1"/>
  <c r="M1431" i="1"/>
  <c r="L1431" i="1"/>
  <c r="K1431" i="1"/>
  <c r="N1430" i="1" a="1"/>
  <c r="N1430" i="1" s="1"/>
  <c r="M1430" i="1"/>
  <c r="L1430" i="1"/>
  <c r="K1430" i="1"/>
  <c r="N1429" i="1" a="1"/>
  <c r="N1429" i="1"/>
  <c r="M1429" i="1"/>
  <c r="L1429" i="1"/>
  <c r="K1429" i="1"/>
  <c r="N1428" i="1" a="1"/>
  <c r="N1428" i="1" s="1"/>
  <c r="M1428" i="1"/>
  <c r="L1428" i="1"/>
  <c r="K1428" i="1"/>
  <c r="N1427" i="1" a="1"/>
  <c r="N1427" i="1" s="1"/>
  <c r="M1427" i="1"/>
  <c r="L1427" i="1"/>
  <c r="K1427" i="1"/>
  <c r="N1426" i="1" a="1"/>
  <c r="N1426" i="1"/>
  <c r="M1426" i="1"/>
  <c r="L1426" i="1"/>
  <c r="K1426" i="1"/>
  <c r="N1425" i="1" a="1"/>
  <c r="N1425" i="1"/>
  <c r="M1425" i="1"/>
  <c r="L1425" i="1"/>
  <c r="K1425" i="1"/>
  <c r="N1424" i="1" a="1"/>
  <c r="N1424" i="1" s="1"/>
  <c r="M1424" i="1"/>
  <c r="L1424" i="1"/>
  <c r="K1424" i="1"/>
  <c r="N1423" i="1" a="1"/>
  <c r="N1423" i="1"/>
  <c r="M1423" i="1"/>
  <c r="L1423" i="1"/>
  <c r="K1423" i="1"/>
  <c r="N1422" i="1" a="1"/>
  <c r="N1422" i="1" s="1"/>
  <c r="M1422" i="1"/>
  <c r="L1422" i="1"/>
  <c r="K1422" i="1"/>
  <c r="N1421" i="1" a="1"/>
  <c r="N1421" i="1" s="1"/>
  <c r="M1421" i="1"/>
  <c r="L1421" i="1"/>
  <c r="K1421" i="1"/>
  <c r="N1420" i="1" a="1"/>
  <c r="N1420" i="1"/>
  <c r="M1420" i="1"/>
  <c r="L1420" i="1"/>
  <c r="K1420" i="1"/>
  <c r="N1419" i="1" a="1"/>
  <c r="N1419" i="1"/>
  <c r="M1419" i="1"/>
  <c r="L1419" i="1"/>
  <c r="K1419" i="1"/>
  <c r="N1418" i="1" a="1"/>
  <c r="N1418" i="1" s="1"/>
  <c r="M1418" i="1"/>
  <c r="L1418" i="1"/>
  <c r="K1418" i="1"/>
  <c r="N1417" i="1" a="1"/>
  <c r="N1417" i="1"/>
  <c r="M1417" i="1"/>
  <c r="L1417" i="1"/>
  <c r="K1417" i="1"/>
  <c r="N1416" i="1" a="1"/>
  <c r="N1416" i="1" s="1"/>
  <c r="M1416" i="1"/>
  <c r="L1416" i="1"/>
  <c r="K1416" i="1"/>
  <c r="N1415" i="1" a="1"/>
  <c r="N1415" i="1" s="1"/>
  <c r="M1415" i="1"/>
  <c r="L1415" i="1"/>
  <c r="K1415" i="1"/>
  <c r="N1414" i="1" a="1"/>
  <c r="N1414" i="1"/>
  <c r="M1414" i="1"/>
  <c r="L1414" i="1"/>
  <c r="K1414" i="1"/>
  <c r="N1413" i="1" a="1"/>
  <c r="N1413" i="1"/>
  <c r="M1413" i="1"/>
  <c r="L1413" i="1"/>
  <c r="K1413" i="1"/>
  <c r="N1412" i="1" a="1"/>
  <c r="N1412" i="1" s="1"/>
  <c r="M1412" i="1"/>
  <c r="L1412" i="1"/>
  <c r="K1412" i="1"/>
  <c r="N1411" i="1" a="1"/>
  <c r="N1411" i="1"/>
  <c r="M1411" i="1"/>
  <c r="L1411" i="1"/>
  <c r="K1411" i="1"/>
  <c r="N1410" i="1" a="1"/>
  <c r="N1410" i="1" s="1"/>
  <c r="M1410" i="1"/>
  <c r="L1410" i="1"/>
  <c r="K1410" i="1"/>
  <c r="N1409" i="1" a="1"/>
  <c r="N1409" i="1" s="1"/>
  <c r="M1409" i="1"/>
  <c r="L1409" i="1"/>
  <c r="K1409" i="1"/>
  <c r="N1408" i="1" a="1"/>
  <c r="N1408" i="1"/>
  <c r="M1408" i="1"/>
  <c r="L1408" i="1"/>
  <c r="K1408" i="1"/>
  <c r="N1407" i="1" a="1"/>
  <c r="N1407" i="1"/>
  <c r="M1407" i="1"/>
  <c r="L1407" i="1"/>
  <c r="K1407" i="1"/>
  <c r="N1406" i="1" a="1"/>
  <c r="N1406" i="1" s="1"/>
  <c r="M1406" i="1"/>
  <c r="L1406" i="1"/>
  <c r="K1406" i="1"/>
  <c r="N1405" i="1" a="1"/>
  <c r="N1405" i="1"/>
  <c r="M1405" i="1"/>
  <c r="L1405" i="1"/>
  <c r="K1405" i="1"/>
  <c r="N1404" i="1" a="1"/>
  <c r="N1404" i="1" s="1"/>
  <c r="M1404" i="1"/>
  <c r="L1404" i="1"/>
  <c r="K1404" i="1"/>
  <c r="N1403" i="1" a="1"/>
  <c r="N1403" i="1" s="1"/>
  <c r="M1403" i="1"/>
  <c r="L1403" i="1"/>
  <c r="K1403" i="1"/>
  <c r="N1402" i="1" a="1"/>
  <c r="N1402" i="1"/>
  <c r="M1402" i="1"/>
  <c r="L1402" i="1"/>
  <c r="K1402" i="1"/>
  <c r="N1401" i="1" a="1"/>
  <c r="N1401" i="1"/>
  <c r="M1401" i="1"/>
  <c r="L1401" i="1"/>
  <c r="K1401" i="1"/>
  <c r="N1400" i="1" a="1"/>
  <c r="N1400" i="1" s="1"/>
  <c r="M1400" i="1"/>
  <c r="L1400" i="1"/>
  <c r="K1400" i="1"/>
  <c r="N1399" i="1" a="1"/>
  <c r="N1399" i="1"/>
  <c r="M1399" i="1"/>
  <c r="L1399" i="1"/>
  <c r="K1399" i="1"/>
  <c r="N1398" i="1" a="1"/>
  <c r="N1398" i="1" s="1"/>
  <c r="M1398" i="1"/>
  <c r="L1398" i="1"/>
  <c r="K1398" i="1"/>
  <c r="N1397" i="1" a="1"/>
  <c r="N1397" i="1" s="1"/>
  <c r="M1397" i="1"/>
  <c r="L1397" i="1"/>
  <c r="K1397" i="1"/>
  <c r="N1396" i="1" a="1"/>
  <c r="N1396" i="1"/>
  <c r="M1396" i="1"/>
  <c r="L1396" i="1"/>
  <c r="K1396" i="1"/>
  <c r="N1395" i="1" a="1"/>
  <c r="N1395" i="1"/>
  <c r="M1395" i="1"/>
  <c r="L1395" i="1"/>
  <c r="K1395" i="1"/>
  <c r="N1394" i="1" a="1"/>
  <c r="N1394" i="1" s="1"/>
  <c r="M1394" i="1"/>
  <c r="L1394" i="1"/>
  <c r="K1394" i="1"/>
  <c r="N1393" i="1" a="1"/>
  <c r="N1393" i="1"/>
  <c r="M1393" i="1"/>
  <c r="L1393" i="1"/>
  <c r="K1393" i="1"/>
  <c r="N1392" i="1" a="1"/>
  <c r="N1392" i="1" s="1"/>
  <c r="M1392" i="1"/>
  <c r="L1392" i="1"/>
  <c r="K1392" i="1"/>
  <c r="N1391" i="1" a="1"/>
  <c r="N1391" i="1" s="1"/>
  <c r="M1391" i="1"/>
  <c r="L1391" i="1"/>
  <c r="K1391" i="1"/>
  <c r="N1390" i="1" a="1"/>
  <c r="N1390" i="1"/>
  <c r="M1390" i="1"/>
  <c r="L1390" i="1"/>
  <c r="K1390" i="1"/>
  <c r="N1389" i="1" a="1"/>
  <c r="N1389" i="1"/>
  <c r="M1389" i="1"/>
  <c r="L1389" i="1"/>
  <c r="K1389" i="1"/>
  <c r="N1388" i="1" a="1"/>
  <c r="N1388" i="1" s="1"/>
  <c r="M1388" i="1"/>
  <c r="L1388" i="1"/>
  <c r="K1388" i="1"/>
  <c r="N1387" i="1" a="1"/>
  <c r="N1387" i="1"/>
  <c r="M1387" i="1"/>
  <c r="L1387" i="1"/>
  <c r="K1387" i="1"/>
  <c r="N1386" i="1" a="1"/>
  <c r="N1386" i="1" s="1"/>
  <c r="M1386" i="1"/>
  <c r="L1386" i="1"/>
  <c r="K1386" i="1"/>
  <c r="N1385" i="1" a="1"/>
  <c r="N1385" i="1" s="1"/>
  <c r="M1385" i="1"/>
  <c r="L1385" i="1"/>
  <c r="K1385" i="1"/>
  <c r="N1384" i="1" a="1"/>
  <c r="N1384" i="1"/>
  <c r="M1384" i="1"/>
  <c r="L1384" i="1"/>
  <c r="K1384" i="1"/>
  <c r="N1383" i="1" a="1"/>
  <c r="N1383" i="1"/>
  <c r="M1383" i="1"/>
  <c r="L1383" i="1"/>
  <c r="K1383" i="1"/>
  <c r="N1382" i="1" a="1"/>
  <c r="N1382" i="1" s="1"/>
  <c r="M1382" i="1"/>
  <c r="L1382" i="1"/>
  <c r="K1382" i="1"/>
  <c r="N1381" i="1" a="1"/>
  <c r="N1381" i="1"/>
  <c r="M1381" i="1"/>
  <c r="L1381" i="1"/>
  <c r="K1381" i="1"/>
  <c r="N1380" i="1" a="1"/>
  <c r="N1380" i="1" s="1"/>
  <c r="M1380" i="1"/>
  <c r="L1380" i="1"/>
  <c r="K1380" i="1"/>
  <c r="N1379" i="1" a="1"/>
  <c r="N1379" i="1" s="1"/>
  <c r="M1379" i="1"/>
  <c r="L1379" i="1"/>
  <c r="K1379" i="1"/>
  <c r="N1378" i="1" a="1"/>
  <c r="N1378" i="1"/>
  <c r="M1378" i="1"/>
  <c r="L1378" i="1"/>
  <c r="K1378" i="1"/>
  <c r="N1377" i="1" a="1"/>
  <c r="N1377" i="1"/>
  <c r="M1377" i="1"/>
  <c r="L1377" i="1"/>
  <c r="K1377" i="1"/>
  <c r="N1376" i="1" a="1"/>
  <c r="N1376" i="1" s="1"/>
  <c r="M1376" i="1"/>
  <c r="L1376" i="1"/>
  <c r="K1376" i="1"/>
  <c r="N1375" i="1" a="1"/>
  <c r="N1375" i="1"/>
  <c r="M1375" i="1"/>
  <c r="L1375" i="1"/>
  <c r="K1375" i="1"/>
  <c r="N1374" i="1" a="1"/>
  <c r="N1374" i="1" s="1"/>
  <c r="M1374" i="1"/>
  <c r="L1374" i="1"/>
  <c r="K1374" i="1"/>
  <c r="N1373" i="1" a="1"/>
  <c r="N1373" i="1" s="1"/>
  <c r="M1373" i="1"/>
  <c r="L1373" i="1"/>
  <c r="K1373" i="1"/>
  <c r="N1372" i="1" a="1"/>
  <c r="N1372" i="1"/>
  <c r="M1372" i="1"/>
  <c r="L1372" i="1"/>
  <c r="K1372" i="1"/>
  <c r="N1371" i="1" a="1"/>
  <c r="N1371" i="1"/>
  <c r="M1371" i="1"/>
  <c r="L1371" i="1"/>
  <c r="K1371" i="1"/>
  <c r="N1370" i="1" a="1"/>
  <c r="N1370" i="1" s="1"/>
  <c r="M1370" i="1"/>
  <c r="L1370" i="1"/>
  <c r="K1370" i="1"/>
  <c r="N1369" i="1" a="1"/>
  <c r="N1369" i="1"/>
  <c r="M1369" i="1"/>
  <c r="L1369" i="1"/>
  <c r="K1369" i="1"/>
  <c r="N1368" i="1" a="1"/>
  <c r="N1368" i="1" s="1"/>
  <c r="M1368" i="1"/>
  <c r="L1368" i="1"/>
  <c r="K1368" i="1"/>
  <c r="N1367" i="1" a="1"/>
  <c r="N1367" i="1" s="1"/>
  <c r="M1367" i="1"/>
  <c r="L1367" i="1"/>
  <c r="K1367" i="1"/>
  <c r="N1366" i="1" a="1"/>
  <c r="N1366" i="1"/>
  <c r="M1366" i="1"/>
  <c r="L1366" i="1"/>
  <c r="K1366" i="1"/>
  <c r="N1365" i="1" a="1"/>
  <c r="N1365" i="1"/>
  <c r="M1365" i="1"/>
  <c r="L1365" i="1"/>
  <c r="K1365" i="1"/>
  <c r="N1364" i="1" a="1"/>
  <c r="N1364" i="1" s="1"/>
  <c r="M1364" i="1"/>
  <c r="L1364" i="1"/>
  <c r="K1364" i="1"/>
  <c r="N1363" i="1" a="1"/>
  <c r="N1363" i="1"/>
  <c r="M1363" i="1"/>
  <c r="L1363" i="1"/>
  <c r="K1363" i="1"/>
  <c r="N1362" i="1" a="1"/>
  <c r="N1362" i="1" s="1"/>
  <c r="M1362" i="1"/>
  <c r="L1362" i="1"/>
  <c r="K1362" i="1"/>
  <c r="N1361" i="1" a="1"/>
  <c r="N1361" i="1" s="1"/>
  <c r="M1361" i="1"/>
  <c r="L1361" i="1"/>
  <c r="K1361" i="1"/>
  <c r="N1360" i="1" a="1"/>
  <c r="N1360" i="1" s="1"/>
  <c r="M1360" i="1"/>
  <c r="L1360" i="1"/>
  <c r="K1360" i="1"/>
  <c r="N1359" i="1" a="1"/>
  <c r="N1359" i="1"/>
  <c r="M1359" i="1"/>
  <c r="L1359" i="1"/>
  <c r="K1359" i="1"/>
  <c r="N1358" i="1" a="1"/>
  <c r="N1358" i="1" s="1"/>
  <c r="M1358" i="1"/>
  <c r="L1358" i="1"/>
  <c r="K1358" i="1"/>
  <c r="N1357" i="1" a="1"/>
  <c r="N1357" i="1"/>
  <c r="M1357" i="1"/>
  <c r="L1357" i="1"/>
  <c r="K1357" i="1"/>
  <c r="N1356" i="1" a="1"/>
  <c r="N1356" i="1" s="1"/>
  <c r="M1356" i="1"/>
  <c r="L1356" i="1"/>
  <c r="K1356" i="1"/>
  <c r="N1355" i="1" a="1"/>
  <c r="N1355" i="1" s="1"/>
  <c r="M1355" i="1"/>
  <c r="L1355" i="1"/>
  <c r="K1355" i="1"/>
  <c r="N1354" i="1" a="1"/>
  <c r="N1354" i="1"/>
  <c r="M1354" i="1"/>
  <c r="L1354" i="1"/>
  <c r="K1354" i="1"/>
  <c r="N1353" i="1" a="1"/>
  <c r="N1353" i="1"/>
  <c r="M1353" i="1"/>
  <c r="L1353" i="1"/>
  <c r="K1353" i="1"/>
  <c r="N1352" i="1" a="1"/>
  <c r="N1352" i="1" s="1"/>
  <c r="M1352" i="1"/>
  <c r="L1352" i="1"/>
  <c r="K1352" i="1"/>
  <c r="N1351" i="1" a="1"/>
  <c r="N1351" i="1"/>
  <c r="M1351" i="1"/>
  <c r="L1351" i="1"/>
  <c r="K1351" i="1"/>
  <c r="N1350" i="1" a="1"/>
  <c r="N1350" i="1" s="1"/>
  <c r="M1350" i="1"/>
  <c r="L1350" i="1"/>
  <c r="K1350" i="1"/>
  <c r="N1349" i="1" a="1"/>
  <c r="N1349" i="1" s="1"/>
  <c r="M1349" i="1"/>
  <c r="L1349" i="1"/>
  <c r="K1349" i="1"/>
  <c r="N1348" i="1" a="1"/>
  <c r="N1348" i="1"/>
  <c r="M1348" i="1"/>
  <c r="L1348" i="1"/>
  <c r="K1348" i="1"/>
  <c r="N1347" i="1" a="1"/>
  <c r="N1347" i="1"/>
  <c r="M1347" i="1"/>
  <c r="L1347" i="1"/>
  <c r="K1347" i="1"/>
  <c r="N1346" i="1" a="1"/>
  <c r="N1346" i="1" s="1"/>
  <c r="M1346" i="1"/>
  <c r="L1346" i="1"/>
  <c r="K1346" i="1"/>
  <c r="N1345" i="1" a="1"/>
  <c r="N1345" i="1"/>
  <c r="M1345" i="1"/>
  <c r="L1345" i="1"/>
  <c r="K1345" i="1"/>
  <c r="N1344" i="1" a="1"/>
  <c r="N1344" i="1" s="1"/>
  <c r="M1344" i="1"/>
  <c r="L1344" i="1"/>
  <c r="K1344" i="1"/>
  <c r="N1343" i="1" a="1"/>
  <c r="N1343" i="1" s="1"/>
  <c r="M1343" i="1"/>
  <c r="L1343" i="1"/>
  <c r="K1343" i="1"/>
  <c r="N1342" i="1" a="1"/>
  <c r="N1342" i="1"/>
  <c r="M1342" i="1"/>
  <c r="L1342" i="1"/>
  <c r="K1342" i="1"/>
  <c r="N1341" i="1" a="1"/>
  <c r="N1341" i="1"/>
  <c r="M1341" i="1"/>
  <c r="L1341" i="1"/>
  <c r="K1341" i="1"/>
  <c r="N1340" i="1" a="1"/>
  <c r="N1340" i="1" s="1"/>
  <c r="M1340" i="1"/>
  <c r="L1340" i="1"/>
  <c r="K1340" i="1"/>
  <c r="N1339" i="1" a="1"/>
  <c r="N1339" i="1"/>
  <c r="M1339" i="1"/>
  <c r="L1339" i="1"/>
  <c r="K1339" i="1"/>
  <c r="N1338" i="1" a="1"/>
  <c r="N1338" i="1" s="1"/>
  <c r="M1338" i="1"/>
  <c r="L1338" i="1"/>
  <c r="K1338" i="1"/>
  <c r="N1337" i="1" a="1"/>
  <c r="N1337" i="1" s="1"/>
  <c r="M1337" i="1"/>
  <c r="L1337" i="1"/>
  <c r="K1337" i="1"/>
  <c r="N1336" i="1" a="1"/>
  <c r="N1336" i="1"/>
  <c r="M1336" i="1"/>
  <c r="L1336" i="1"/>
  <c r="K1336" i="1"/>
  <c r="N1335" i="1" a="1"/>
  <c r="N1335" i="1"/>
  <c r="M1335" i="1"/>
  <c r="L1335" i="1"/>
  <c r="K1335" i="1"/>
  <c r="N1334" i="1" a="1"/>
  <c r="N1334" i="1" s="1"/>
  <c r="M1334" i="1"/>
  <c r="L1334" i="1"/>
  <c r="K1334" i="1"/>
  <c r="N1333" i="1" a="1"/>
  <c r="N1333" i="1"/>
  <c r="M1333" i="1"/>
  <c r="L1333" i="1"/>
  <c r="K1333" i="1"/>
  <c r="N1332" i="1" a="1"/>
  <c r="N1332" i="1" s="1"/>
  <c r="M1332" i="1"/>
  <c r="L1332" i="1"/>
  <c r="K1332" i="1"/>
  <c r="N1331" i="1" a="1"/>
  <c r="N1331" i="1" s="1"/>
  <c r="M1331" i="1"/>
  <c r="L1331" i="1"/>
  <c r="K1331" i="1"/>
  <c r="N1330" i="1" a="1"/>
  <c r="N1330" i="1"/>
  <c r="M1330" i="1"/>
  <c r="L1330" i="1"/>
  <c r="K1330" i="1"/>
  <c r="N1329" i="1" a="1"/>
  <c r="N1329" i="1"/>
  <c r="M1329" i="1"/>
  <c r="L1329" i="1"/>
  <c r="K1329" i="1"/>
  <c r="N1328" i="1" a="1"/>
  <c r="N1328" i="1" s="1"/>
  <c r="M1328" i="1"/>
  <c r="L1328" i="1"/>
  <c r="K1328" i="1"/>
  <c r="N1327" i="1" a="1"/>
  <c r="N1327" i="1"/>
  <c r="M1327" i="1"/>
  <c r="L1327" i="1"/>
  <c r="K1327" i="1"/>
  <c r="N1326" i="1" a="1"/>
  <c r="N1326" i="1" s="1"/>
  <c r="M1326" i="1"/>
  <c r="L1326" i="1"/>
  <c r="K1326" i="1"/>
  <c r="N1325" i="1" a="1"/>
  <c r="N1325" i="1" s="1"/>
  <c r="M1325" i="1"/>
  <c r="L1325" i="1"/>
  <c r="K1325" i="1"/>
  <c r="N1324" i="1" a="1"/>
  <c r="N1324" i="1"/>
  <c r="M1324" i="1"/>
  <c r="L1324" i="1"/>
  <c r="K1324" i="1"/>
  <c r="N1323" i="1" a="1"/>
  <c r="N1323" i="1"/>
  <c r="M1323" i="1"/>
  <c r="L1323" i="1"/>
  <c r="K1323" i="1"/>
  <c r="N1322" i="1" a="1"/>
  <c r="N1322" i="1" s="1"/>
  <c r="M1322" i="1"/>
  <c r="L1322" i="1"/>
  <c r="K1322" i="1"/>
  <c r="N1321" i="1" a="1"/>
  <c r="N1321" i="1"/>
  <c r="M1321" i="1"/>
  <c r="L1321" i="1"/>
  <c r="K1321" i="1"/>
  <c r="N1320" i="1" a="1"/>
  <c r="N1320" i="1" s="1"/>
  <c r="M1320" i="1"/>
  <c r="L1320" i="1"/>
  <c r="K1320" i="1"/>
  <c r="N1319" i="1" a="1"/>
  <c r="N1319" i="1" s="1"/>
  <c r="M1319" i="1"/>
  <c r="L1319" i="1"/>
  <c r="K1319" i="1"/>
  <c r="N1318" i="1" a="1"/>
  <c r="N1318" i="1"/>
  <c r="M1318" i="1"/>
  <c r="L1318" i="1"/>
  <c r="K1318" i="1"/>
  <c r="N1317" i="1" a="1"/>
  <c r="N1317" i="1"/>
  <c r="M1317" i="1"/>
  <c r="L1317" i="1"/>
  <c r="K1317" i="1"/>
  <c r="N1316" i="1" a="1"/>
  <c r="N1316" i="1" s="1"/>
  <c r="M1316" i="1"/>
  <c r="L1316" i="1"/>
  <c r="K1316" i="1"/>
  <c r="N1315" i="1" a="1"/>
  <c r="N1315" i="1"/>
  <c r="M1315" i="1"/>
  <c r="L1315" i="1"/>
  <c r="K1315" i="1"/>
  <c r="N1314" i="1" a="1"/>
  <c r="N1314" i="1" s="1"/>
  <c r="M1314" i="1"/>
  <c r="L1314" i="1"/>
  <c r="K1314" i="1"/>
  <c r="N1313" i="1" a="1"/>
  <c r="N1313" i="1" s="1"/>
  <c r="M1313" i="1"/>
  <c r="L1313" i="1"/>
  <c r="K1313" i="1"/>
  <c r="N1312" i="1" a="1"/>
  <c r="N1312" i="1"/>
  <c r="M1312" i="1"/>
  <c r="L1312" i="1"/>
  <c r="K1312" i="1"/>
  <c r="N1311" i="1" a="1"/>
  <c r="N1311" i="1"/>
  <c r="M1311" i="1"/>
  <c r="L1311" i="1"/>
  <c r="K1311" i="1"/>
  <c r="N1310" i="1" a="1"/>
  <c r="N1310" i="1" s="1"/>
  <c r="M1310" i="1"/>
  <c r="L1310" i="1"/>
  <c r="K1310" i="1"/>
  <c r="N1309" i="1" a="1"/>
  <c r="N1309" i="1"/>
  <c r="M1309" i="1"/>
  <c r="L1309" i="1"/>
  <c r="K1309" i="1"/>
  <c r="N1308" i="1" a="1"/>
  <c r="N1308" i="1" s="1"/>
  <c r="M1308" i="1"/>
  <c r="L1308" i="1"/>
  <c r="K1308" i="1"/>
  <c r="N1307" i="1" a="1"/>
  <c r="N1307" i="1" s="1"/>
  <c r="M1307" i="1"/>
  <c r="L1307" i="1"/>
  <c r="K1307" i="1"/>
  <c r="N1306" i="1" a="1"/>
  <c r="N1306" i="1"/>
  <c r="M1306" i="1"/>
  <c r="L1306" i="1"/>
  <c r="K1306" i="1"/>
  <c r="N1305" i="1" a="1"/>
  <c r="N1305" i="1"/>
  <c r="M1305" i="1"/>
  <c r="L1305" i="1"/>
  <c r="K1305" i="1"/>
  <c r="N1304" i="1" a="1"/>
  <c r="N1304" i="1" s="1"/>
  <c r="M1304" i="1"/>
  <c r="L1304" i="1"/>
  <c r="K1304" i="1"/>
  <c r="N1303" i="1" a="1"/>
  <c r="N1303" i="1"/>
  <c r="M1303" i="1"/>
  <c r="L1303" i="1"/>
  <c r="K1303" i="1"/>
  <c r="N1302" i="1" a="1"/>
  <c r="N1302" i="1" s="1"/>
  <c r="M1302" i="1"/>
  <c r="L1302" i="1"/>
  <c r="K1302" i="1"/>
  <c r="N1301" i="1" a="1"/>
  <c r="N1301" i="1" s="1"/>
  <c r="M1301" i="1"/>
  <c r="L1301" i="1"/>
  <c r="K1301" i="1"/>
  <c r="N1300" i="1" a="1"/>
  <c r="N1300" i="1"/>
  <c r="M1300" i="1"/>
  <c r="L1300" i="1"/>
  <c r="K1300" i="1"/>
  <c r="N1299" i="1" a="1"/>
  <c r="N1299" i="1"/>
  <c r="M1299" i="1"/>
  <c r="L1299" i="1"/>
  <c r="K1299" i="1"/>
  <c r="N1298" i="1" a="1"/>
  <c r="N1298" i="1" s="1"/>
  <c r="M1298" i="1"/>
  <c r="L1298" i="1"/>
  <c r="K1298" i="1"/>
  <c r="N1297" i="1" a="1"/>
  <c r="N1297" i="1"/>
  <c r="M1297" i="1"/>
  <c r="L1297" i="1"/>
  <c r="K1297" i="1"/>
  <c r="N1296" i="1" a="1"/>
  <c r="N1296" i="1" s="1"/>
  <c r="M1296" i="1"/>
  <c r="L1296" i="1"/>
  <c r="K1296" i="1"/>
  <c r="N1295" i="1" a="1"/>
  <c r="N1295" i="1" s="1"/>
  <c r="M1295" i="1"/>
  <c r="L1295" i="1"/>
  <c r="K1295" i="1"/>
  <c r="N1294" i="1" a="1"/>
  <c r="N1294" i="1"/>
  <c r="M1294" i="1"/>
  <c r="L1294" i="1"/>
  <c r="K1294" i="1"/>
  <c r="N1293" i="1" a="1"/>
  <c r="N1293" i="1"/>
  <c r="M1293" i="1"/>
  <c r="L1293" i="1"/>
  <c r="K1293" i="1"/>
  <c r="N1292" i="1" a="1"/>
  <c r="N1292" i="1" s="1"/>
  <c r="M1292" i="1"/>
  <c r="L1292" i="1"/>
  <c r="K1292" i="1"/>
  <c r="N1291" i="1" a="1"/>
  <c r="N1291" i="1"/>
  <c r="M1291" i="1"/>
  <c r="L1291" i="1"/>
  <c r="K1291" i="1"/>
  <c r="N1290" i="1" a="1"/>
  <c r="N1290" i="1" s="1"/>
  <c r="M1290" i="1"/>
  <c r="L1290" i="1"/>
  <c r="K1290" i="1"/>
  <c r="N1289" i="1" a="1"/>
  <c r="N1289" i="1" s="1"/>
  <c r="M1289" i="1"/>
  <c r="L1289" i="1"/>
  <c r="K1289" i="1"/>
  <c r="N1288" i="1" a="1"/>
  <c r="N1288" i="1"/>
  <c r="M1288" i="1"/>
  <c r="L1288" i="1"/>
  <c r="K1288" i="1"/>
  <c r="N1287" i="1" a="1"/>
  <c r="N1287" i="1"/>
  <c r="M1287" i="1"/>
  <c r="L1287" i="1"/>
  <c r="K1287" i="1"/>
  <c r="N1286" i="1" a="1"/>
  <c r="N1286" i="1" s="1"/>
  <c r="M1286" i="1"/>
  <c r="L1286" i="1"/>
  <c r="K1286" i="1"/>
  <c r="N1285" i="1" a="1"/>
  <c r="N1285" i="1"/>
  <c r="M1285" i="1"/>
  <c r="L1285" i="1"/>
  <c r="K1285" i="1"/>
  <c r="N1284" i="1" a="1"/>
  <c r="N1284" i="1" s="1"/>
  <c r="M1284" i="1"/>
  <c r="L1284" i="1"/>
  <c r="K1284" i="1"/>
  <c r="N1283" i="1" a="1"/>
  <c r="N1283" i="1" s="1"/>
  <c r="M1283" i="1"/>
  <c r="L1283" i="1"/>
  <c r="K1283" i="1"/>
  <c r="N1282" i="1" a="1"/>
  <c r="N1282" i="1"/>
  <c r="M1282" i="1"/>
  <c r="L1282" i="1"/>
  <c r="K1282" i="1"/>
  <c r="N1281" i="1" a="1"/>
  <c r="N1281" i="1"/>
  <c r="M1281" i="1"/>
  <c r="L1281" i="1"/>
  <c r="K1281" i="1"/>
  <c r="N1280" i="1" a="1"/>
  <c r="N1280" i="1" s="1"/>
  <c r="M1280" i="1"/>
  <c r="L1280" i="1"/>
  <c r="K1280" i="1"/>
  <c r="N1279" i="1" a="1"/>
  <c r="N1279" i="1"/>
  <c r="M1279" i="1"/>
  <c r="L1279" i="1"/>
  <c r="K1279" i="1"/>
  <c r="N1278" i="1" a="1"/>
  <c r="N1278" i="1" s="1"/>
  <c r="M1278" i="1"/>
  <c r="L1278" i="1"/>
  <c r="K1278" i="1"/>
  <c r="N1277" i="1" a="1"/>
  <c r="N1277" i="1" s="1"/>
  <c r="M1277" i="1"/>
  <c r="L1277" i="1"/>
  <c r="K1277" i="1"/>
  <c r="N1276" i="1" a="1"/>
  <c r="N1276" i="1"/>
  <c r="M1276" i="1"/>
  <c r="L1276" i="1"/>
  <c r="K1276" i="1"/>
  <c r="N1275" i="1" a="1"/>
  <c r="N1275" i="1"/>
  <c r="M1275" i="1"/>
  <c r="L1275" i="1"/>
  <c r="K1275" i="1"/>
  <c r="N1274" i="1" a="1"/>
  <c r="N1274" i="1" s="1"/>
  <c r="M1274" i="1"/>
  <c r="L1274" i="1"/>
  <c r="K1274" i="1"/>
  <c r="N1273" i="1" a="1"/>
  <c r="N1273" i="1"/>
  <c r="M1273" i="1"/>
  <c r="L1273" i="1"/>
  <c r="K1273" i="1"/>
  <c r="N1272" i="1" a="1"/>
  <c r="N1272" i="1" s="1"/>
  <c r="M1272" i="1"/>
  <c r="L1272" i="1"/>
  <c r="K1272" i="1"/>
  <c r="N1271" i="1" a="1"/>
  <c r="N1271" i="1" s="1"/>
  <c r="M1271" i="1"/>
  <c r="L1271" i="1"/>
  <c r="K1271" i="1"/>
  <c r="N1270" i="1" a="1"/>
  <c r="N1270" i="1"/>
  <c r="M1270" i="1"/>
  <c r="L1270" i="1"/>
  <c r="K1270" i="1"/>
  <c r="N1269" i="1" a="1"/>
  <c r="N1269" i="1"/>
  <c r="M1269" i="1"/>
  <c r="L1269" i="1"/>
  <c r="K1269" i="1"/>
  <c r="N1268" i="1" a="1"/>
  <c r="N1268" i="1" s="1"/>
  <c r="M1268" i="1"/>
  <c r="L1268" i="1"/>
  <c r="K1268" i="1"/>
  <c r="N1267" i="1" a="1"/>
  <c r="N1267" i="1"/>
  <c r="M1267" i="1"/>
  <c r="L1267" i="1"/>
  <c r="K1267" i="1"/>
  <c r="N1266" i="1" a="1"/>
  <c r="N1266" i="1" s="1"/>
  <c r="M1266" i="1"/>
  <c r="L1266" i="1"/>
  <c r="K1266" i="1"/>
  <c r="N1265" i="1" a="1"/>
  <c r="N1265" i="1" s="1"/>
  <c r="M1265" i="1"/>
  <c r="L1265" i="1"/>
  <c r="K1265" i="1"/>
  <c r="N1264" i="1" a="1"/>
  <c r="N1264" i="1" s="1"/>
  <c r="M1264" i="1"/>
  <c r="L1264" i="1"/>
  <c r="K1264" i="1"/>
  <c r="N1263" i="1" a="1"/>
  <c r="N1263" i="1"/>
  <c r="M1263" i="1"/>
  <c r="L1263" i="1"/>
  <c r="K1263" i="1"/>
  <c r="N1262" i="1" a="1"/>
  <c r="N1262" i="1" s="1"/>
  <c r="M1262" i="1"/>
  <c r="L1262" i="1"/>
  <c r="K1262" i="1"/>
  <c r="N1261" i="1" a="1"/>
  <c r="N1261" i="1"/>
  <c r="M1261" i="1"/>
  <c r="L1261" i="1"/>
  <c r="K1261" i="1"/>
  <c r="N1260" i="1" a="1"/>
  <c r="N1260" i="1" s="1"/>
  <c r="M1260" i="1"/>
  <c r="L1260" i="1"/>
  <c r="K1260" i="1"/>
  <c r="N1259" i="1" a="1"/>
  <c r="N1259" i="1" s="1"/>
  <c r="M1259" i="1"/>
  <c r="L1259" i="1"/>
  <c r="K1259" i="1"/>
  <c r="N1258" i="1" a="1"/>
  <c r="N1258" i="1" s="1"/>
  <c r="M1258" i="1"/>
  <c r="L1258" i="1"/>
  <c r="K1258" i="1"/>
  <c r="N1257" i="1" a="1"/>
  <c r="N1257" i="1"/>
  <c r="M1257" i="1"/>
  <c r="L1257" i="1"/>
  <c r="K1257" i="1"/>
  <c r="N1256" i="1" a="1"/>
  <c r="N1256" i="1" s="1"/>
  <c r="M1256" i="1"/>
  <c r="L1256" i="1"/>
  <c r="K1256" i="1"/>
  <c r="N1255" i="1" a="1"/>
  <c r="N1255" i="1"/>
  <c r="M1255" i="1"/>
  <c r="L1255" i="1"/>
  <c r="K1255" i="1"/>
  <c r="N1254" i="1" a="1"/>
  <c r="N1254" i="1" s="1"/>
  <c r="M1254" i="1"/>
  <c r="L1254" i="1"/>
  <c r="K1254" i="1"/>
  <c r="N1253" i="1" a="1"/>
  <c r="N1253" i="1" s="1"/>
  <c r="M1253" i="1"/>
  <c r="L1253" i="1"/>
  <c r="K1253" i="1"/>
  <c r="N1252" i="1" a="1"/>
  <c r="N1252" i="1"/>
  <c r="M1252" i="1"/>
  <c r="L1252" i="1"/>
  <c r="K1252" i="1"/>
  <c r="N1251" i="1" a="1"/>
  <c r="N1251" i="1"/>
  <c r="M1251" i="1"/>
  <c r="L1251" i="1"/>
  <c r="K1251" i="1"/>
  <c r="N1250" i="1" a="1"/>
  <c r="N1250" i="1" s="1"/>
  <c r="M1250" i="1"/>
  <c r="L1250" i="1"/>
  <c r="K1250" i="1"/>
  <c r="N1249" i="1" a="1"/>
  <c r="N1249" i="1"/>
  <c r="M1249" i="1"/>
  <c r="L1249" i="1"/>
  <c r="K1249" i="1"/>
  <c r="N1248" i="1" a="1"/>
  <c r="N1248" i="1" s="1"/>
  <c r="M1248" i="1"/>
  <c r="L1248" i="1"/>
  <c r="K1248" i="1"/>
  <c r="N1247" i="1" a="1"/>
  <c r="N1247" i="1" s="1"/>
  <c r="M1247" i="1"/>
  <c r="L1247" i="1"/>
  <c r="K1247" i="1"/>
  <c r="N1246" i="1" a="1"/>
  <c r="N1246" i="1" s="1"/>
  <c r="M1246" i="1"/>
  <c r="L1246" i="1"/>
  <c r="K1246" i="1"/>
  <c r="N1245" i="1" a="1"/>
  <c r="N1245" i="1"/>
  <c r="M1245" i="1"/>
  <c r="L1245" i="1"/>
  <c r="K1245" i="1"/>
  <c r="N1244" i="1" a="1"/>
  <c r="N1244" i="1" s="1"/>
  <c r="M1244" i="1"/>
  <c r="L1244" i="1"/>
  <c r="K1244" i="1"/>
  <c r="N1243" i="1" a="1"/>
  <c r="N1243" i="1"/>
  <c r="M1243" i="1"/>
  <c r="L1243" i="1"/>
  <c r="K1243" i="1"/>
  <c r="N1242" i="1" a="1"/>
  <c r="N1242" i="1" s="1"/>
  <c r="M1242" i="1"/>
  <c r="L1242" i="1"/>
  <c r="K1242" i="1"/>
  <c r="N1241" i="1" a="1"/>
  <c r="N1241" i="1" s="1"/>
  <c r="M1241" i="1"/>
  <c r="L1241" i="1"/>
  <c r="K1241" i="1"/>
  <c r="N1240" i="1" a="1"/>
  <c r="N1240" i="1" s="1"/>
  <c r="M1240" i="1"/>
  <c r="L1240" i="1"/>
  <c r="K1240" i="1"/>
  <c r="N1239" i="1" a="1"/>
  <c r="N1239" i="1"/>
  <c r="M1239" i="1"/>
  <c r="L1239" i="1"/>
  <c r="K1239" i="1"/>
  <c r="N1238" i="1" a="1"/>
  <c r="N1238" i="1" s="1"/>
  <c r="M1238" i="1"/>
  <c r="L1238" i="1"/>
  <c r="K1238" i="1"/>
  <c r="N1237" i="1" a="1"/>
  <c r="N1237" i="1"/>
  <c r="M1237" i="1"/>
  <c r="L1237" i="1"/>
  <c r="K1237" i="1"/>
  <c r="N1236" i="1" a="1"/>
  <c r="N1236" i="1" s="1"/>
  <c r="M1236" i="1"/>
  <c r="L1236" i="1"/>
  <c r="K1236" i="1"/>
  <c r="N1235" i="1" a="1"/>
  <c r="N1235" i="1" s="1"/>
  <c r="M1235" i="1"/>
  <c r="L1235" i="1"/>
  <c r="K1235" i="1"/>
  <c r="N1234" i="1" a="1"/>
  <c r="N1234" i="1" s="1"/>
  <c r="M1234" i="1"/>
  <c r="L1234" i="1"/>
  <c r="K1234" i="1"/>
  <c r="N1233" i="1" a="1"/>
  <c r="N1233" i="1"/>
  <c r="M1233" i="1"/>
  <c r="L1233" i="1"/>
  <c r="K1233" i="1"/>
  <c r="N1232" i="1" a="1"/>
  <c r="N1232" i="1" s="1"/>
  <c r="M1232" i="1"/>
  <c r="L1232" i="1"/>
  <c r="K1232" i="1"/>
  <c r="N1231" i="1" a="1"/>
  <c r="N1231" i="1"/>
  <c r="M1231" i="1"/>
  <c r="L1231" i="1"/>
  <c r="K1231" i="1"/>
  <c r="N1230" i="1" a="1"/>
  <c r="N1230" i="1" s="1"/>
  <c r="M1230" i="1"/>
  <c r="L1230" i="1"/>
  <c r="K1230" i="1"/>
  <c r="N1229" i="1" a="1"/>
  <c r="N1229" i="1" s="1"/>
  <c r="M1229" i="1"/>
  <c r="L1229" i="1"/>
  <c r="K1229" i="1"/>
  <c r="N1228" i="1" a="1"/>
  <c r="N1228" i="1" s="1"/>
  <c r="M1228" i="1"/>
  <c r="L1228" i="1"/>
  <c r="K1228" i="1"/>
  <c r="N1227" i="1" a="1"/>
  <c r="N1227" i="1"/>
  <c r="M1227" i="1"/>
  <c r="L1227" i="1"/>
  <c r="K1227" i="1"/>
  <c r="N1226" i="1" a="1"/>
  <c r="N1226" i="1" s="1"/>
  <c r="M1226" i="1"/>
  <c r="L1226" i="1"/>
  <c r="K1226" i="1"/>
  <c r="N1225" i="1" a="1"/>
  <c r="N1225" i="1"/>
  <c r="M1225" i="1"/>
  <c r="L1225" i="1"/>
  <c r="K1225" i="1"/>
  <c r="N1224" i="1" a="1"/>
  <c r="N1224" i="1" s="1"/>
  <c r="M1224" i="1"/>
  <c r="L1224" i="1"/>
  <c r="K1224" i="1"/>
  <c r="N1223" i="1" a="1"/>
  <c r="N1223" i="1" s="1"/>
  <c r="M1223" i="1"/>
  <c r="L1223" i="1"/>
  <c r="K1223" i="1"/>
  <c r="N1222" i="1" a="1"/>
  <c r="N1222" i="1" s="1"/>
  <c r="M1222" i="1"/>
  <c r="L1222" i="1"/>
  <c r="K1222" i="1"/>
  <c r="N1221" i="1" a="1"/>
  <c r="N1221" i="1"/>
  <c r="M1221" i="1"/>
  <c r="L1221" i="1"/>
  <c r="K1221" i="1"/>
  <c r="N1220" i="1" a="1"/>
  <c r="N1220" i="1" s="1"/>
  <c r="M1220" i="1"/>
  <c r="L1220" i="1"/>
  <c r="K1220" i="1"/>
  <c r="N1219" i="1" a="1"/>
  <c r="N1219" i="1"/>
  <c r="M1219" i="1"/>
  <c r="L1219" i="1"/>
  <c r="K1219" i="1"/>
  <c r="N1218" i="1" a="1"/>
  <c r="N1218" i="1" s="1"/>
  <c r="M1218" i="1"/>
  <c r="L1218" i="1"/>
  <c r="K1218" i="1"/>
  <c r="N1217" i="1" a="1"/>
  <c r="N1217" i="1" s="1"/>
  <c r="M1217" i="1"/>
  <c r="L1217" i="1"/>
  <c r="K1217" i="1"/>
  <c r="N1216" i="1" a="1"/>
  <c r="N1216" i="1"/>
  <c r="M1216" i="1"/>
  <c r="L1216" i="1"/>
  <c r="K1216" i="1"/>
  <c r="N1215" i="1" a="1"/>
  <c r="N1215" i="1"/>
  <c r="M1215" i="1"/>
  <c r="L1215" i="1"/>
  <c r="K1215" i="1"/>
  <c r="N1214" i="1" a="1"/>
  <c r="N1214" i="1" s="1"/>
  <c r="M1214" i="1"/>
  <c r="L1214" i="1"/>
  <c r="K1214" i="1"/>
  <c r="N1213" i="1" a="1"/>
  <c r="N1213" i="1"/>
  <c r="M1213" i="1"/>
  <c r="L1213" i="1"/>
  <c r="K1213" i="1"/>
  <c r="N1212" i="1" a="1"/>
  <c r="N1212" i="1" s="1"/>
  <c r="M1212" i="1"/>
  <c r="L1212" i="1"/>
  <c r="K1212" i="1"/>
  <c r="N1211" i="1" a="1"/>
  <c r="N1211" i="1" s="1"/>
  <c r="M1211" i="1"/>
  <c r="L1211" i="1"/>
  <c r="K1211" i="1"/>
  <c r="N1210" i="1" a="1"/>
  <c r="N1210" i="1" s="1"/>
  <c r="M1210" i="1"/>
  <c r="L1210" i="1"/>
  <c r="K1210" i="1"/>
  <c r="N1209" i="1" a="1"/>
  <c r="N1209" i="1"/>
  <c r="M1209" i="1"/>
  <c r="L1209" i="1"/>
  <c r="K1209" i="1"/>
  <c r="N1208" i="1" a="1"/>
  <c r="N1208" i="1" s="1"/>
  <c r="M1208" i="1"/>
  <c r="L1208" i="1"/>
  <c r="K1208" i="1"/>
  <c r="N1207" i="1" a="1"/>
  <c r="N1207" i="1"/>
  <c r="M1207" i="1"/>
  <c r="L1207" i="1"/>
  <c r="K1207" i="1"/>
  <c r="N1206" i="1" a="1"/>
  <c r="N1206" i="1" s="1"/>
  <c r="M1206" i="1"/>
  <c r="L1206" i="1"/>
  <c r="K1206" i="1"/>
  <c r="N1205" i="1" a="1"/>
  <c r="N1205" i="1" s="1"/>
  <c r="M1205" i="1"/>
  <c r="L1205" i="1"/>
  <c r="K1205" i="1"/>
  <c r="N1204" i="1" a="1"/>
  <c r="N1204" i="1"/>
  <c r="M1204" i="1"/>
  <c r="L1204" i="1"/>
  <c r="K1204" i="1"/>
  <c r="N1203" i="1" a="1"/>
  <c r="N1203" i="1"/>
  <c r="M1203" i="1"/>
  <c r="L1203" i="1"/>
  <c r="K1203" i="1"/>
  <c r="N1202" i="1" a="1"/>
  <c r="N1202" i="1" s="1"/>
  <c r="M1202" i="1"/>
  <c r="L1202" i="1"/>
  <c r="K1202" i="1"/>
  <c r="N1201" i="1" a="1"/>
  <c r="N1201" i="1"/>
  <c r="M1201" i="1"/>
  <c r="L1201" i="1"/>
  <c r="K1201" i="1"/>
  <c r="N1200" i="1" a="1"/>
  <c r="N1200" i="1" s="1"/>
  <c r="M1200" i="1"/>
  <c r="L1200" i="1"/>
  <c r="K1200" i="1"/>
  <c r="N1199" i="1" a="1"/>
  <c r="N1199" i="1" s="1"/>
  <c r="M1199" i="1"/>
  <c r="L1199" i="1"/>
  <c r="K1199" i="1"/>
  <c r="N1198" i="1" a="1"/>
  <c r="N1198" i="1" s="1"/>
  <c r="M1198" i="1"/>
  <c r="L1198" i="1"/>
  <c r="K1198" i="1"/>
  <c r="N1197" i="1" a="1"/>
  <c r="N1197" i="1"/>
  <c r="M1197" i="1"/>
  <c r="L1197" i="1"/>
  <c r="K1197" i="1"/>
  <c r="N1196" i="1" a="1"/>
  <c r="N1196" i="1" s="1"/>
  <c r="M1196" i="1"/>
  <c r="L1196" i="1"/>
  <c r="K1196" i="1"/>
  <c r="N1195" i="1" a="1"/>
  <c r="N1195" i="1"/>
  <c r="M1195" i="1"/>
  <c r="L1195" i="1"/>
  <c r="K1195" i="1"/>
  <c r="N1194" i="1" a="1"/>
  <c r="N1194" i="1" s="1"/>
  <c r="M1194" i="1"/>
  <c r="L1194" i="1"/>
  <c r="K1194" i="1"/>
  <c r="N1193" i="1" a="1"/>
  <c r="N1193" i="1" s="1"/>
  <c r="M1193" i="1"/>
  <c r="L1193" i="1"/>
  <c r="K1193" i="1"/>
  <c r="N1192" i="1" a="1"/>
  <c r="N1192" i="1" s="1"/>
  <c r="M1192" i="1"/>
  <c r="L1192" i="1"/>
  <c r="K1192" i="1"/>
  <c r="N1191" i="1" a="1"/>
  <c r="N1191" i="1"/>
  <c r="M1191" i="1"/>
  <c r="L1191" i="1"/>
  <c r="K1191" i="1"/>
  <c r="N1190" i="1" a="1"/>
  <c r="N1190" i="1" s="1"/>
  <c r="M1190" i="1"/>
  <c r="L1190" i="1"/>
  <c r="K1190" i="1"/>
  <c r="N1189" i="1" a="1"/>
  <c r="N1189" i="1"/>
  <c r="M1189" i="1"/>
  <c r="L1189" i="1"/>
  <c r="K1189" i="1"/>
  <c r="N1188" i="1" a="1"/>
  <c r="N1188" i="1" s="1"/>
  <c r="M1188" i="1"/>
  <c r="L1188" i="1"/>
  <c r="K1188" i="1"/>
  <c r="N1187" i="1" a="1"/>
  <c r="N1187" i="1" s="1"/>
  <c r="M1187" i="1"/>
  <c r="L1187" i="1"/>
  <c r="K1187" i="1"/>
  <c r="N1186" i="1" a="1"/>
  <c r="N1186" i="1"/>
  <c r="M1186" i="1"/>
  <c r="L1186" i="1"/>
  <c r="K1186" i="1"/>
  <c r="N1185" i="1" a="1"/>
  <c r="N1185" i="1"/>
  <c r="M1185" i="1"/>
  <c r="L1185" i="1"/>
  <c r="K1185" i="1"/>
  <c r="N1184" i="1" a="1"/>
  <c r="N1184" i="1" s="1"/>
  <c r="M1184" i="1"/>
  <c r="L1184" i="1"/>
  <c r="K1184" i="1"/>
  <c r="N1183" i="1" a="1"/>
  <c r="N1183" i="1"/>
  <c r="M1183" i="1"/>
  <c r="L1183" i="1"/>
  <c r="K1183" i="1"/>
  <c r="N1182" i="1" a="1"/>
  <c r="N1182" i="1" s="1"/>
  <c r="M1182" i="1"/>
  <c r="L1182" i="1"/>
  <c r="K1182" i="1"/>
  <c r="N1181" i="1" a="1"/>
  <c r="N1181" i="1" s="1"/>
  <c r="M1181" i="1"/>
  <c r="L1181" i="1"/>
  <c r="K1181" i="1"/>
  <c r="N1180" i="1" a="1"/>
  <c r="N1180" i="1" s="1"/>
  <c r="M1180" i="1"/>
  <c r="L1180" i="1"/>
  <c r="K1180" i="1"/>
  <c r="N1179" i="1" a="1"/>
  <c r="N1179" i="1"/>
  <c r="M1179" i="1"/>
  <c r="L1179" i="1"/>
  <c r="K1179" i="1"/>
  <c r="N1178" i="1" a="1"/>
  <c r="N1178" i="1" s="1"/>
  <c r="M1178" i="1"/>
  <c r="L1178" i="1"/>
  <c r="K1178" i="1"/>
  <c r="N1177" i="1" a="1"/>
  <c r="N1177" i="1"/>
  <c r="M1177" i="1"/>
  <c r="L1177" i="1"/>
  <c r="K1177" i="1"/>
  <c r="N1176" i="1" a="1"/>
  <c r="N1176" i="1" s="1"/>
  <c r="M1176" i="1"/>
  <c r="L1176" i="1"/>
  <c r="K1176" i="1"/>
  <c r="N1175" i="1" a="1"/>
  <c r="N1175" i="1" s="1"/>
  <c r="M1175" i="1"/>
  <c r="L1175" i="1"/>
  <c r="K1175" i="1"/>
  <c r="N1174" i="1" a="1"/>
  <c r="N1174" i="1" s="1"/>
  <c r="M1174" i="1"/>
  <c r="L1174" i="1"/>
  <c r="K1174" i="1"/>
  <c r="N1173" i="1" a="1"/>
  <c r="N1173" i="1"/>
  <c r="M1173" i="1"/>
  <c r="L1173" i="1"/>
  <c r="K1173" i="1"/>
  <c r="N1172" i="1" a="1"/>
  <c r="N1172" i="1" s="1"/>
  <c r="M1172" i="1"/>
  <c r="L1172" i="1"/>
  <c r="K1172" i="1"/>
  <c r="N1171" i="1" a="1"/>
  <c r="N1171" i="1"/>
  <c r="M1171" i="1"/>
  <c r="L1171" i="1"/>
  <c r="K1171" i="1"/>
  <c r="N1170" i="1" a="1"/>
  <c r="N1170" i="1" s="1"/>
  <c r="M1170" i="1"/>
  <c r="L1170" i="1"/>
  <c r="K1170" i="1"/>
  <c r="N1169" i="1" a="1"/>
  <c r="N1169" i="1" s="1"/>
  <c r="M1169" i="1"/>
  <c r="L1169" i="1"/>
  <c r="K1169" i="1"/>
  <c r="N1168" i="1" a="1"/>
  <c r="N1168" i="1" s="1"/>
  <c r="M1168" i="1"/>
  <c r="L1168" i="1"/>
  <c r="K1168" i="1"/>
  <c r="N1167" i="1" a="1"/>
  <c r="N1167" i="1"/>
  <c r="M1167" i="1"/>
  <c r="L1167" i="1"/>
  <c r="K1167" i="1"/>
  <c r="N1166" i="1" a="1"/>
  <c r="N1166" i="1" s="1"/>
  <c r="M1166" i="1"/>
  <c r="L1166" i="1"/>
  <c r="K1166" i="1"/>
  <c r="N1165" i="1" a="1"/>
  <c r="N1165" i="1"/>
  <c r="M1165" i="1"/>
  <c r="L1165" i="1"/>
  <c r="K1165" i="1"/>
  <c r="N1164" i="1" a="1"/>
  <c r="N1164" i="1"/>
  <c r="M1164" i="1"/>
  <c r="L1164" i="1"/>
  <c r="K1164" i="1"/>
  <c r="N1163" i="1" a="1"/>
  <c r="N1163" i="1" s="1"/>
  <c r="M1163" i="1"/>
  <c r="L1163" i="1"/>
  <c r="K1163" i="1"/>
  <c r="N1162" i="1" a="1"/>
  <c r="N1162" i="1" s="1"/>
  <c r="M1162" i="1"/>
  <c r="L1162" i="1"/>
  <c r="K1162" i="1"/>
  <c r="N1161" i="1" a="1"/>
  <c r="N1161" i="1"/>
  <c r="M1161" i="1"/>
  <c r="L1161" i="1"/>
  <c r="K1161" i="1"/>
  <c r="N1160" i="1" a="1"/>
  <c r="N1160" i="1" s="1"/>
  <c r="M1160" i="1"/>
  <c r="L1160" i="1"/>
  <c r="K1160" i="1"/>
  <c r="N1159" i="1" a="1"/>
  <c r="N1159" i="1"/>
  <c r="M1159" i="1"/>
  <c r="L1159" i="1"/>
  <c r="K1159" i="1"/>
  <c r="N1158" i="1" a="1"/>
  <c r="N1158" i="1"/>
  <c r="M1158" i="1"/>
  <c r="L1158" i="1"/>
  <c r="K1158" i="1"/>
  <c r="N1157" i="1" a="1"/>
  <c r="N1157" i="1" s="1"/>
  <c r="M1157" i="1"/>
  <c r="L1157" i="1"/>
  <c r="K1157" i="1"/>
  <c r="N1156" i="1" a="1"/>
  <c r="N1156" i="1" s="1"/>
  <c r="M1156" i="1"/>
  <c r="L1156" i="1"/>
  <c r="K1156" i="1"/>
  <c r="N1155" i="1" a="1"/>
  <c r="N1155" i="1"/>
  <c r="M1155" i="1"/>
  <c r="L1155" i="1"/>
  <c r="K1155" i="1"/>
  <c r="N1154" i="1" a="1"/>
  <c r="N1154" i="1" s="1"/>
  <c r="M1154" i="1"/>
  <c r="L1154" i="1"/>
  <c r="K1154" i="1"/>
  <c r="N1153" i="1" a="1"/>
  <c r="N1153" i="1"/>
  <c r="M1153" i="1"/>
  <c r="L1153" i="1"/>
  <c r="K1153" i="1"/>
  <c r="N1152" i="1" a="1"/>
  <c r="N1152" i="1" s="1"/>
  <c r="M1152" i="1"/>
  <c r="L1152" i="1"/>
  <c r="K1152" i="1"/>
  <c r="N1151" i="1" a="1"/>
  <c r="N1151" i="1"/>
  <c r="M1151" i="1"/>
  <c r="L1151" i="1"/>
  <c r="K1151" i="1"/>
  <c r="N1150" i="1" a="1"/>
  <c r="N1150" i="1" s="1"/>
  <c r="M1150" i="1"/>
  <c r="L1150" i="1"/>
  <c r="K1150" i="1"/>
  <c r="N1149" i="1" a="1"/>
  <c r="N1149" i="1" s="1"/>
  <c r="M1149" i="1"/>
  <c r="L1149" i="1"/>
  <c r="K1149" i="1"/>
  <c r="N1148" i="1" a="1"/>
  <c r="N1148" i="1" s="1"/>
  <c r="M1148" i="1"/>
  <c r="L1148" i="1"/>
  <c r="K1148" i="1"/>
  <c r="N1147" i="1" a="1"/>
  <c r="N1147" i="1"/>
  <c r="M1147" i="1"/>
  <c r="L1147" i="1"/>
  <c r="K1147" i="1"/>
  <c r="N1146" i="1" a="1"/>
  <c r="N1146" i="1" s="1"/>
  <c r="M1146" i="1"/>
  <c r="L1146" i="1"/>
  <c r="K1146" i="1"/>
  <c r="N1145" i="1" a="1"/>
  <c r="N1145" i="1"/>
  <c r="M1145" i="1"/>
  <c r="L1145" i="1"/>
  <c r="K1145" i="1"/>
  <c r="N1144" i="1" a="1"/>
  <c r="N1144" i="1" s="1"/>
  <c r="M1144" i="1"/>
  <c r="L1144" i="1"/>
  <c r="K1144" i="1"/>
  <c r="N1143" i="1" a="1"/>
  <c r="N1143" i="1" s="1"/>
  <c r="M1143" i="1"/>
  <c r="L1143" i="1"/>
  <c r="K1143" i="1"/>
  <c r="N1142" i="1" a="1"/>
  <c r="N1142" i="1" s="1"/>
  <c r="M1142" i="1"/>
  <c r="L1142" i="1"/>
  <c r="K1142" i="1"/>
  <c r="N1141" i="1" a="1"/>
  <c r="N1141" i="1"/>
  <c r="M1141" i="1"/>
  <c r="L1141" i="1"/>
  <c r="K1141" i="1"/>
  <c r="N1140" i="1" a="1"/>
  <c r="N1140" i="1" s="1"/>
  <c r="M1140" i="1"/>
  <c r="L1140" i="1"/>
  <c r="K1140" i="1"/>
  <c r="N1139" i="1" a="1"/>
  <c r="N1139" i="1"/>
  <c r="M1139" i="1"/>
  <c r="L1139" i="1"/>
  <c r="K1139" i="1"/>
  <c r="N1138" i="1" a="1"/>
  <c r="N1138" i="1" s="1"/>
  <c r="M1138" i="1"/>
  <c r="L1138" i="1"/>
  <c r="K1138" i="1"/>
  <c r="N1137" i="1" a="1"/>
  <c r="N1137" i="1" s="1"/>
  <c r="M1137" i="1"/>
  <c r="L1137" i="1"/>
  <c r="K1137" i="1"/>
  <c r="N1136" i="1" a="1"/>
  <c r="N1136" i="1" s="1"/>
  <c r="M1136" i="1"/>
  <c r="L1136" i="1"/>
  <c r="K1136" i="1"/>
  <c r="N1135" i="1" a="1"/>
  <c r="N1135" i="1"/>
  <c r="M1135" i="1"/>
  <c r="L1135" i="1"/>
  <c r="K1135" i="1"/>
  <c r="N1134" i="1" a="1"/>
  <c r="N1134" i="1" s="1"/>
  <c r="M1134" i="1"/>
  <c r="L1134" i="1"/>
  <c r="K1134" i="1"/>
  <c r="N1133" i="1" a="1"/>
  <c r="N1133" i="1"/>
  <c r="M1133" i="1"/>
  <c r="L1133" i="1"/>
  <c r="K1133" i="1"/>
  <c r="N1132" i="1" a="1"/>
  <c r="N1132" i="1" s="1"/>
  <c r="M1132" i="1"/>
  <c r="L1132" i="1"/>
  <c r="K1132" i="1"/>
  <c r="N1131" i="1" a="1"/>
  <c r="N1131" i="1" s="1"/>
  <c r="M1131" i="1"/>
  <c r="L1131" i="1"/>
  <c r="K1131" i="1"/>
  <c r="N1130" i="1" a="1"/>
  <c r="N1130" i="1" s="1"/>
  <c r="M1130" i="1"/>
  <c r="L1130" i="1"/>
  <c r="K1130" i="1"/>
  <c r="N1129" i="1" a="1"/>
  <c r="N1129" i="1"/>
  <c r="M1129" i="1"/>
  <c r="L1129" i="1"/>
  <c r="K1129" i="1"/>
  <c r="N1128" i="1" a="1"/>
  <c r="N1128" i="1" s="1"/>
  <c r="M1128" i="1"/>
  <c r="L1128" i="1"/>
  <c r="K1128" i="1"/>
  <c r="N1127" i="1" a="1"/>
  <c r="N1127" i="1"/>
  <c r="M1127" i="1"/>
  <c r="L1127" i="1"/>
  <c r="K1127" i="1"/>
  <c r="N1126" i="1" a="1"/>
  <c r="N1126" i="1" s="1"/>
  <c r="M1126" i="1"/>
  <c r="L1126" i="1"/>
  <c r="K1126" i="1"/>
  <c r="N1125" i="1" a="1"/>
  <c r="N1125" i="1" s="1"/>
  <c r="M1125" i="1"/>
  <c r="L1125" i="1"/>
  <c r="K1125" i="1"/>
  <c r="N1124" i="1" a="1"/>
  <c r="N1124" i="1" s="1"/>
  <c r="M1124" i="1"/>
  <c r="L1124" i="1"/>
  <c r="K1124" i="1"/>
  <c r="N1123" i="1" a="1"/>
  <c r="N1123" i="1"/>
  <c r="M1123" i="1"/>
  <c r="L1123" i="1"/>
  <c r="K1123" i="1"/>
  <c r="N1122" i="1" a="1"/>
  <c r="N1122" i="1" s="1"/>
  <c r="M1122" i="1"/>
  <c r="L1122" i="1"/>
  <c r="K1122" i="1"/>
  <c r="N1121" i="1" a="1"/>
  <c r="N1121" i="1"/>
  <c r="M1121" i="1"/>
  <c r="L1121" i="1"/>
  <c r="K1121" i="1"/>
  <c r="N1120" i="1" a="1"/>
  <c r="N1120" i="1" s="1"/>
  <c r="M1120" i="1"/>
  <c r="L1120" i="1"/>
  <c r="K1120" i="1"/>
  <c r="N1119" i="1" a="1"/>
  <c r="N1119" i="1" s="1"/>
  <c r="M1119" i="1"/>
  <c r="L1119" i="1"/>
  <c r="K1119" i="1"/>
  <c r="N1118" i="1" a="1"/>
  <c r="N1118" i="1" s="1"/>
  <c r="M1118" i="1"/>
  <c r="L1118" i="1"/>
  <c r="K1118" i="1"/>
  <c r="N1117" i="1" a="1"/>
  <c r="N1117" i="1"/>
  <c r="M1117" i="1"/>
  <c r="L1117" i="1"/>
  <c r="K1117" i="1"/>
  <c r="N1116" i="1" a="1"/>
  <c r="N1116" i="1" s="1"/>
  <c r="M1116" i="1"/>
  <c r="L1116" i="1"/>
  <c r="K1116" i="1"/>
  <c r="N1115" i="1" a="1"/>
  <c r="N1115" i="1"/>
  <c r="M1115" i="1"/>
  <c r="L1115" i="1"/>
  <c r="K1115" i="1"/>
  <c r="N1114" i="1" a="1"/>
  <c r="N1114" i="1" s="1"/>
  <c r="M1114" i="1"/>
  <c r="L1114" i="1"/>
  <c r="K1114" i="1"/>
  <c r="N1113" i="1" a="1"/>
  <c r="N1113" i="1" s="1"/>
  <c r="M1113" i="1"/>
  <c r="L1113" i="1"/>
  <c r="K1113" i="1"/>
  <c r="N1112" i="1" a="1"/>
  <c r="N1112" i="1" s="1"/>
  <c r="M1112" i="1"/>
  <c r="L1112" i="1"/>
  <c r="K1112" i="1"/>
  <c r="N1111" i="1" a="1"/>
  <c r="N1111" i="1"/>
  <c r="M1111" i="1"/>
  <c r="L1111" i="1"/>
  <c r="K1111" i="1"/>
  <c r="N1110" i="1" a="1"/>
  <c r="N1110" i="1" s="1"/>
  <c r="M1110" i="1"/>
  <c r="L1110" i="1"/>
  <c r="K1110" i="1"/>
  <c r="N1109" i="1" a="1"/>
  <c r="N1109" i="1"/>
  <c r="M1109" i="1"/>
  <c r="L1109" i="1"/>
  <c r="K1109" i="1"/>
  <c r="N1108" i="1" a="1"/>
  <c r="N1108" i="1" s="1"/>
  <c r="M1108" i="1"/>
  <c r="L1108" i="1"/>
  <c r="K1108" i="1"/>
  <c r="N1107" i="1" a="1"/>
  <c r="N1107" i="1" s="1"/>
  <c r="M1107" i="1"/>
  <c r="L1107" i="1"/>
  <c r="K1107" i="1"/>
  <c r="N1106" i="1" a="1"/>
  <c r="N1106" i="1" s="1"/>
  <c r="M1106" i="1"/>
  <c r="L1106" i="1"/>
  <c r="K1106" i="1"/>
  <c r="N1105" i="1" a="1"/>
  <c r="N1105" i="1"/>
  <c r="M1105" i="1"/>
  <c r="L1105" i="1"/>
  <c r="K1105" i="1"/>
  <c r="N1104" i="1" a="1"/>
  <c r="N1104" i="1" s="1"/>
  <c r="M1104" i="1"/>
  <c r="L1104" i="1"/>
  <c r="K1104" i="1"/>
  <c r="N1103" i="1" a="1"/>
  <c r="N1103" i="1"/>
  <c r="M1103" i="1"/>
  <c r="L1103" i="1"/>
  <c r="K1103" i="1"/>
  <c r="N1102" i="1" a="1"/>
  <c r="N1102" i="1" s="1"/>
  <c r="M1102" i="1"/>
  <c r="L1102" i="1"/>
  <c r="K1102" i="1"/>
  <c r="N1101" i="1" a="1"/>
  <c r="N1101" i="1" s="1"/>
  <c r="M1101" i="1"/>
  <c r="L1101" i="1"/>
  <c r="K1101" i="1"/>
  <c r="N1100" i="1" a="1"/>
  <c r="N1100" i="1"/>
  <c r="M1100" i="1"/>
  <c r="L1100" i="1"/>
  <c r="K1100" i="1"/>
  <c r="N1099" i="1" a="1"/>
  <c r="N1099" i="1"/>
  <c r="M1099" i="1"/>
  <c r="L1099" i="1"/>
  <c r="K1099" i="1"/>
  <c r="N1098" i="1" a="1"/>
  <c r="N1098" i="1" s="1"/>
  <c r="M1098" i="1"/>
  <c r="L1098" i="1"/>
  <c r="K1098" i="1"/>
  <c r="N1097" i="1" a="1"/>
  <c r="N1097" i="1"/>
  <c r="M1097" i="1"/>
  <c r="L1097" i="1"/>
  <c r="K1097" i="1"/>
  <c r="N1096" i="1" a="1"/>
  <c r="N1096" i="1" s="1"/>
  <c r="M1096" i="1"/>
  <c r="L1096" i="1"/>
  <c r="K1096" i="1"/>
  <c r="N1095" i="1" a="1"/>
  <c r="N1095" i="1" s="1"/>
  <c r="M1095" i="1"/>
  <c r="L1095" i="1"/>
  <c r="K1095" i="1"/>
  <c r="N1094" i="1" a="1"/>
  <c r="N1094" i="1"/>
  <c r="M1094" i="1"/>
  <c r="L1094" i="1"/>
  <c r="K1094" i="1"/>
  <c r="N1093" i="1" a="1"/>
  <c r="N1093" i="1"/>
  <c r="M1093" i="1"/>
  <c r="L1093" i="1"/>
  <c r="K1093" i="1"/>
  <c r="N1092" i="1" a="1"/>
  <c r="N1092" i="1" s="1"/>
  <c r="M1092" i="1"/>
  <c r="L1092" i="1"/>
  <c r="K1092" i="1"/>
  <c r="N1091" i="1" a="1"/>
  <c r="N1091" i="1"/>
  <c r="M1091" i="1"/>
  <c r="L1091" i="1"/>
  <c r="K1091" i="1"/>
  <c r="N1090" i="1" a="1"/>
  <c r="N1090" i="1" s="1"/>
  <c r="M1090" i="1"/>
  <c r="L1090" i="1"/>
  <c r="K1090" i="1"/>
  <c r="N1089" i="1" a="1"/>
  <c r="N1089" i="1" s="1"/>
  <c r="M1089" i="1"/>
  <c r="L1089" i="1"/>
  <c r="K1089" i="1"/>
  <c r="N1088" i="1" a="1"/>
  <c r="N1088" i="1"/>
  <c r="M1088" i="1"/>
  <c r="L1088" i="1"/>
  <c r="K1088" i="1"/>
  <c r="N1087" i="1" a="1"/>
  <c r="N1087" i="1"/>
  <c r="M1087" i="1"/>
  <c r="L1087" i="1"/>
  <c r="K1087" i="1"/>
  <c r="N1086" i="1" a="1"/>
  <c r="N1086" i="1" s="1"/>
  <c r="M1086" i="1"/>
  <c r="L1086" i="1"/>
  <c r="K1086" i="1"/>
  <c r="N1085" i="1" a="1"/>
  <c r="N1085" i="1"/>
  <c r="M1085" i="1"/>
  <c r="L1085" i="1"/>
  <c r="K1085" i="1"/>
  <c r="N1084" i="1" a="1"/>
  <c r="N1084" i="1" s="1"/>
  <c r="M1084" i="1"/>
  <c r="L1084" i="1"/>
  <c r="K1084" i="1"/>
  <c r="N1083" i="1" a="1"/>
  <c r="N1083" i="1" s="1"/>
  <c r="M1083" i="1"/>
  <c r="L1083" i="1"/>
  <c r="K1083" i="1"/>
  <c r="N1082" i="1" a="1"/>
  <c r="N1082" i="1"/>
  <c r="M1082" i="1"/>
  <c r="L1082" i="1"/>
  <c r="K1082" i="1"/>
  <c r="N1081" i="1" a="1"/>
  <c r="N1081" i="1"/>
  <c r="M1081" i="1"/>
  <c r="L1081" i="1"/>
  <c r="K1081" i="1"/>
  <c r="N1080" i="1" a="1"/>
  <c r="N1080" i="1" s="1"/>
  <c r="M1080" i="1"/>
  <c r="L1080" i="1"/>
  <c r="K1080" i="1"/>
  <c r="N1079" i="1" a="1"/>
  <c r="N1079" i="1"/>
  <c r="M1079" i="1"/>
  <c r="L1079" i="1"/>
  <c r="K1079" i="1"/>
  <c r="N1078" i="1" a="1"/>
  <c r="N1078" i="1" s="1"/>
  <c r="M1078" i="1"/>
  <c r="L1078" i="1"/>
  <c r="K1078" i="1"/>
  <c r="N1077" i="1" a="1"/>
  <c r="N1077" i="1" s="1"/>
  <c r="M1077" i="1"/>
  <c r="L1077" i="1"/>
  <c r="K1077" i="1"/>
  <c r="N1076" i="1" a="1"/>
  <c r="N1076" i="1"/>
  <c r="M1076" i="1"/>
  <c r="L1076" i="1"/>
  <c r="K1076" i="1"/>
  <c r="N1075" i="1" a="1"/>
  <c r="N1075" i="1"/>
  <c r="M1075" i="1"/>
  <c r="L1075" i="1"/>
  <c r="K1075" i="1"/>
  <c r="N1074" i="1" a="1"/>
  <c r="N1074" i="1" s="1"/>
  <c r="M1074" i="1"/>
  <c r="L1074" i="1"/>
  <c r="K1074" i="1"/>
  <c r="N1073" i="1" a="1"/>
  <c r="N1073" i="1"/>
  <c r="M1073" i="1"/>
  <c r="L1073" i="1"/>
  <c r="K1073" i="1"/>
  <c r="N1072" i="1" a="1"/>
  <c r="N1072" i="1" s="1"/>
  <c r="M1072" i="1"/>
  <c r="L1072" i="1"/>
  <c r="K1072" i="1"/>
  <c r="N1071" i="1" a="1"/>
  <c r="N1071" i="1" s="1"/>
  <c r="M1071" i="1"/>
  <c r="L1071" i="1"/>
  <c r="K1071" i="1"/>
  <c r="N1070" i="1" a="1"/>
  <c r="N1070" i="1"/>
  <c r="M1070" i="1"/>
  <c r="L1070" i="1"/>
  <c r="K1070" i="1"/>
  <c r="N1069" i="1" a="1"/>
  <c r="N1069" i="1"/>
  <c r="M1069" i="1"/>
  <c r="L1069" i="1"/>
  <c r="K1069" i="1"/>
  <c r="N1068" i="1" a="1"/>
  <c r="N1068" i="1" s="1"/>
  <c r="M1068" i="1"/>
  <c r="L1068" i="1"/>
  <c r="K1068" i="1"/>
  <c r="N1067" i="1" a="1"/>
  <c r="N1067" i="1"/>
  <c r="M1067" i="1"/>
  <c r="L1067" i="1"/>
  <c r="K1067" i="1"/>
  <c r="N1066" i="1" a="1"/>
  <c r="N1066" i="1" s="1"/>
  <c r="M1066" i="1"/>
  <c r="L1066" i="1"/>
  <c r="K1066" i="1"/>
  <c r="N1065" i="1" a="1"/>
  <c r="N1065" i="1" s="1"/>
  <c r="M1065" i="1"/>
  <c r="L1065" i="1"/>
  <c r="K1065" i="1"/>
  <c r="N1064" i="1" a="1"/>
  <c r="N1064" i="1"/>
  <c r="M1064" i="1"/>
  <c r="L1064" i="1"/>
  <c r="K1064" i="1"/>
  <c r="N1063" i="1" a="1"/>
  <c r="N1063" i="1"/>
  <c r="M1063" i="1"/>
  <c r="L1063" i="1"/>
  <c r="K1063" i="1"/>
  <c r="N1062" i="1" a="1"/>
  <c r="N1062" i="1" s="1"/>
  <c r="M1062" i="1"/>
  <c r="L1062" i="1"/>
  <c r="K1062" i="1"/>
  <c r="N1061" i="1" a="1"/>
  <c r="N1061" i="1"/>
  <c r="M1061" i="1"/>
  <c r="L1061" i="1"/>
  <c r="K1061" i="1"/>
  <c r="N1060" i="1" a="1"/>
  <c r="N1060" i="1" s="1"/>
  <c r="M1060" i="1"/>
  <c r="L1060" i="1"/>
  <c r="K1060" i="1"/>
  <c r="N1059" i="1" a="1"/>
  <c r="N1059" i="1" s="1"/>
  <c r="M1059" i="1"/>
  <c r="L1059" i="1"/>
  <c r="K1059" i="1"/>
  <c r="N1058" i="1" a="1"/>
  <c r="N1058" i="1"/>
  <c r="M1058" i="1"/>
  <c r="L1058" i="1"/>
  <c r="K1058" i="1"/>
  <c r="N1057" i="1" a="1"/>
  <c r="N1057" i="1"/>
  <c r="M1057" i="1"/>
  <c r="L1057" i="1"/>
  <c r="K1057" i="1"/>
  <c r="N1056" i="1" a="1"/>
  <c r="N1056" i="1" s="1"/>
  <c r="M1056" i="1"/>
  <c r="L1056" i="1"/>
  <c r="K1056" i="1"/>
  <c r="N1055" i="1" a="1"/>
  <c r="N1055" i="1"/>
  <c r="M1055" i="1"/>
  <c r="L1055" i="1"/>
  <c r="K1055" i="1"/>
  <c r="N1054" i="1" a="1"/>
  <c r="N1054" i="1" s="1"/>
  <c r="M1054" i="1"/>
  <c r="L1054" i="1"/>
  <c r="K1054" i="1"/>
  <c r="N1053" i="1" a="1"/>
  <c r="N1053" i="1" s="1"/>
  <c r="M1053" i="1"/>
  <c r="L1053" i="1"/>
  <c r="K1053" i="1"/>
  <c r="N1052" i="1" a="1"/>
  <c r="N1052" i="1" s="1"/>
  <c r="M1052" i="1"/>
  <c r="L1052" i="1"/>
  <c r="K1052" i="1"/>
  <c r="N1051" i="1" a="1"/>
  <c r="N1051" i="1"/>
  <c r="M1051" i="1"/>
  <c r="L1051" i="1"/>
  <c r="K1051" i="1"/>
  <c r="N1050" i="1" a="1"/>
  <c r="N1050" i="1" s="1"/>
  <c r="M1050" i="1"/>
  <c r="L1050" i="1"/>
  <c r="K1050" i="1"/>
  <c r="N1049" i="1" a="1"/>
  <c r="N1049" i="1"/>
  <c r="M1049" i="1"/>
  <c r="L1049" i="1"/>
  <c r="K1049" i="1"/>
  <c r="N1048" i="1" a="1"/>
  <c r="N1048" i="1" s="1"/>
  <c r="M1048" i="1"/>
  <c r="L1048" i="1"/>
  <c r="K1048" i="1"/>
  <c r="N1047" i="1" a="1"/>
  <c r="N1047" i="1" s="1"/>
  <c r="M1047" i="1"/>
  <c r="L1047" i="1"/>
  <c r="K1047" i="1"/>
  <c r="N1046" i="1" a="1"/>
  <c r="N1046" i="1"/>
  <c r="M1046" i="1"/>
  <c r="L1046" i="1"/>
  <c r="K1046" i="1"/>
  <c r="N1045" i="1" a="1"/>
  <c r="N1045" i="1"/>
  <c r="M1045" i="1"/>
  <c r="L1045" i="1"/>
  <c r="K1045" i="1"/>
  <c r="N1044" i="1" a="1"/>
  <c r="N1044" i="1" s="1"/>
  <c r="M1044" i="1"/>
  <c r="L1044" i="1"/>
  <c r="K1044" i="1"/>
  <c r="N1043" i="1" a="1"/>
  <c r="N1043" i="1"/>
  <c r="M1043" i="1"/>
  <c r="L1043" i="1"/>
  <c r="K1043" i="1"/>
  <c r="N1042" i="1" a="1"/>
  <c r="N1042" i="1" s="1"/>
  <c r="M1042" i="1"/>
  <c r="L1042" i="1"/>
  <c r="K1042" i="1"/>
  <c r="N1041" i="1" a="1"/>
  <c r="N1041" i="1" s="1"/>
  <c r="M1041" i="1"/>
  <c r="L1041" i="1"/>
  <c r="K1041" i="1"/>
  <c r="N1040" i="1" a="1"/>
  <c r="N1040" i="1"/>
  <c r="M1040" i="1"/>
  <c r="L1040" i="1"/>
  <c r="K1040" i="1"/>
  <c r="N1039" i="1" a="1"/>
  <c r="N1039" i="1"/>
  <c r="M1039" i="1"/>
  <c r="L1039" i="1"/>
  <c r="K1039" i="1"/>
  <c r="N1038" i="1" a="1"/>
  <c r="N1038" i="1" s="1"/>
  <c r="M1038" i="1"/>
  <c r="L1038" i="1"/>
  <c r="K1038" i="1"/>
  <c r="N1037" i="1" a="1"/>
  <c r="N1037" i="1"/>
  <c r="M1037" i="1"/>
  <c r="L1037" i="1"/>
  <c r="K1037" i="1"/>
  <c r="N1036" i="1" a="1"/>
  <c r="N1036" i="1" s="1"/>
  <c r="M1036" i="1"/>
  <c r="L1036" i="1"/>
  <c r="K1036" i="1"/>
  <c r="N1035" i="1" a="1"/>
  <c r="N1035" i="1" s="1"/>
  <c r="M1035" i="1"/>
  <c r="L1035" i="1"/>
  <c r="K1035" i="1"/>
  <c r="N1034" i="1" a="1"/>
  <c r="N1034" i="1"/>
  <c r="M1034" i="1"/>
  <c r="L1034" i="1"/>
  <c r="K1034" i="1"/>
  <c r="N1033" i="1" a="1"/>
  <c r="N1033" i="1"/>
  <c r="M1033" i="1"/>
  <c r="L1033" i="1"/>
  <c r="K1033" i="1"/>
  <c r="N1032" i="1" a="1"/>
  <c r="N1032" i="1" s="1"/>
  <c r="M1032" i="1"/>
  <c r="L1032" i="1"/>
  <c r="K1032" i="1"/>
  <c r="N1031" i="1" a="1"/>
  <c r="N1031" i="1"/>
  <c r="M1031" i="1"/>
  <c r="L1031" i="1"/>
  <c r="K1031" i="1"/>
  <c r="N1030" i="1" a="1"/>
  <c r="N1030" i="1" s="1"/>
  <c r="M1030" i="1"/>
  <c r="L1030" i="1"/>
  <c r="K1030" i="1"/>
  <c r="N1029" i="1" a="1"/>
  <c r="N1029" i="1" s="1"/>
  <c r="M1029" i="1"/>
  <c r="L1029" i="1"/>
  <c r="K1029" i="1"/>
  <c r="N1028" i="1" a="1"/>
  <c r="N1028" i="1" s="1"/>
  <c r="M1028" i="1"/>
  <c r="L1028" i="1"/>
  <c r="K1028" i="1"/>
  <c r="N1027" i="1" a="1"/>
  <c r="N1027" i="1"/>
  <c r="M1027" i="1"/>
  <c r="L1027" i="1"/>
  <c r="K1027" i="1"/>
  <c r="N1026" i="1" a="1"/>
  <c r="N1026" i="1" s="1"/>
  <c r="M1026" i="1"/>
  <c r="L1026" i="1"/>
  <c r="K1026" i="1"/>
  <c r="N1025" i="1" a="1"/>
  <c r="N1025" i="1"/>
  <c r="M1025" i="1"/>
  <c r="L1025" i="1"/>
  <c r="K1025" i="1"/>
  <c r="N1024" i="1" a="1"/>
  <c r="N1024" i="1" s="1"/>
  <c r="M1024" i="1"/>
  <c r="L1024" i="1"/>
  <c r="K1024" i="1"/>
  <c r="N1023" i="1" a="1"/>
  <c r="N1023" i="1" s="1"/>
  <c r="M1023" i="1"/>
  <c r="L1023" i="1"/>
  <c r="K1023" i="1"/>
  <c r="N1022" i="1" a="1"/>
  <c r="N1022" i="1" s="1"/>
  <c r="M1022" i="1"/>
  <c r="L1022" i="1"/>
  <c r="K1022" i="1"/>
  <c r="N1021" i="1" a="1"/>
  <c r="N1021" i="1"/>
  <c r="M1021" i="1"/>
  <c r="L1021" i="1"/>
  <c r="K1021" i="1"/>
  <c r="N1020" i="1" a="1"/>
  <c r="N1020" i="1" s="1"/>
  <c r="M1020" i="1"/>
  <c r="L1020" i="1"/>
  <c r="K1020" i="1"/>
  <c r="N1019" i="1" a="1"/>
  <c r="N1019" i="1"/>
  <c r="M1019" i="1"/>
  <c r="L1019" i="1"/>
  <c r="K1019" i="1"/>
  <c r="N1018" i="1" a="1"/>
  <c r="N1018" i="1" s="1"/>
  <c r="M1018" i="1"/>
  <c r="L1018" i="1"/>
  <c r="K1018" i="1"/>
  <c r="N1017" i="1" a="1"/>
  <c r="N1017" i="1" s="1"/>
  <c r="M1017" i="1"/>
  <c r="L1017" i="1"/>
  <c r="K1017" i="1"/>
  <c r="N1016" i="1" a="1"/>
  <c r="N1016" i="1" s="1"/>
  <c r="M1016" i="1"/>
  <c r="L1016" i="1"/>
  <c r="K1016" i="1"/>
  <c r="N1015" i="1" a="1"/>
  <c r="N1015" i="1"/>
  <c r="M1015" i="1"/>
  <c r="L1015" i="1"/>
  <c r="K1015" i="1"/>
  <c r="N1014" i="1" a="1"/>
  <c r="N1014" i="1" s="1"/>
  <c r="M1014" i="1"/>
  <c r="L1014" i="1"/>
  <c r="K1014" i="1"/>
  <c r="N1013" i="1" a="1"/>
  <c r="N1013" i="1"/>
  <c r="M1013" i="1"/>
  <c r="L1013" i="1"/>
  <c r="K1013" i="1"/>
  <c r="N1012" i="1" a="1"/>
  <c r="N1012" i="1" s="1"/>
  <c r="M1012" i="1"/>
  <c r="L1012" i="1"/>
  <c r="K1012" i="1"/>
  <c r="N1011" i="1" a="1"/>
  <c r="N1011" i="1" s="1"/>
  <c r="M1011" i="1"/>
  <c r="L1011" i="1"/>
  <c r="K1011" i="1"/>
  <c r="N1010" i="1" a="1"/>
  <c r="N1010" i="1" s="1"/>
  <c r="M1010" i="1"/>
  <c r="L1010" i="1"/>
  <c r="K1010" i="1"/>
  <c r="N1009" i="1" a="1"/>
  <c r="N1009" i="1"/>
  <c r="M1009" i="1"/>
  <c r="L1009" i="1"/>
  <c r="K1009" i="1"/>
  <c r="N1008" i="1" a="1"/>
  <c r="N1008" i="1" s="1"/>
  <c r="M1008" i="1"/>
  <c r="L1008" i="1"/>
  <c r="K1008" i="1"/>
  <c r="N1007" i="1" a="1"/>
  <c r="N1007" i="1"/>
  <c r="M1007" i="1"/>
  <c r="L1007" i="1"/>
  <c r="K1007" i="1"/>
  <c r="N1006" i="1" a="1"/>
  <c r="N1006" i="1" s="1"/>
  <c r="M1006" i="1"/>
  <c r="L1006" i="1"/>
  <c r="K1006" i="1"/>
  <c r="N1005" i="1" a="1"/>
  <c r="N1005" i="1" s="1"/>
  <c r="M1005" i="1"/>
  <c r="L1005" i="1"/>
  <c r="K1005" i="1"/>
  <c r="N1004" i="1" a="1"/>
  <c r="N1004" i="1" s="1"/>
  <c r="M1004" i="1"/>
  <c r="L1004" i="1"/>
  <c r="K1004" i="1"/>
  <c r="N1003" i="1" a="1"/>
  <c r="N1003" i="1"/>
  <c r="M1003" i="1"/>
  <c r="L1003" i="1"/>
  <c r="K1003" i="1"/>
  <c r="N1002" i="1" a="1"/>
  <c r="N1002" i="1" s="1"/>
  <c r="M1002" i="1"/>
  <c r="L1002" i="1"/>
  <c r="K1002" i="1"/>
  <c r="N1001" i="1" a="1"/>
  <c r="N1001" i="1"/>
  <c r="M1001" i="1"/>
  <c r="L1001" i="1"/>
  <c r="K1001" i="1"/>
  <c r="N1000" i="1" a="1"/>
  <c r="N1000" i="1" s="1"/>
  <c r="M1000" i="1"/>
  <c r="L1000" i="1"/>
  <c r="K1000" i="1"/>
  <c r="N999" i="1" a="1"/>
  <c r="N999" i="1" s="1"/>
  <c r="M999" i="1"/>
  <c r="L999" i="1"/>
  <c r="K999" i="1"/>
  <c r="N998" i="1" a="1"/>
  <c r="N998" i="1" s="1"/>
  <c r="M998" i="1"/>
  <c r="L998" i="1"/>
  <c r="K998" i="1"/>
  <c r="N997" i="1" a="1"/>
  <c r="N997" i="1"/>
  <c r="M997" i="1"/>
  <c r="L997" i="1"/>
  <c r="K997" i="1"/>
  <c r="N996" i="1" a="1"/>
  <c r="N996" i="1" s="1"/>
  <c r="M996" i="1"/>
  <c r="L996" i="1"/>
  <c r="K996" i="1"/>
  <c r="N995" i="1" a="1"/>
  <c r="N995" i="1"/>
  <c r="M995" i="1"/>
  <c r="L995" i="1"/>
  <c r="K995" i="1"/>
  <c r="N994" i="1" a="1"/>
  <c r="N994" i="1" s="1"/>
  <c r="M994" i="1"/>
  <c r="L994" i="1"/>
  <c r="K994" i="1"/>
  <c r="N993" i="1" a="1"/>
  <c r="N993" i="1" s="1"/>
  <c r="M993" i="1"/>
  <c r="L993" i="1"/>
  <c r="K993" i="1"/>
  <c r="N992" i="1" a="1"/>
  <c r="N992" i="1" s="1"/>
  <c r="M992" i="1"/>
  <c r="L992" i="1"/>
  <c r="K992" i="1"/>
  <c r="N991" i="1" a="1"/>
  <c r="N991" i="1"/>
  <c r="M991" i="1"/>
  <c r="L991" i="1"/>
  <c r="K991" i="1"/>
  <c r="N990" i="1" a="1"/>
  <c r="N990" i="1" s="1"/>
  <c r="M990" i="1"/>
  <c r="L990" i="1"/>
  <c r="K990" i="1"/>
  <c r="N989" i="1" a="1"/>
  <c r="N989" i="1"/>
  <c r="M989" i="1"/>
  <c r="L989" i="1"/>
  <c r="K989" i="1"/>
  <c r="N988" i="1" a="1"/>
  <c r="N988" i="1" s="1"/>
  <c r="M988" i="1"/>
  <c r="L988" i="1"/>
  <c r="K988" i="1"/>
  <c r="N987" i="1" a="1"/>
  <c r="N987" i="1" s="1"/>
  <c r="M987" i="1"/>
  <c r="L987" i="1"/>
  <c r="K987" i="1"/>
  <c r="N986" i="1" a="1"/>
  <c r="N986" i="1"/>
  <c r="M986" i="1"/>
  <c r="L986" i="1"/>
  <c r="K986" i="1"/>
  <c r="N985" i="1" a="1"/>
  <c r="N985" i="1"/>
  <c r="M985" i="1"/>
  <c r="L985" i="1"/>
  <c r="K985" i="1"/>
  <c r="N984" i="1" a="1"/>
  <c r="N984" i="1" s="1"/>
  <c r="M984" i="1"/>
  <c r="L984" i="1"/>
  <c r="K984" i="1"/>
  <c r="N983" i="1" a="1"/>
  <c r="N983" i="1"/>
  <c r="M983" i="1"/>
  <c r="L983" i="1"/>
  <c r="K983" i="1"/>
  <c r="N982" i="1" a="1"/>
  <c r="N982" i="1" s="1"/>
  <c r="M982" i="1"/>
  <c r="L982" i="1"/>
  <c r="K982" i="1"/>
  <c r="N981" i="1" a="1"/>
  <c r="N981" i="1" s="1"/>
  <c r="M981" i="1"/>
  <c r="L981" i="1"/>
  <c r="K981" i="1"/>
  <c r="N980" i="1" a="1"/>
  <c r="N980" i="1"/>
  <c r="M980" i="1"/>
  <c r="L980" i="1"/>
  <c r="K980" i="1"/>
  <c r="N979" i="1" a="1"/>
  <c r="N979" i="1"/>
  <c r="M979" i="1"/>
  <c r="L979" i="1"/>
  <c r="K979" i="1"/>
  <c r="N978" i="1" a="1"/>
  <c r="N978" i="1" s="1"/>
  <c r="M978" i="1"/>
  <c r="L978" i="1"/>
  <c r="K978" i="1"/>
  <c r="N977" i="1" a="1"/>
  <c r="N977" i="1"/>
  <c r="M977" i="1"/>
  <c r="L977" i="1"/>
  <c r="K977" i="1"/>
  <c r="N976" i="1" a="1"/>
  <c r="N976" i="1" s="1"/>
  <c r="M976" i="1"/>
  <c r="L976" i="1"/>
  <c r="K976" i="1"/>
  <c r="N975" i="1" a="1"/>
  <c r="N975" i="1" s="1"/>
  <c r="M975" i="1"/>
  <c r="L975" i="1"/>
  <c r="K975" i="1"/>
  <c r="N974" i="1" a="1"/>
  <c r="N974" i="1"/>
  <c r="M974" i="1"/>
  <c r="L974" i="1"/>
  <c r="K974" i="1"/>
  <c r="N973" i="1" a="1"/>
  <c r="N973" i="1"/>
  <c r="M973" i="1"/>
  <c r="L973" i="1"/>
  <c r="K973" i="1"/>
  <c r="N972" i="1" a="1"/>
  <c r="N972" i="1" s="1"/>
  <c r="M972" i="1"/>
  <c r="L972" i="1"/>
  <c r="K972" i="1"/>
  <c r="N971" i="1" a="1"/>
  <c r="N971" i="1"/>
  <c r="M971" i="1"/>
  <c r="L971" i="1"/>
  <c r="K971" i="1"/>
  <c r="N970" i="1" a="1"/>
  <c r="N970" i="1" s="1"/>
  <c r="M970" i="1"/>
  <c r="L970" i="1"/>
  <c r="K970" i="1"/>
  <c r="N969" i="1" a="1"/>
  <c r="N969" i="1" s="1"/>
  <c r="M969" i="1"/>
  <c r="L969" i="1"/>
  <c r="K969" i="1"/>
  <c r="N968" i="1" a="1"/>
  <c r="N968" i="1"/>
  <c r="M968" i="1"/>
  <c r="L968" i="1"/>
  <c r="K968" i="1"/>
  <c r="N967" i="1" a="1"/>
  <c r="N967" i="1"/>
  <c r="M967" i="1"/>
  <c r="L967" i="1"/>
  <c r="K967" i="1"/>
  <c r="N966" i="1" a="1"/>
  <c r="N966" i="1" s="1"/>
  <c r="M966" i="1"/>
  <c r="L966" i="1"/>
  <c r="K966" i="1"/>
  <c r="N965" i="1" a="1"/>
  <c r="N965" i="1"/>
  <c r="M965" i="1"/>
  <c r="L965" i="1"/>
  <c r="K965" i="1"/>
  <c r="N964" i="1" a="1"/>
  <c r="N964" i="1" s="1"/>
  <c r="M964" i="1"/>
  <c r="L964" i="1"/>
  <c r="K964" i="1"/>
  <c r="N963" i="1" a="1"/>
  <c r="N963" i="1" s="1"/>
  <c r="M963" i="1"/>
  <c r="L963" i="1"/>
  <c r="K963" i="1"/>
  <c r="N962" i="1" a="1"/>
  <c r="N962" i="1"/>
  <c r="M962" i="1"/>
  <c r="L962" i="1"/>
  <c r="K962" i="1"/>
  <c r="N961" i="1" a="1"/>
  <c r="N961" i="1"/>
  <c r="M961" i="1"/>
  <c r="L961" i="1"/>
  <c r="K961" i="1"/>
  <c r="N960" i="1" a="1"/>
  <c r="N960" i="1" s="1"/>
  <c r="M960" i="1"/>
  <c r="L960" i="1"/>
  <c r="K960" i="1"/>
  <c r="N959" i="1" a="1"/>
  <c r="N959" i="1"/>
  <c r="M959" i="1"/>
  <c r="L959" i="1"/>
  <c r="K959" i="1"/>
  <c r="N958" i="1" a="1"/>
  <c r="N958" i="1" s="1"/>
  <c r="M958" i="1"/>
  <c r="L958" i="1"/>
  <c r="K958" i="1"/>
  <c r="N957" i="1" a="1"/>
  <c r="N957" i="1" s="1"/>
  <c r="M957" i="1"/>
  <c r="L957" i="1"/>
  <c r="K957" i="1"/>
  <c r="N956" i="1" a="1"/>
  <c r="N956" i="1"/>
  <c r="M956" i="1"/>
  <c r="L956" i="1"/>
  <c r="K956" i="1"/>
  <c r="N955" i="1" a="1"/>
  <c r="N955" i="1"/>
  <c r="M955" i="1"/>
  <c r="L955" i="1"/>
  <c r="K955" i="1"/>
  <c r="N954" i="1" a="1"/>
  <c r="N954" i="1" s="1"/>
  <c r="M954" i="1"/>
  <c r="L954" i="1"/>
  <c r="K954" i="1"/>
  <c r="N953" i="1" a="1"/>
  <c r="N953" i="1"/>
  <c r="M953" i="1"/>
  <c r="L953" i="1"/>
  <c r="K953" i="1"/>
  <c r="N952" i="1" a="1"/>
  <c r="N952" i="1" s="1"/>
  <c r="M952" i="1"/>
  <c r="L952" i="1"/>
  <c r="K952" i="1"/>
  <c r="N951" i="1" a="1"/>
  <c r="N951" i="1" s="1"/>
  <c r="M951" i="1"/>
  <c r="L951" i="1"/>
  <c r="K951" i="1"/>
  <c r="N950" i="1" a="1"/>
  <c r="N950" i="1"/>
  <c r="M950" i="1"/>
  <c r="L950" i="1"/>
  <c r="K950" i="1"/>
  <c r="N949" i="1" a="1"/>
  <c r="N949" i="1"/>
  <c r="M949" i="1"/>
  <c r="L949" i="1"/>
  <c r="K949" i="1"/>
  <c r="N948" i="1" a="1"/>
  <c r="N948" i="1" s="1"/>
  <c r="M948" i="1"/>
  <c r="L948" i="1"/>
  <c r="K948" i="1"/>
  <c r="N947" i="1" a="1"/>
  <c r="N947" i="1"/>
  <c r="M947" i="1"/>
  <c r="L947" i="1"/>
  <c r="K947" i="1"/>
  <c r="N946" i="1" a="1"/>
  <c r="N946" i="1" s="1"/>
  <c r="M946" i="1"/>
  <c r="L946" i="1"/>
  <c r="K946" i="1"/>
  <c r="N945" i="1" a="1"/>
  <c r="N945" i="1" s="1"/>
  <c r="M945" i="1"/>
  <c r="L945" i="1"/>
  <c r="K945" i="1"/>
  <c r="N944" i="1" a="1"/>
  <c r="N944" i="1"/>
  <c r="M944" i="1"/>
  <c r="L944" i="1"/>
  <c r="K944" i="1"/>
  <c r="N943" i="1" a="1"/>
  <c r="N943" i="1"/>
  <c r="M943" i="1"/>
  <c r="L943" i="1"/>
  <c r="K943" i="1"/>
  <c r="N942" i="1" a="1"/>
  <c r="N942" i="1" s="1"/>
  <c r="M942" i="1"/>
  <c r="L942" i="1"/>
  <c r="K942" i="1"/>
  <c r="N941" i="1" a="1"/>
  <c r="N941" i="1"/>
  <c r="M941" i="1"/>
  <c r="L941" i="1"/>
  <c r="K941" i="1"/>
  <c r="N940" i="1" a="1"/>
  <c r="N940" i="1" s="1"/>
  <c r="M940" i="1"/>
  <c r="L940" i="1"/>
  <c r="K940" i="1"/>
  <c r="N939" i="1" a="1"/>
  <c r="N939" i="1" s="1"/>
  <c r="M939" i="1"/>
  <c r="L939" i="1"/>
  <c r="K939" i="1"/>
  <c r="N938" i="1" a="1"/>
  <c r="N938" i="1"/>
  <c r="M938" i="1"/>
  <c r="L938" i="1"/>
  <c r="K938" i="1"/>
  <c r="N937" i="1" a="1"/>
  <c r="N937" i="1"/>
  <c r="M937" i="1"/>
  <c r="L937" i="1"/>
  <c r="K937" i="1"/>
  <c r="N936" i="1" a="1"/>
  <c r="N936" i="1" s="1"/>
  <c r="M936" i="1"/>
  <c r="L936" i="1"/>
  <c r="K936" i="1"/>
  <c r="N935" i="1" a="1"/>
  <c r="N935" i="1"/>
  <c r="M935" i="1"/>
  <c r="L935" i="1"/>
  <c r="K935" i="1"/>
  <c r="N934" i="1" a="1"/>
  <c r="N934" i="1" s="1"/>
  <c r="M934" i="1"/>
  <c r="L934" i="1"/>
  <c r="K934" i="1"/>
  <c r="N933" i="1" a="1"/>
  <c r="N933" i="1" s="1"/>
  <c r="M933" i="1"/>
  <c r="L933" i="1"/>
  <c r="K933" i="1"/>
  <c r="N932" i="1" a="1"/>
  <c r="N932" i="1" s="1"/>
  <c r="M932" i="1"/>
  <c r="L932" i="1"/>
  <c r="K932" i="1"/>
  <c r="N931" i="1" a="1"/>
  <c r="N931" i="1"/>
  <c r="M931" i="1"/>
  <c r="L931" i="1"/>
  <c r="K931" i="1"/>
  <c r="N930" i="1" a="1"/>
  <c r="N930" i="1" s="1"/>
  <c r="M930" i="1"/>
  <c r="L930" i="1"/>
  <c r="K930" i="1"/>
  <c r="N929" i="1" a="1"/>
  <c r="N929" i="1"/>
  <c r="M929" i="1"/>
  <c r="L929" i="1"/>
  <c r="K929" i="1"/>
  <c r="N928" i="1" a="1"/>
  <c r="N928" i="1" s="1"/>
  <c r="M928" i="1"/>
  <c r="L928" i="1"/>
  <c r="K928" i="1"/>
  <c r="N927" i="1" a="1"/>
  <c r="N927" i="1" s="1"/>
  <c r="M927" i="1"/>
  <c r="L927" i="1"/>
  <c r="K927" i="1"/>
  <c r="N926" i="1" a="1"/>
  <c r="N926" i="1"/>
  <c r="M926" i="1"/>
  <c r="L926" i="1"/>
  <c r="K926" i="1"/>
  <c r="N925" i="1" a="1"/>
  <c r="N925" i="1"/>
  <c r="M925" i="1"/>
  <c r="L925" i="1"/>
  <c r="K925" i="1"/>
  <c r="N924" i="1" a="1"/>
  <c r="N924" i="1" s="1"/>
  <c r="M924" i="1"/>
  <c r="L924" i="1"/>
  <c r="K924" i="1"/>
  <c r="N923" i="1" a="1"/>
  <c r="N923" i="1"/>
  <c r="M923" i="1"/>
  <c r="L923" i="1"/>
  <c r="K923" i="1"/>
  <c r="N922" i="1" a="1"/>
  <c r="N922" i="1" s="1"/>
  <c r="M922" i="1"/>
  <c r="L922" i="1"/>
  <c r="K922" i="1"/>
  <c r="N921" i="1" a="1"/>
  <c r="N921" i="1" s="1"/>
  <c r="M921" i="1"/>
  <c r="L921" i="1"/>
  <c r="K921" i="1"/>
  <c r="N920" i="1" a="1"/>
  <c r="N920" i="1"/>
  <c r="M920" i="1"/>
  <c r="L920" i="1"/>
  <c r="K920" i="1"/>
  <c r="N919" i="1" a="1"/>
  <c r="N919" i="1"/>
  <c r="M919" i="1"/>
  <c r="L919" i="1"/>
  <c r="K919" i="1"/>
  <c r="N918" i="1" a="1"/>
  <c r="N918" i="1" s="1"/>
  <c r="M918" i="1"/>
  <c r="L918" i="1"/>
  <c r="K918" i="1"/>
  <c r="N917" i="1" a="1"/>
  <c r="N917" i="1"/>
  <c r="M917" i="1"/>
  <c r="L917" i="1"/>
  <c r="K917" i="1"/>
  <c r="N916" i="1" a="1"/>
  <c r="N916" i="1" s="1"/>
  <c r="M916" i="1"/>
  <c r="L916" i="1"/>
  <c r="K916" i="1"/>
  <c r="N915" i="1" a="1"/>
  <c r="N915" i="1" s="1"/>
  <c r="M915" i="1"/>
  <c r="L915" i="1"/>
  <c r="K915" i="1"/>
  <c r="N914" i="1" a="1"/>
  <c r="N914" i="1"/>
  <c r="M914" i="1"/>
  <c r="L914" i="1"/>
  <c r="K914" i="1"/>
  <c r="N913" i="1" a="1"/>
  <c r="N913" i="1"/>
  <c r="M913" i="1"/>
  <c r="L913" i="1"/>
  <c r="K913" i="1"/>
  <c r="N912" i="1" a="1"/>
  <c r="N912" i="1" s="1"/>
  <c r="M912" i="1"/>
  <c r="L912" i="1"/>
  <c r="K912" i="1"/>
  <c r="N911" i="1" a="1"/>
  <c r="N911" i="1"/>
  <c r="M911" i="1"/>
  <c r="L911" i="1"/>
  <c r="K911" i="1"/>
  <c r="N910" i="1" a="1"/>
  <c r="N910" i="1" s="1"/>
  <c r="M910" i="1"/>
  <c r="L910" i="1"/>
  <c r="K910" i="1"/>
  <c r="N909" i="1" a="1"/>
  <c r="N909" i="1" s="1"/>
  <c r="M909" i="1"/>
  <c r="L909" i="1"/>
  <c r="K909" i="1"/>
  <c r="N908" i="1" a="1"/>
  <c r="N908" i="1" s="1"/>
  <c r="M908" i="1"/>
  <c r="L908" i="1"/>
  <c r="K908" i="1"/>
  <c r="N907" i="1" a="1"/>
  <c r="N907" i="1"/>
  <c r="M907" i="1"/>
  <c r="L907" i="1"/>
  <c r="K907" i="1"/>
  <c r="N906" i="1" a="1"/>
  <c r="N906" i="1" s="1"/>
  <c r="M906" i="1"/>
  <c r="L906" i="1"/>
  <c r="K906" i="1"/>
  <c r="N905" i="1" a="1"/>
  <c r="N905" i="1"/>
  <c r="M905" i="1"/>
  <c r="L905" i="1"/>
  <c r="K905" i="1"/>
  <c r="N904" i="1" a="1"/>
  <c r="N904" i="1" s="1"/>
  <c r="M904" i="1"/>
  <c r="L904" i="1"/>
  <c r="K904" i="1"/>
  <c r="N903" i="1" a="1"/>
  <c r="N903" i="1" s="1"/>
  <c r="M903" i="1"/>
  <c r="L903" i="1"/>
  <c r="K903" i="1"/>
  <c r="N902" i="1" a="1"/>
  <c r="N902" i="1"/>
  <c r="M902" i="1"/>
  <c r="L902" i="1"/>
  <c r="K902" i="1"/>
  <c r="N901" i="1" a="1"/>
  <c r="N901" i="1"/>
  <c r="M901" i="1"/>
  <c r="L901" i="1"/>
  <c r="K901" i="1"/>
  <c r="N900" i="1" a="1"/>
  <c r="N900" i="1" s="1"/>
  <c r="M900" i="1"/>
  <c r="L900" i="1"/>
  <c r="K900" i="1"/>
  <c r="N899" i="1" a="1"/>
  <c r="N899" i="1"/>
  <c r="M899" i="1"/>
  <c r="L899" i="1"/>
  <c r="K899" i="1"/>
  <c r="N898" i="1" a="1"/>
  <c r="N898" i="1" s="1"/>
  <c r="M898" i="1"/>
  <c r="L898" i="1"/>
  <c r="K898" i="1"/>
  <c r="N897" i="1" a="1"/>
  <c r="N897" i="1" s="1"/>
  <c r="M897" i="1"/>
  <c r="L897" i="1"/>
  <c r="K897" i="1"/>
  <c r="N896" i="1" a="1"/>
  <c r="N896" i="1"/>
  <c r="M896" i="1"/>
  <c r="L896" i="1"/>
  <c r="K896" i="1"/>
  <c r="N895" i="1" a="1"/>
  <c r="N895" i="1"/>
  <c r="M895" i="1"/>
  <c r="L895" i="1"/>
  <c r="K895" i="1"/>
  <c r="N894" i="1" a="1"/>
  <c r="N894" i="1" s="1"/>
  <c r="M894" i="1"/>
  <c r="L894" i="1"/>
  <c r="K894" i="1"/>
  <c r="N893" i="1" a="1"/>
  <c r="N893" i="1"/>
  <c r="M893" i="1"/>
  <c r="L893" i="1"/>
  <c r="K893" i="1"/>
  <c r="N892" i="1" a="1"/>
  <c r="N892" i="1" s="1"/>
  <c r="M892" i="1"/>
  <c r="L892" i="1"/>
  <c r="K892" i="1"/>
  <c r="N891" i="1" a="1"/>
  <c r="N891" i="1" s="1"/>
  <c r="M891" i="1"/>
  <c r="L891" i="1"/>
  <c r="K891" i="1"/>
  <c r="N890" i="1" a="1"/>
  <c r="N890" i="1"/>
  <c r="M890" i="1"/>
  <c r="L890" i="1"/>
  <c r="K890" i="1"/>
  <c r="N889" i="1" a="1"/>
  <c r="N889" i="1"/>
  <c r="M889" i="1"/>
  <c r="L889" i="1"/>
  <c r="K889" i="1"/>
  <c r="N888" i="1" a="1"/>
  <c r="N888" i="1" s="1"/>
  <c r="M888" i="1"/>
  <c r="L888" i="1"/>
  <c r="K888" i="1"/>
  <c r="N887" i="1" a="1"/>
  <c r="N887" i="1"/>
  <c r="M887" i="1"/>
  <c r="L887" i="1"/>
  <c r="K887" i="1"/>
  <c r="N886" i="1" a="1"/>
  <c r="N886" i="1" s="1"/>
  <c r="M886" i="1"/>
  <c r="L886" i="1"/>
  <c r="K886" i="1"/>
  <c r="N885" i="1" a="1"/>
  <c r="N885" i="1" s="1"/>
  <c r="M885" i="1"/>
  <c r="L885" i="1"/>
  <c r="K885" i="1"/>
  <c r="N884" i="1" a="1"/>
  <c r="N884" i="1" s="1"/>
  <c r="M884" i="1"/>
  <c r="L884" i="1"/>
  <c r="K884" i="1"/>
  <c r="N883" i="1" a="1"/>
  <c r="N883" i="1"/>
  <c r="M883" i="1"/>
  <c r="L883" i="1"/>
  <c r="K883" i="1"/>
  <c r="N882" i="1" a="1"/>
  <c r="N882" i="1" s="1"/>
  <c r="M882" i="1"/>
  <c r="L882" i="1"/>
  <c r="K882" i="1"/>
  <c r="N881" i="1" a="1"/>
  <c r="N881" i="1"/>
  <c r="M881" i="1"/>
  <c r="L881" i="1"/>
  <c r="K881" i="1"/>
  <c r="N880" i="1" a="1"/>
  <c r="N880" i="1" s="1"/>
  <c r="M880" i="1"/>
  <c r="L880" i="1"/>
  <c r="K880" i="1"/>
  <c r="N879" i="1" a="1"/>
  <c r="N879" i="1" s="1"/>
  <c r="M879" i="1"/>
  <c r="L879" i="1"/>
  <c r="K879" i="1"/>
  <c r="N878" i="1" a="1"/>
  <c r="N878" i="1" s="1"/>
  <c r="M878" i="1"/>
  <c r="L878" i="1"/>
  <c r="K878" i="1"/>
  <c r="N877" i="1" a="1"/>
  <c r="N877" i="1"/>
  <c r="M877" i="1"/>
  <c r="L877" i="1"/>
  <c r="K877" i="1"/>
  <c r="N876" i="1" a="1"/>
  <c r="N876" i="1" s="1"/>
  <c r="M876" i="1"/>
  <c r="L876" i="1"/>
  <c r="K876" i="1"/>
  <c r="N875" i="1" a="1"/>
  <c r="N875" i="1"/>
  <c r="M875" i="1"/>
  <c r="L875" i="1"/>
  <c r="K875" i="1"/>
  <c r="N874" i="1" a="1"/>
  <c r="N874" i="1" s="1"/>
  <c r="M874" i="1"/>
  <c r="L874" i="1"/>
  <c r="K874" i="1"/>
  <c r="N873" i="1" a="1"/>
  <c r="N873" i="1" s="1"/>
  <c r="M873" i="1"/>
  <c r="L873" i="1"/>
  <c r="K873" i="1"/>
  <c r="N872" i="1" a="1"/>
  <c r="N872" i="1" s="1"/>
  <c r="M872" i="1"/>
  <c r="L872" i="1"/>
  <c r="K872" i="1"/>
  <c r="N871" i="1" a="1"/>
  <c r="N871" i="1"/>
  <c r="M871" i="1"/>
  <c r="L871" i="1"/>
  <c r="K871" i="1"/>
  <c r="N870" i="1" a="1"/>
  <c r="N870" i="1" s="1"/>
  <c r="M870" i="1"/>
  <c r="L870" i="1"/>
  <c r="K870" i="1"/>
  <c r="N869" i="1" a="1"/>
  <c r="N869" i="1"/>
  <c r="M869" i="1"/>
  <c r="L869" i="1"/>
  <c r="K869" i="1"/>
  <c r="N868" i="1" a="1"/>
  <c r="N868" i="1" s="1"/>
  <c r="M868" i="1"/>
  <c r="L868" i="1"/>
  <c r="K868" i="1"/>
  <c r="N867" i="1" a="1"/>
  <c r="N867" i="1" s="1"/>
  <c r="M867" i="1"/>
  <c r="L867" i="1"/>
  <c r="K867" i="1"/>
  <c r="N866" i="1" a="1"/>
  <c r="N866" i="1" s="1"/>
  <c r="M866" i="1"/>
  <c r="L866" i="1"/>
  <c r="K866" i="1"/>
  <c r="N865" i="1" a="1"/>
  <c r="N865" i="1"/>
  <c r="M865" i="1"/>
  <c r="L865" i="1"/>
  <c r="K865" i="1"/>
  <c r="N864" i="1" a="1"/>
  <c r="N864" i="1" s="1"/>
  <c r="M864" i="1"/>
  <c r="L864" i="1"/>
  <c r="K864" i="1"/>
  <c r="N863" i="1" a="1"/>
  <c r="N863" i="1"/>
  <c r="M863" i="1"/>
  <c r="L863" i="1"/>
  <c r="K863" i="1"/>
  <c r="N862" i="1" a="1"/>
  <c r="N862" i="1" s="1"/>
  <c r="M862" i="1"/>
  <c r="L862" i="1"/>
  <c r="K862" i="1"/>
  <c r="N861" i="1" a="1"/>
  <c r="N861" i="1" s="1"/>
  <c r="M861" i="1"/>
  <c r="L861" i="1"/>
  <c r="K861" i="1"/>
  <c r="N860" i="1" a="1"/>
  <c r="N860" i="1"/>
  <c r="M860" i="1"/>
  <c r="L860" i="1"/>
  <c r="K860" i="1"/>
  <c r="N859" i="1" a="1"/>
  <c r="N859" i="1"/>
  <c r="M859" i="1"/>
  <c r="L859" i="1"/>
  <c r="K859" i="1"/>
  <c r="N858" i="1" a="1"/>
  <c r="N858" i="1" s="1"/>
  <c r="M858" i="1"/>
  <c r="L858" i="1"/>
  <c r="K858" i="1"/>
  <c r="N857" i="1" a="1"/>
  <c r="N857" i="1"/>
  <c r="M857" i="1"/>
  <c r="L857" i="1"/>
  <c r="K857" i="1"/>
  <c r="N856" i="1" a="1"/>
  <c r="N856" i="1" s="1"/>
  <c r="M856" i="1"/>
  <c r="L856" i="1"/>
  <c r="K856" i="1"/>
  <c r="N855" i="1" a="1"/>
  <c r="N855" i="1" s="1"/>
  <c r="M855" i="1"/>
  <c r="L855" i="1"/>
  <c r="K855" i="1"/>
  <c r="N854" i="1" a="1"/>
  <c r="N854" i="1"/>
  <c r="M854" i="1"/>
  <c r="L854" i="1"/>
  <c r="K854" i="1"/>
  <c r="N853" i="1" a="1"/>
  <c r="N853" i="1"/>
  <c r="M853" i="1"/>
  <c r="L853" i="1"/>
  <c r="K853" i="1"/>
  <c r="N852" i="1" a="1"/>
  <c r="N852" i="1" s="1"/>
  <c r="M852" i="1"/>
  <c r="L852" i="1"/>
  <c r="K852" i="1"/>
  <c r="N851" i="1" a="1"/>
  <c r="N851" i="1"/>
  <c r="M851" i="1"/>
  <c r="L851" i="1"/>
  <c r="K851" i="1"/>
  <c r="N850" i="1" a="1"/>
  <c r="N850" i="1" s="1"/>
  <c r="M850" i="1"/>
  <c r="L850" i="1"/>
  <c r="K850" i="1"/>
  <c r="N849" i="1" a="1"/>
  <c r="N849" i="1" s="1"/>
  <c r="M849" i="1"/>
  <c r="L849" i="1"/>
  <c r="K849" i="1"/>
  <c r="N848" i="1" a="1"/>
  <c r="N848" i="1"/>
  <c r="M848" i="1"/>
  <c r="L848" i="1"/>
  <c r="K848" i="1"/>
  <c r="N847" i="1" a="1"/>
  <c r="N847" i="1"/>
  <c r="M847" i="1"/>
  <c r="L847" i="1"/>
  <c r="K847" i="1"/>
  <c r="N846" i="1" a="1"/>
  <c r="N846" i="1" s="1"/>
  <c r="M846" i="1"/>
  <c r="L846" i="1"/>
  <c r="K846" i="1"/>
  <c r="N845" i="1" a="1"/>
  <c r="N845" i="1"/>
  <c r="M845" i="1"/>
  <c r="L845" i="1"/>
  <c r="K845" i="1"/>
  <c r="N844" i="1" a="1"/>
  <c r="N844" i="1" s="1"/>
  <c r="M844" i="1"/>
  <c r="L844" i="1"/>
  <c r="K844" i="1"/>
  <c r="N843" i="1" a="1"/>
  <c r="N843" i="1" s="1"/>
  <c r="M843" i="1"/>
  <c r="L843" i="1"/>
  <c r="K843" i="1"/>
  <c r="N842" i="1" a="1"/>
  <c r="N842" i="1"/>
  <c r="M842" i="1"/>
  <c r="L842" i="1"/>
  <c r="K842" i="1"/>
  <c r="N841" i="1" a="1"/>
  <c r="N841" i="1"/>
  <c r="M841" i="1"/>
  <c r="L841" i="1"/>
  <c r="K841" i="1"/>
  <c r="N840" i="1" a="1"/>
  <c r="N840" i="1" s="1"/>
  <c r="M840" i="1"/>
  <c r="L840" i="1"/>
  <c r="K840" i="1"/>
  <c r="N839" i="1" a="1"/>
  <c r="N839" i="1"/>
  <c r="M839" i="1"/>
  <c r="L839" i="1"/>
  <c r="K839" i="1"/>
  <c r="N838" i="1" a="1"/>
  <c r="N838" i="1" s="1"/>
  <c r="M838" i="1"/>
  <c r="L838" i="1"/>
  <c r="K838" i="1"/>
  <c r="N837" i="1" a="1"/>
  <c r="N837" i="1" s="1"/>
  <c r="M837" i="1"/>
  <c r="L837" i="1"/>
  <c r="K837" i="1"/>
  <c r="N836" i="1" a="1"/>
  <c r="N836" i="1"/>
  <c r="M836" i="1"/>
  <c r="L836" i="1"/>
  <c r="K836" i="1"/>
  <c r="N835" i="1" a="1"/>
  <c r="N835" i="1"/>
  <c r="M835" i="1"/>
  <c r="L835" i="1"/>
  <c r="K835" i="1"/>
  <c r="N834" i="1" a="1"/>
  <c r="N834" i="1" s="1"/>
  <c r="M834" i="1"/>
  <c r="L834" i="1"/>
  <c r="K834" i="1"/>
  <c r="N833" i="1" a="1"/>
  <c r="N833" i="1"/>
  <c r="M833" i="1"/>
  <c r="L833" i="1"/>
  <c r="K833" i="1"/>
  <c r="N832" i="1" a="1"/>
  <c r="N832" i="1" s="1"/>
  <c r="M832" i="1"/>
  <c r="L832" i="1"/>
  <c r="K832" i="1"/>
  <c r="N831" i="1" a="1"/>
  <c r="N831" i="1" s="1"/>
  <c r="M831" i="1"/>
  <c r="L831" i="1"/>
  <c r="K831" i="1"/>
  <c r="N830" i="1" a="1"/>
  <c r="N830" i="1"/>
  <c r="M830" i="1"/>
  <c r="L830" i="1"/>
  <c r="K830" i="1"/>
  <c r="N829" i="1" a="1"/>
  <c r="N829" i="1"/>
  <c r="M829" i="1"/>
  <c r="L829" i="1"/>
  <c r="K829" i="1"/>
  <c r="N828" i="1" a="1"/>
  <c r="N828" i="1" s="1"/>
  <c r="M828" i="1"/>
  <c r="L828" i="1"/>
  <c r="K828" i="1"/>
  <c r="N827" i="1" a="1"/>
  <c r="N827" i="1"/>
  <c r="M827" i="1"/>
  <c r="L827" i="1"/>
  <c r="K827" i="1"/>
  <c r="N826" i="1" a="1"/>
  <c r="N826" i="1" s="1"/>
  <c r="M826" i="1"/>
  <c r="L826" i="1"/>
  <c r="K826" i="1"/>
  <c r="N825" i="1" a="1"/>
  <c r="N825" i="1" s="1"/>
  <c r="M825" i="1"/>
  <c r="L825" i="1"/>
  <c r="K825" i="1"/>
  <c r="N824" i="1" a="1"/>
  <c r="N824" i="1"/>
  <c r="M824" i="1"/>
  <c r="L824" i="1"/>
  <c r="K824" i="1"/>
  <c r="N823" i="1" a="1"/>
  <c r="N823" i="1"/>
  <c r="M823" i="1"/>
  <c r="L823" i="1"/>
  <c r="K823" i="1"/>
  <c r="N822" i="1" a="1"/>
  <c r="N822" i="1" s="1"/>
  <c r="M822" i="1"/>
  <c r="L822" i="1"/>
  <c r="K822" i="1"/>
  <c r="N821" i="1" a="1"/>
  <c r="N821" i="1"/>
  <c r="M821" i="1"/>
  <c r="L821" i="1"/>
  <c r="K821" i="1"/>
  <c r="N820" i="1" a="1"/>
  <c r="N820" i="1" s="1"/>
  <c r="M820" i="1"/>
  <c r="L820" i="1"/>
  <c r="K820" i="1"/>
  <c r="N819" i="1" a="1"/>
  <c r="N819" i="1" s="1"/>
  <c r="M819" i="1"/>
  <c r="L819" i="1"/>
  <c r="K819" i="1"/>
  <c r="N818" i="1" a="1"/>
  <c r="N818" i="1"/>
  <c r="M818" i="1"/>
  <c r="L818" i="1"/>
  <c r="K818" i="1"/>
  <c r="N817" i="1" a="1"/>
  <c r="N817" i="1"/>
  <c r="M817" i="1"/>
  <c r="L817" i="1"/>
  <c r="K817" i="1"/>
  <c r="N816" i="1" a="1"/>
  <c r="N816" i="1" s="1"/>
  <c r="M816" i="1"/>
  <c r="L816" i="1"/>
  <c r="K816" i="1"/>
  <c r="N815" i="1" a="1"/>
  <c r="N815" i="1"/>
  <c r="M815" i="1"/>
  <c r="L815" i="1"/>
  <c r="K815" i="1"/>
  <c r="N814" i="1" a="1"/>
  <c r="N814" i="1" s="1"/>
  <c r="M814" i="1"/>
  <c r="L814" i="1"/>
  <c r="K814" i="1"/>
  <c r="N813" i="1" a="1"/>
  <c r="N813" i="1" s="1"/>
  <c r="M813" i="1"/>
  <c r="L813" i="1"/>
  <c r="K813" i="1"/>
  <c r="N812" i="1" a="1"/>
  <c r="N812" i="1"/>
  <c r="M812" i="1"/>
  <c r="L812" i="1"/>
  <c r="K812" i="1"/>
  <c r="N811" i="1" a="1"/>
  <c r="N811" i="1"/>
  <c r="M811" i="1"/>
  <c r="L811" i="1"/>
  <c r="K811" i="1"/>
  <c r="N810" i="1" a="1"/>
  <c r="N810" i="1" s="1"/>
  <c r="M810" i="1"/>
  <c r="L810" i="1"/>
  <c r="K810" i="1"/>
  <c r="N809" i="1" a="1"/>
  <c r="N809" i="1"/>
  <c r="M809" i="1"/>
  <c r="L809" i="1"/>
  <c r="K809" i="1"/>
  <c r="N808" i="1" a="1"/>
  <c r="N808" i="1" s="1"/>
  <c r="M808" i="1"/>
  <c r="L808" i="1"/>
  <c r="K808" i="1"/>
  <c r="N807" i="1" a="1"/>
  <c r="N807" i="1" s="1"/>
  <c r="M807" i="1"/>
  <c r="L807" i="1"/>
  <c r="K807" i="1"/>
  <c r="N806" i="1" a="1"/>
  <c r="N806" i="1"/>
  <c r="M806" i="1"/>
  <c r="L806" i="1"/>
  <c r="K806" i="1"/>
  <c r="N805" i="1" a="1"/>
  <c r="N805" i="1"/>
  <c r="M805" i="1"/>
  <c r="L805" i="1"/>
  <c r="K805" i="1"/>
  <c r="N804" i="1" a="1"/>
  <c r="N804" i="1" s="1"/>
  <c r="M804" i="1"/>
  <c r="L804" i="1"/>
  <c r="K804" i="1"/>
  <c r="N803" i="1" a="1"/>
  <c r="N803" i="1"/>
  <c r="M803" i="1"/>
  <c r="L803" i="1"/>
  <c r="K803" i="1"/>
  <c r="N802" i="1" a="1"/>
  <c r="N802" i="1" s="1"/>
  <c r="M802" i="1"/>
  <c r="L802" i="1"/>
  <c r="K802" i="1"/>
  <c r="N801" i="1" a="1"/>
  <c r="N801" i="1" s="1"/>
  <c r="M801" i="1"/>
  <c r="L801" i="1"/>
  <c r="K801" i="1"/>
  <c r="N800" i="1" a="1"/>
  <c r="N800" i="1"/>
  <c r="M800" i="1"/>
  <c r="L800" i="1"/>
  <c r="K800" i="1"/>
  <c r="N799" i="1" a="1"/>
  <c r="N799" i="1"/>
  <c r="M799" i="1"/>
  <c r="L799" i="1"/>
  <c r="K799" i="1"/>
  <c r="N798" i="1" a="1"/>
  <c r="N798" i="1" s="1"/>
  <c r="M798" i="1"/>
  <c r="L798" i="1"/>
  <c r="K798" i="1"/>
  <c r="N797" i="1" a="1"/>
  <c r="N797" i="1"/>
  <c r="M797" i="1"/>
  <c r="L797" i="1"/>
  <c r="K797" i="1"/>
  <c r="N796" i="1" a="1"/>
  <c r="N796" i="1" s="1"/>
  <c r="M796" i="1"/>
  <c r="L796" i="1"/>
  <c r="K796" i="1"/>
  <c r="N795" i="1" a="1"/>
  <c r="N795" i="1" s="1"/>
  <c r="M795" i="1"/>
  <c r="L795" i="1"/>
  <c r="K795" i="1"/>
  <c r="N794" i="1" a="1"/>
  <c r="N794" i="1"/>
  <c r="M794" i="1"/>
  <c r="L794" i="1"/>
  <c r="K794" i="1"/>
  <c r="N793" i="1" a="1"/>
  <c r="N793" i="1"/>
  <c r="M793" i="1"/>
  <c r="L793" i="1"/>
  <c r="K793" i="1"/>
  <c r="N792" i="1" a="1"/>
  <c r="N792" i="1" s="1"/>
  <c r="M792" i="1"/>
  <c r="L792" i="1"/>
  <c r="K792" i="1"/>
  <c r="N791" i="1" a="1"/>
  <c r="N791" i="1"/>
  <c r="M791" i="1"/>
  <c r="L791" i="1"/>
  <c r="K791" i="1"/>
  <c r="N790" i="1" a="1"/>
  <c r="N790" i="1"/>
  <c r="M790" i="1"/>
  <c r="L790" i="1"/>
  <c r="K790" i="1"/>
  <c r="N789" i="1" a="1"/>
  <c r="N789" i="1" s="1"/>
  <c r="M789" i="1"/>
  <c r="L789" i="1"/>
  <c r="K789" i="1"/>
  <c r="N788" i="1" a="1"/>
  <c r="N788" i="1"/>
  <c r="M788" i="1"/>
  <c r="L788" i="1"/>
  <c r="K788" i="1"/>
  <c r="N787" i="1" a="1"/>
  <c r="N787" i="1"/>
  <c r="M787" i="1"/>
  <c r="L787" i="1"/>
  <c r="K787" i="1"/>
  <c r="N786" i="1" a="1"/>
  <c r="N786" i="1" s="1"/>
  <c r="M786" i="1"/>
  <c r="L786" i="1"/>
  <c r="K786" i="1"/>
  <c r="N785" i="1" a="1"/>
  <c r="N785" i="1"/>
  <c r="M785" i="1"/>
  <c r="L785" i="1"/>
  <c r="K785" i="1"/>
  <c r="N784" i="1" a="1"/>
  <c r="N784" i="1"/>
  <c r="M784" i="1"/>
  <c r="L784" i="1"/>
  <c r="K784" i="1"/>
  <c r="N783" i="1" a="1"/>
  <c r="N783" i="1" s="1"/>
  <c r="M783" i="1"/>
  <c r="L783" i="1"/>
  <c r="K783" i="1"/>
  <c r="N782" i="1" a="1"/>
  <c r="N782" i="1"/>
  <c r="M782" i="1"/>
  <c r="L782" i="1"/>
  <c r="K782" i="1"/>
  <c r="N781" i="1" a="1"/>
  <c r="N781" i="1"/>
  <c r="M781" i="1"/>
  <c r="L781" i="1"/>
  <c r="K781" i="1"/>
  <c r="N780" i="1" a="1"/>
  <c r="N780" i="1" s="1"/>
  <c r="M780" i="1"/>
  <c r="L780" i="1"/>
  <c r="K780" i="1"/>
  <c r="N779" i="1" a="1"/>
  <c r="N779" i="1"/>
  <c r="M779" i="1"/>
  <c r="L779" i="1"/>
  <c r="K779" i="1"/>
  <c r="N778" i="1" a="1"/>
  <c r="N778" i="1"/>
  <c r="M778" i="1"/>
  <c r="L778" i="1"/>
  <c r="K778" i="1"/>
  <c r="N777" i="1" a="1"/>
  <c r="N777" i="1" s="1"/>
  <c r="M777" i="1"/>
  <c r="L777" i="1"/>
  <c r="K777" i="1"/>
  <c r="N776" i="1" a="1"/>
  <c r="N776" i="1"/>
  <c r="M776" i="1"/>
  <c r="L776" i="1"/>
  <c r="K776" i="1"/>
  <c r="N775" i="1" a="1"/>
  <c r="N775" i="1"/>
  <c r="M775" i="1"/>
  <c r="L775" i="1"/>
  <c r="K775" i="1"/>
  <c r="N774" i="1" a="1"/>
  <c r="N774" i="1" s="1"/>
  <c r="M774" i="1"/>
  <c r="L774" i="1"/>
  <c r="K774" i="1"/>
  <c r="N773" i="1" a="1"/>
  <c r="N773" i="1"/>
  <c r="M773" i="1"/>
  <c r="L773" i="1"/>
  <c r="K773" i="1"/>
  <c r="N772" i="1" a="1"/>
  <c r="N772" i="1"/>
  <c r="M772" i="1"/>
  <c r="L772" i="1"/>
  <c r="K772" i="1"/>
  <c r="N771" i="1" a="1"/>
  <c r="N771" i="1" s="1"/>
  <c r="M771" i="1"/>
  <c r="L771" i="1"/>
  <c r="K771" i="1"/>
  <c r="N770" i="1" a="1"/>
  <c r="N770" i="1"/>
  <c r="M770" i="1"/>
  <c r="L770" i="1"/>
  <c r="K770" i="1"/>
  <c r="N769" i="1" a="1"/>
  <c r="N769" i="1"/>
  <c r="M769" i="1"/>
  <c r="L769" i="1"/>
  <c r="K769" i="1"/>
  <c r="N768" i="1" a="1"/>
  <c r="N768" i="1" s="1"/>
  <c r="M768" i="1"/>
  <c r="L768" i="1"/>
  <c r="K768" i="1"/>
  <c r="N767" i="1" a="1"/>
  <c r="N767" i="1"/>
  <c r="M767" i="1"/>
  <c r="L767" i="1"/>
  <c r="K767" i="1"/>
  <c r="N766" i="1" a="1"/>
  <c r="N766" i="1"/>
  <c r="M766" i="1"/>
  <c r="L766" i="1"/>
  <c r="K766" i="1"/>
  <c r="N765" i="1" a="1"/>
  <c r="N765" i="1" s="1"/>
  <c r="M765" i="1"/>
  <c r="L765" i="1"/>
  <c r="K765" i="1"/>
  <c r="N764" i="1" a="1"/>
  <c r="N764" i="1"/>
  <c r="M764" i="1"/>
  <c r="L764" i="1"/>
  <c r="K764" i="1"/>
  <c r="N763" i="1" a="1"/>
  <c r="N763" i="1"/>
  <c r="M763" i="1"/>
  <c r="L763" i="1"/>
  <c r="K763" i="1"/>
  <c r="N762" i="1" a="1"/>
  <c r="N762" i="1" s="1"/>
  <c r="M762" i="1"/>
  <c r="L762" i="1"/>
  <c r="K762" i="1"/>
  <c r="N761" i="1" a="1"/>
  <c r="N761" i="1"/>
  <c r="M761" i="1"/>
  <c r="L761" i="1"/>
  <c r="K761" i="1"/>
  <c r="N760" i="1" a="1"/>
  <c r="N760" i="1"/>
  <c r="M760" i="1"/>
  <c r="L760" i="1"/>
  <c r="K760" i="1"/>
  <c r="N759" i="1" a="1"/>
  <c r="N759" i="1" s="1"/>
  <c r="M759" i="1"/>
  <c r="L759" i="1"/>
  <c r="K759" i="1"/>
  <c r="N758" i="1" a="1"/>
  <c r="N758" i="1"/>
  <c r="M758" i="1"/>
  <c r="L758" i="1"/>
  <c r="K758" i="1"/>
  <c r="N757" i="1" a="1"/>
  <c r="N757" i="1"/>
  <c r="M757" i="1"/>
  <c r="L757" i="1"/>
  <c r="K757" i="1"/>
  <c r="N756" i="1" a="1"/>
  <c r="N756" i="1" s="1"/>
  <c r="M756" i="1"/>
  <c r="L756" i="1"/>
  <c r="K756" i="1"/>
  <c r="N755" i="1" a="1"/>
  <c r="N755" i="1"/>
  <c r="M755" i="1"/>
  <c r="L755" i="1"/>
  <c r="K755" i="1"/>
  <c r="N754" i="1" a="1"/>
  <c r="N754" i="1"/>
  <c r="M754" i="1"/>
  <c r="L754" i="1"/>
  <c r="K754" i="1"/>
  <c r="N753" i="1" a="1"/>
  <c r="N753" i="1" s="1"/>
  <c r="M753" i="1"/>
  <c r="L753" i="1"/>
  <c r="K753" i="1"/>
  <c r="N752" i="1" a="1"/>
  <c r="N752" i="1"/>
  <c r="M752" i="1"/>
  <c r="L752" i="1"/>
  <c r="K752" i="1"/>
  <c r="N751" i="1" a="1"/>
  <c r="N751" i="1"/>
  <c r="M751" i="1"/>
  <c r="L751" i="1"/>
  <c r="K751" i="1"/>
  <c r="N750" i="1" a="1"/>
  <c r="N750" i="1" s="1"/>
  <c r="M750" i="1"/>
  <c r="L750" i="1"/>
  <c r="K750" i="1"/>
  <c r="N749" i="1" a="1"/>
  <c r="N749" i="1"/>
  <c r="M749" i="1"/>
  <c r="L749" i="1"/>
  <c r="K749" i="1"/>
  <c r="N748" i="1" a="1"/>
  <c r="N748" i="1"/>
  <c r="M748" i="1"/>
  <c r="L748" i="1"/>
  <c r="K748" i="1"/>
  <c r="N747" i="1" a="1"/>
  <c r="N747" i="1" s="1"/>
  <c r="M747" i="1"/>
  <c r="L747" i="1"/>
  <c r="K747" i="1"/>
  <c r="N746" i="1" a="1"/>
  <c r="N746" i="1"/>
  <c r="M746" i="1"/>
  <c r="L746" i="1"/>
  <c r="K746" i="1"/>
  <c r="N745" i="1" a="1"/>
  <c r="N745" i="1"/>
  <c r="M745" i="1"/>
  <c r="L745" i="1"/>
  <c r="K745" i="1"/>
  <c r="N744" i="1" a="1"/>
  <c r="N744" i="1" s="1"/>
  <c r="M744" i="1"/>
  <c r="L744" i="1"/>
  <c r="K744" i="1"/>
  <c r="N743" i="1" a="1"/>
  <c r="N743" i="1"/>
  <c r="M743" i="1"/>
  <c r="L743" i="1"/>
  <c r="K743" i="1"/>
  <c r="N742" i="1" a="1"/>
  <c r="N742" i="1"/>
  <c r="M742" i="1"/>
  <c r="L742" i="1"/>
  <c r="K742" i="1"/>
  <c r="N741" i="1" a="1"/>
  <c r="N741" i="1" s="1"/>
  <c r="M741" i="1"/>
  <c r="L741" i="1"/>
  <c r="K741" i="1"/>
  <c r="N740" i="1" a="1"/>
  <c r="N740" i="1"/>
  <c r="M740" i="1"/>
  <c r="L740" i="1"/>
  <c r="K740" i="1"/>
  <c r="N739" i="1" a="1"/>
  <c r="N739" i="1"/>
  <c r="M739" i="1"/>
  <c r="L739" i="1"/>
  <c r="K739" i="1"/>
  <c r="N738" i="1" a="1"/>
  <c r="N738" i="1" s="1"/>
  <c r="M738" i="1"/>
  <c r="L738" i="1"/>
  <c r="K738" i="1"/>
  <c r="N737" i="1" a="1"/>
  <c r="N737" i="1"/>
  <c r="M737" i="1"/>
  <c r="L737" i="1"/>
  <c r="K737" i="1"/>
  <c r="N736" i="1" a="1"/>
  <c r="N736" i="1"/>
  <c r="M736" i="1"/>
  <c r="L736" i="1"/>
  <c r="K736" i="1"/>
  <c r="N735" i="1" a="1"/>
  <c r="N735" i="1" s="1"/>
  <c r="M735" i="1"/>
  <c r="L735" i="1"/>
  <c r="K735" i="1"/>
  <c r="N734" i="1" a="1"/>
  <c r="N734" i="1"/>
  <c r="M734" i="1"/>
  <c r="L734" i="1"/>
  <c r="K734" i="1"/>
  <c r="N733" i="1" a="1"/>
  <c r="N733" i="1"/>
  <c r="M733" i="1"/>
  <c r="L733" i="1"/>
  <c r="K733" i="1"/>
  <c r="N732" i="1" a="1"/>
  <c r="N732" i="1" s="1"/>
  <c r="M732" i="1"/>
  <c r="L732" i="1"/>
  <c r="K732" i="1"/>
  <c r="N731" i="1" a="1"/>
  <c r="N731" i="1"/>
  <c r="M731" i="1"/>
  <c r="L731" i="1"/>
  <c r="K731" i="1"/>
  <c r="N730" i="1" a="1"/>
  <c r="N730" i="1"/>
  <c r="M730" i="1"/>
  <c r="L730" i="1"/>
  <c r="K730" i="1"/>
  <c r="N729" i="1" a="1"/>
  <c r="N729" i="1" s="1"/>
  <c r="M729" i="1"/>
  <c r="L729" i="1"/>
  <c r="K729" i="1"/>
  <c r="N728" i="1" a="1"/>
  <c r="N728" i="1"/>
  <c r="M728" i="1"/>
  <c r="L728" i="1"/>
  <c r="K728" i="1"/>
  <c r="N727" i="1" a="1"/>
  <c r="N727" i="1"/>
  <c r="M727" i="1"/>
  <c r="L727" i="1"/>
  <c r="K727" i="1"/>
  <c r="N726" i="1" a="1"/>
  <c r="N726" i="1" s="1"/>
  <c r="M726" i="1"/>
  <c r="L726" i="1"/>
  <c r="K726" i="1"/>
  <c r="N725" i="1" a="1"/>
  <c r="N725" i="1"/>
  <c r="M725" i="1"/>
  <c r="L725" i="1"/>
  <c r="K725" i="1"/>
  <c r="N724" i="1" a="1"/>
  <c r="N724" i="1"/>
  <c r="M724" i="1"/>
  <c r="L724" i="1"/>
  <c r="K724" i="1"/>
  <c r="N723" i="1" a="1"/>
  <c r="N723" i="1" s="1"/>
  <c r="M723" i="1"/>
  <c r="L723" i="1"/>
  <c r="K723" i="1"/>
  <c r="N722" i="1" a="1"/>
  <c r="N722" i="1"/>
  <c r="M722" i="1"/>
  <c r="L722" i="1"/>
  <c r="K722" i="1"/>
  <c r="N721" i="1" a="1"/>
  <c r="N721" i="1"/>
  <c r="M721" i="1"/>
  <c r="L721" i="1"/>
  <c r="K721" i="1"/>
  <c r="N720" i="1" a="1"/>
  <c r="N720" i="1" s="1"/>
  <c r="M720" i="1"/>
  <c r="L720" i="1"/>
  <c r="K720" i="1"/>
  <c r="N719" i="1" a="1"/>
  <c r="N719" i="1"/>
  <c r="M719" i="1"/>
  <c r="L719" i="1"/>
  <c r="K719" i="1"/>
  <c r="N718" i="1" a="1"/>
  <c r="N718" i="1"/>
  <c r="M718" i="1"/>
  <c r="L718" i="1"/>
  <c r="K718" i="1"/>
  <c r="N717" i="1" a="1"/>
  <c r="N717" i="1" s="1"/>
  <c r="M717" i="1"/>
  <c r="L717" i="1"/>
  <c r="K717" i="1"/>
  <c r="N716" i="1" a="1"/>
  <c r="N716" i="1"/>
  <c r="M716" i="1"/>
  <c r="L716" i="1"/>
  <c r="K716" i="1"/>
  <c r="N715" i="1" a="1"/>
  <c r="N715" i="1"/>
  <c r="M715" i="1"/>
  <c r="L715" i="1"/>
  <c r="K715" i="1"/>
  <c r="N714" i="1" a="1"/>
  <c r="N714" i="1" s="1"/>
  <c r="M714" i="1"/>
  <c r="L714" i="1"/>
  <c r="K714" i="1"/>
  <c r="N713" i="1" a="1"/>
  <c r="N713" i="1"/>
  <c r="M713" i="1"/>
  <c r="L713" i="1"/>
  <c r="K713" i="1"/>
  <c r="N712" i="1" a="1"/>
  <c r="N712" i="1"/>
  <c r="M712" i="1"/>
  <c r="L712" i="1"/>
  <c r="K712" i="1"/>
  <c r="N711" i="1" a="1"/>
  <c r="N711" i="1" s="1"/>
  <c r="M711" i="1"/>
  <c r="L711" i="1"/>
  <c r="K711" i="1"/>
  <c r="N710" i="1" a="1"/>
  <c r="N710" i="1"/>
  <c r="M710" i="1"/>
  <c r="L710" i="1"/>
  <c r="K710" i="1"/>
  <c r="N709" i="1" a="1"/>
  <c r="N709" i="1"/>
  <c r="M709" i="1"/>
  <c r="L709" i="1"/>
  <c r="K709" i="1"/>
  <c r="N708" i="1" a="1"/>
  <c r="N708" i="1" s="1"/>
  <c r="M708" i="1"/>
  <c r="L708" i="1"/>
  <c r="K708" i="1"/>
  <c r="N707" i="1" a="1"/>
  <c r="N707" i="1"/>
  <c r="M707" i="1"/>
  <c r="L707" i="1"/>
  <c r="K707" i="1"/>
  <c r="N706" i="1" a="1"/>
  <c r="N706" i="1"/>
  <c r="M706" i="1"/>
  <c r="L706" i="1"/>
  <c r="K706" i="1"/>
  <c r="N705" i="1" a="1"/>
  <c r="N705" i="1" s="1"/>
  <c r="M705" i="1"/>
  <c r="L705" i="1"/>
  <c r="K705" i="1"/>
  <c r="N704" i="1" a="1"/>
  <c r="N704" i="1"/>
  <c r="M704" i="1"/>
  <c r="L704" i="1"/>
  <c r="K704" i="1"/>
  <c r="N703" i="1" a="1"/>
  <c r="N703" i="1"/>
  <c r="M703" i="1"/>
  <c r="L703" i="1"/>
  <c r="K703" i="1"/>
  <c r="N702" i="1" a="1"/>
  <c r="N702" i="1" s="1"/>
  <c r="M702" i="1"/>
  <c r="L702" i="1"/>
  <c r="K702" i="1"/>
  <c r="N701" i="1" a="1"/>
  <c r="N701" i="1"/>
  <c r="M701" i="1"/>
  <c r="L701" i="1"/>
  <c r="K701" i="1"/>
  <c r="N700" i="1" a="1"/>
  <c r="N700" i="1"/>
  <c r="M700" i="1"/>
  <c r="L700" i="1"/>
  <c r="K700" i="1"/>
  <c r="N699" i="1" a="1"/>
  <c r="N699" i="1" s="1"/>
  <c r="M699" i="1"/>
  <c r="L699" i="1"/>
  <c r="K699" i="1"/>
  <c r="N698" i="1" a="1"/>
  <c r="N698" i="1"/>
  <c r="M698" i="1"/>
  <c r="L698" i="1"/>
  <c r="K698" i="1"/>
  <c r="N697" i="1" a="1"/>
  <c r="N697" i="1"/>
  <c r="M697" i="1"/>
  <c r="L697" i="1"/>
  <c r="K697" i="1"/>
  <c r="N696" i="1" a="1"/>
  <c r="N696" i="1" s="1"/>
  <c r="M696" i="1"/>
  <c r="L696" i="1"/>
  <c r="K696" i="1"/>
  <c r="N695" i="1" a="1"/>
  <c r="N695" i="1"/>
  <c r="M695" i="1"/>
  <c r="L695" i="1"/>
  <c r="K695" i="1"/>
  <c r="N694" i="1" a="1"/>
  <c r="N694" i="1"/>
  <c r="M694" i="1"/>
  <c r="L694" i="1"/>
  <c r="K694" i="1"/>
  <c r="N693" i="1" a="1"/>
  <c r="N693" i="1" s="1"/>
  <c r="M693" i="1"/>
  <c r="L693" i="1"/>
  <c r="K693" i="1"/>
  <c r="N692" i="1" a="1"/>
  <c r="N692" i="1"/>
  <c r="M692" i="1"/>
  <c r="L692" i="1"/>
  <c r="K692" i="1"/>
  <c r="N691" i="1" a="1"/>
  <c r="N691" i="1"/>
  <c r="M691" i="1"/>
  <c r="L691" i="1"/>
  <c r="K691" i="1"/>
  <c r="N690" i="1" a="1"/>
  <c r="N690" i="1" s="1"/>
  <c r="M690" i="1"/>
  <c r="L690" i="1"/>
  <c r="K690" i="1"/>
  <c r="N689" i="1" a="1"/>
  <c r="N689" i="1"/>
  <c r="M689" i="1"/>
  <c r="L689" i="1"/>
  <c r="K689" i="1"/>
  <c r="N688" i="1" a="1"/>
  <c r="N688" i="1"/>
  <c r="M688" i="1"/>
  <c r="L688" i="1"/>
  <c r="K688" i="1"/>
  <c r="N687" i="1" a="1"/>
  <c r="N687" i="1" s="1"/>
  <c r="M687" i="1"/>
  <c r="L687" i="1"/>
  <c r="K687" i="1"/>
  <c r="N686" i="1" a="1"/>
  <c r="N686" i="1"/>
  <c r="M686" i="1"/>
  <c r="L686" i="1"/>
  <c r="K686" i="1"/>
  <c r="N685" i="1" a="1"/>
  <c r="N685" i="1"/>
  <c r="M685" i="1"/>
  <c r="L685" i="1"/>
  <c r="K685" i="1"/>
  <c r="N684" i="1" a="1"/>
  <c r="N684" i="1" s="1"/>
  <c r="M684" i="1"/>
  <c r="L684" i="1"/>
  <c r="K684" i="1"/>
  <c r="N683" i="1" a="1"/>
  <c r="N683" i="1"/>
  <c r="M683" i="1"/>
  <c r="L683" i="1"/>
  <c r="K683" i="1"/>
  <c r="N682" i="1" a="1"/>
  <c r="N682" i="1"/>
  <c r="M682" i="1"/>
  <c r="L682" i="1"/>
  <c r="K682" i="1"/>
  <c r="N681" i="1" a="1"/>
  <c r="N681" i="1" s="1"/>
  <c r="M681" i="1"/>
  <c r="L681" i="1"/>
  <c r="K681" i="1"/>
  <c r="N680" i="1" a="1"/>
  <c r="N680" i="1"/>
  <c r="M680" i="1"/>
  <c r="L680" i="1"/>
  <c r="K680" i="1"/>
  <c r="N679" i="1" a="1"/>
  <c r="N679" i="1" s="1"/>
  <c r="M679" i="1"/>
  <c r="L679" i="1"/>
  <c r="K679" i="1"/>
  <c r="N678" i="1" a="1"/>
  <c r="N678" i="1" s="1"/>
  <c r="M678" i="1"/>
  <c r="L678" i="1"/>
  <c r="K678" i="1"/>
  <c r="N677" i="1" a="1"/>
  <c r="N677" i="1"/>
  <c r="M677" i="1"/>
  <c r="L677" i="1"/>
  <c r="K677" i="1"/>
  <c r="N676" i="1" a="1"/>
  <c r="N676" i="1"/>
  <c r="M676" i="1"/>
  <c r="L676" i="1"/>
  <c r="K676" i="1"/>
  <c r="N675" i="1" a="1"/>
  <c r="N675" i="1" s="1"/>
  <c r="M675" i="1"/>
  <c r="L675" i="1"/>
  <c r="K675" i="1"/>
  <c r="N674" i="1" a="1"/>
  <c r="N674" i="1" s="1"/>
  <c r="M674" i="1"/>
  <c r="L674" i="1"/>
  <c r="K674" i="1"/>
  <c r="N673" i="1" a="1"/>
  <c r="N673" i="1"/>
  <c r="M673" i="1"/>
  <c r="L673" i="1"/>
  <c r="K673" i="1"/>
  <c r="N672" i="1" a="1"/>
  <c r="N672" i="1" s="1"/>
  <c r="M672" i="1"/>
  <c r="L672" i="1"/>
  <c r="K672" i="1"/>
  <c r="N671" i="1" a="1"/>
  <c r="N671" i="1"/>
  <c r="M671" i="1"/>
  <c r="L671" i="1"/>
  <c r="K671" i="1"/>
  <c r="N670" i="1" a="1"/>
  <c r="N670" i="1"/>
  <c r="M670" i="1"/>
  <c r="L670" i="1"/>
  <c r="K670" i="1"/>
  <c r="N669" i="1" a="1"/>
  <c r="N669" i="1" s="1"/>
  <c r="M669" i="1"/>
  <c r="L669" i="1"/>
  <c r="K669" i="1"/>
  <c r="N668" i="1" a="1"/>
  <c r="N668" i="1" s="1"/>
  <c r="M668" i="1"/>
  <c r="L668" i="1"/>
  <c r="K668" i="1"/>
  <c r="N667" i="1" a="1"/>
  <c r="N667" i="1"/>
  <c r="M667" i="1"/>
  <c r="L667" i="1"/>
  <c r="K667" i="1"/>
  <c r="N666" i="1" a="1"/>
  <c r="N666" i="1" s="1"/>
  <c r="M666" i="1"/>
  <c r="L666" i="1"/>
  <c r="K666" i="1"/>
  <c r="N665" i="1" a="1"/>
  <c r="N665" i="1"/>
  <c r="M665" i="1"/>
  <c r="L665" i="1"/>
  <c r="K665" i="1"/>
  <c r="N664" i="1" a="1"/>
  <c r="N664" i="1"/>
  <c r="M664" i="1"/>
  <c r="L664" i="1"/>
  <c r="K664" i="1"/>
  <c r="N663" i="1" a="1"/>
  <c r="N663" i="1" s="1"/>
  <c r="M663" i="1"/>
  <c r="L663" i="1"/>
  <c r="K663" i="1"/>
  <c r="N662" i="1" a="1"/>
  <c r="N662" i="1" s="1"/>
  <c r="M662" i="1"/>
  <c r="L662" i="1"/>
  <c r="K662" i="1"/>
  <c r="N661" i="1" a="1"/>
  <c r="N661" i="1"/>
  <c r="M661" i="1"/>
  <c r="L661" i="1"/>
  <c r="K661" i="1"/>
  <c r="N660" i="1" a="1"/>
  <c r="N660" i="1" s="1"/>
  <c r="M660" i="1"/>
  <c r="L660" i="1"/>
  <c r="K660" i="1"/>
  <c r="N659" i="1" a="1"/>
  <c r="N659" i="1"/>
  <c r="M659" i="1"/>
  <c r="L659" i="1"/>
  <c r="K659" i="1"/>
  <c r="N658" i="1" a="1"/>
  <c r="N658" i="1"/>
  <c r="M658" i="1"/>
  <c r="L658" i="1"/>
  <c r="K658" i="1"/>
  <c r="N657" i="1" a="1"/>
  <c r="N657" i="1" s="1"/>
  <c r="M657" i="1"/>
  <c r="L657" i="1"/>
  <c r="K657" i="1"/>
  <c r="N656" i="1" a="1"/>
  <c r="N656" i="1" s="1"/>
  <c r="M656" i="1"/>
  <c r="L656" i="1"/>
  <c r="K656" i="1"/>
  <c r="N655" i="1" a="1"/>
  <c r="N655" i="1"/>
  <c r="M655" i="1"/>
  <c r="L655" i="1"/>
  <c r="K655" i="1"/>
  <c r="N654" i="1" a="1"/>
  <c r="N654" i="1" s="1"/>
  <c r="M654" i="1"/>
  <c r="L654" i="1"/>
  <c r="K654" i="1"/>
  <c r="N653" i="1" a="1"/>
  <c r="N653" i="1"/>
  <c r="M653" i="1"/>
  <c r="L653" i="1"/>
  <c r="K653" i="1"/>
  <c r="N652" i="1" a="1"/>
  <c r="N652" i="1"/>
  <c r="M652" i="1"/>
  <c r="L652" i="1"/>
  <c r="K652" i="1"/>
  <c r="N651" i="1" a="1"/>
  <c r="N651" i="1" s="1"/>
  <c r="M651" i="1"/>
  <c r="L651" i="1"/>
  <c r="K651" i="1"/>
  <c r="N650" i="1" a="1"/>
  <c r="N650" i="1" s="1"/>
  <c r="M650" i="1"/>
  <c r="L650" i="1"/>
  <c r="K650" i="1"/>
  <c r="N649" i="1" a="1"/>
  <c r="N649" i="1"/>
  <c r="M649" i="1"/>
  <c r="L649" i="1"/>
  <c r="K649" i="1"/>
  <c r="N648" i="1" a="1"/>
  <c r="N648" i="1" s="1"/>
  <c r="M648" i="1"/>
  <c r="L648" i="1"/>
  <c r="K648" i="1"/>
  <c r="N647" i="1" a="1"/>
  <c r="N647" i="1"/>
  <c r="M647" i="1"/>
  <c r="L647" i="1"/>
  <c r="K647" i="1"/>
  <c r="N646" i="1" a="1"/>
  <c r="N646" i="1"/>
  <c r="M646" i="1"/>
  <c r="L646" i="1"/>
  <c r="K646" i="1"/>
  <c r="N645" i="1" a="1"/>
  <c r="N645" i="1" s="1"/>
  <c r="M645" i="1"/>
  <c r="L645" i="1"/>
  <c r="K645" i="1"/>
  <c r="N644" i="1" a="1"/>
  <c r="N644" i="1" s="1"/>
  <c r="M644" i="1"/>
  <c r="L644" i="1"/>
  <c r="K644" i="1"/>
  <c r="N643" i="1" a="1"/>
  <c r="N643" i="1" s="1"/>
  <c r="M643" i="1"/>
  <c r="L643" i="1"/>
  <c r="K643" i="1"/>
  <c r="N642" i="1" a="1"/>
  <c r="N642" i="1" s="1"/>
  <c r="M642" i="1"/>
  <c r="L642" i="1"/>
  <c r="K642" i="1"/>
  <c r="N641" i="1" a="1"/>
  <c r="N641" i="1"/>
  <c r="M641" i="1"/>
  <c r="L641" i="1"/>
  <c r="K641" i="1"/>
  <c r="N640" i="1" a="1"/>
  <c r="N640" i="1"/>
  <c r="M640" i="1"/>
  <c r="L640" i="1"/>
  <c r="K640" i="1"/>
  <c r="N639" i="1" a="1"/>
  <c r="N639" i="1" s="1"/>
  <c r="M639" i="1"/>
  <c r="L639" i="1"/>
  <c r="K639" i="1"/>
  <c r="N638" i="1" a="1"/>
  <c r="N638" i="1" s="1"/>
  <c r="M638" i="1"/>
  <c r="L638" i="1"/>
  <c r="K638" i="1"/>
  <c r="N637" i="1" a="1"/>
  <c r="N637" i="1" s="1"/>
  <c r="M637" i="1"/>
  <c r="L637" i="1"/>
  <c r="K637" i="1"/>
  <c r="N636" i="1" a="1"/>
  <c r="N636" i="1" s="1"/>
  <c r="M636" i="1"/>
  <c r="L636" i="1"/>
  <c r="K636" i="1"/>
  <c r="N635" i="1" a="1"/>
  <c r="N635" i="1"/>
  <c r="M635" i="1"/>
  <c r="L635" i="1"/>
  <c r="K635" i="1"/>
  <c r="N634" i="1" a="1"/>
  <c r="N634" i="1"/>
  <c r="M634" i="1"/>
  <c r="L634" i="1"/>
  <c r="K634" i="1"/>
  <c r="N633" i="1" a="1"/>
  <c r="N633" i="1" s="1"/>
  <c r="M633" i="1"/>
  <c r="L633" i="1"/>
  <c r="K633" i="1"/>
  <c r="N632" i="1" a="1"/>
  <c r="N632" i="1" s="1"/>
  <c r="M632" i="1"/>
  <c r="L632" i="1"/>
  <c r="K632" i="1"/>
  <c r="N631" i="1" a="1"/>
  <c r="N631" i="1" s="1"/>
  <c r="M631" i="1"/>
  <c r="L631" i="1"/>
  <c r="K631" i="1"/>
  <c r="N630" i="1" a="1"/>
  <c r="N630" i="1" s="1"/>
  <c r="M630" i="1"/>
  <c r="L630" i="1"/>
  <c r="K630" i="1"/>
  <c r="N629" i="1" a="1"/>
  <c r="N629" i="1"/>
  <c r="M629" i="1"/>
  <c r="L629" i="1"/>
  <c r="K629" i="1"/>
  <c r="N628" i="1" a="1"/>
  <c r="N628" i="1"/>
  <c r="M628" i="1"/>
  <c r="L628" i="1"/>
  <c r="K628" i="1"/>
  <c r="N627" i="1" a="1"/>
  <c r="N627" i="1" s="1"/>
  <c r="M627" i="1"/>
  <c r="L627" i="1"/>
  <c r="K627" i="1"/>
  <c r="N626" i="1" a="1"/>
  <c r="N626" i="1"/>
  <c r="M626" i="1"/>
  <c r="L626" i="1"/>
  <c r="K626" i="1"/>
  <c r="N625" i="1" a="1"/>
  <c r="N625" i="1" s="1"/>
  <c r="M625" i="1"/>
  <c r="L625" i="1"/>
  <c r="K625" i="1"/>
  <c r="N624" i="1" a="1"/>
  <c r="N624" i="1" s="1"/>
  <c r="M624" i="1"/>
  <c r="L624" i="1"/>
  <c r="K624" i="1"/>
  <c r="N623" i="1" a="1"/>
  <c r="N623" i="1"/>
  <c r="M623" i="1"/>
  <c r="L623" i="1"/>
  <c r="K623" i="1"/>
  <c r="N622" i="1" a="1"/>
  <c r="N622" i="1"/>
  <c r="M622" i="1"/>
  <c r="L622" i="1"/>
  <c r="K622" i="1"/>
  <c r="N621" i="1" a="1"/>
  <c r="N621" i="1" s="1"/>
  <c r="M621" i="1"/>
  <c r="L621" i="1"/>
  <c r="K621" i="1"/>
  <c r="N620" i="1" a="1"/>
  <c r="N620" i="1"/>
  <c r="M620" i="1"/>
  <c r="L620" i="1"/>
  <c r="K620" i="1"/>
  <c r="N619" i="1" a="1"/>
  <c r="N619" i="1" s="1"/>
  <c r="M619" i="1"/>
  <c r="L619" i="1"/>
  <c r="K619" i="1"/>
  <c r="N618" i="1" a="1"/>
  <c r="N618" i="1" s="1"/>
  <c r="M618" i="1"/>
  <c r="L618" i="1"/>
  <c r="K618" i="1"/>
  <c r="N617" i="1" a="1"/>
  <c r="N617" i="1"/>
  <c r="M617" i="1"/>
  <c r="L617" i="1"/>
  <c r="K617" i="1"/>
  <c r="N616" i="1" a="1"/>
  <c r="N616" i="1"/>
  <c r="M616" i="1"/>
  <c r="L616" i="1"/>
  <c r="K616" i="1"/>
  <c r="N615" i="1" a="1"/>
  <c r="N615" i="1" s="1"/>
  <c r="M615" i="1"/>
  <c r="L615" i="1"/>
  <c r="K615" i="1"/>
  <c r="N614" i="1" a="1"/>
  <c r="N614" i="1"/>
  <c r="M614" i="1"/>
  <c r="L614" i="1"/>
  <c r="K614" i="1"/>
  <c r="N613" i="1" a="1"/>
  <c r="N613" i="1" s="1"/>
  <c r="M613" i="1"/>
  <c r="L613" i="1"/>
  <c r="K613" i="1"/>
  <c r="N612" i="1" a="1"/>
  <c r="N612" i="1" s="1"/>
  <c r="M612" i="1"/>
  <c r="L612" i="1"/>
  <c r="K612" i="1"/>
  <c r="N611" i="1" a="1"/>
  <c r="N611" i="1"/>
  <c r="M611" i="1"/>
  <c r="L611" i="1"/>
  <c r="K611" i="1"/>
  <c r="N610" i="1" a="1"/>
  <c r="N610" i="1"/>
  <c r="M610" i="1"/>
  <c r="L610" i="1"/>
  <c r="K610" i="1"/>
  <c r="N609" i="1" a="1"/>
  <c r="N609" i="1" s="1"/>
  <c r="M609" i="1"/>
  <c r="L609" i="1"/>
  <c r="K609" i="1"/>
  <c r="N608" i="1" a="1"/>
  <c r="N608" i="1"/>
  <c r="M608" i="1"/>
  <c r="L608" i="1"/>
  <c r="K608" i="1"/>
  <c r="N607" i="1" a="1"/>
  <c r="N607" i="1" s="1"/>
  <c r="M607" i="1"/>
  <c r="L607" i="1"/>
  <c r="K607" i="1"/>
  <c r="N606" i="1" a="1"/>
  <c r="N606" i="1" s="1"/>
  <c r="M606" i="1"/>
  <c r="L606" i="1"/>
  <c r="K606" i="1"/>
  <c r="N605" i="1" a="1"/>
  <c r="N605" i="1"/>
  <c r="M605" i="1"/>
  <c r="L605" i="1"/>
  <c r="K605" i="1"/>
  <c r="N604" i="1" a="1"/>
  <c r="N604" i="1"/>
  <c r="M604" i="1"/>
  <c r="L604" i="1"/>
  <c r="K604" i="1"/>
  <c r="N603" i="1" a="1"/>
  <c r="N603" i="1" s="1"/>
  <c r="M603" i="1"/>
  <c r="L603" i="1"/>
  <c r="K603" i="1"/>
  <c r="N602" i="1" a="1"/>
  <c r="N602" i="1" s="1"/>
  <c r="M602" i="1"/>
  <c r="L602" i="1"/>
  <c r="K602" i="1"/>
  <c r="N601" i="1" a="1"/>
  <c r="N601" i="1" s="1"/>
  <c r="M601" i="1"/>
  <c r="L601" i="1"/>
  <c r="K601" i="1"/>
  <c r="N600" i="1" a="1"/>
  <c r="N600" i="1" s="1"/>
  <c r="M600" i="1"/>
  <c r="L600" i="1"/>
  <c r="K600" i="1"/>
  <c r="N599" i="1" a="1"/>
  <c r="N599" i="1"/>
  <c r="M599" i="1"/>
  <c r="L599" i="1"/>
  <c r="K599" i="1"/>
  <c r="N598" i="1" a="1"/>
  <c r="N598" i="1"/>
  <c r="M598" i="1"/>
  <c r="L598" i="1"/>
  <c r="K598" i="1"/>
  <c r="N597" i="1" a="1"/>
  <c r="N597" i="1" s="1"/>
  <c r="M597" i="1"/>
  <c r="L597" i="1"/>
  <c r="K597" i="1"/>
  <c r="N596" i="1" a="1"/>
  <c r="N596" i="1" s="1"/>
  <c r="M596" i="1"/>
  <c r="L596" i="1"/>
  <c r="K596" i="1"/>
  <c r="N595" i="1" a="1"/>
  <c r="N595" i="1" s="1"/>
  <c r="M595" i="1"/>
  <c r="L595" i="1"/>
  <c r="K595" i="1"/>
  <c r="N594" i="1" a="1"/>
  <c r="N594" i="1" s="1"/>
  <c r="M594" i="1"/>
  <c r="L594" i="1"/>
  <c r="K594" i="1"/>
  <c r="N593" i="1" a="1"/>
  <c r="N593" i="1"/>
  <c r="M593" i="1"/>
  <c r="L593" i="1"/>
  <c r="K593" i="1"/>
  <c r="N592" i="1" a="1"/>
  <c r="N592" i="1"/>
  <c r="M592" i="1"/>
  <c r="L592" i="1"/>
  <c r="K592" i="1"/>
  <c r="N591" i="1" a="1"/>
  <c r="N591" i="1" s="1"/>
  <c r="M591" i="1"/>
  <c r="L591" i="1"/>
  <c r="K591" i="1"/>
  <c r="N590" i="1" a="1"/>
  <c r="N590" i="1" s="1"/>
  <c r="M590" i="1"/>
  <c r="L590" i="1"/>
  <c r="K590" i="1"/>
  <c r="N589" i="1" a="1"/>
  <c r="N589" i="1"/>
  <c r="M589" i="1"/>
  <c r="L589" i="1"/>
  <c r="K589" i="1"/>
  <c r="N588" i="1" a="1"/>
  <c r="N588" i="1" s="1"/>
  <c r="M588" i="1"/>
  <c r="L588" i="1"/>
  <c r="K588" i="1"/>
  <c r="N587" i="1" a="1"/>
  <c r="N587" i="1"/>
  <c r="M587" i="1"/>
  <c r="L587" i="1"/>
  <c r="K587" i="1"/>
  <c r="N586" i="1" a="1"/>
  <c r="N586" i="1"/>
  <c r="M586" i="1"/>
  <c r="L586" i="1"/>
  <c r="K586" i="1"/>
  <c r="N585" i="1" a="1"/>
  <c r="N585" i="1" s="1"/>
  <c r="M585" i="1"/>
  <c r="L585" i="1"/>
  <c r="K585" i="1"/>
  <c r="N584" i="1" a="1"/>
  <c r="N584" i="1" s="1"/>
  <c r="M584" i="1"/>
  <c r="L584" i="1"/>
  <c r="K584" i="1"/>
  <c r="N583" i="1" a="1"/>
  <c r="N583" i="1"/>
  <c r="M583" i="1"/>
  <c r="L583" i="1"/>
  <c r="K583" i="1"/>
  <c r="N582" i="1" a="1"/>
  <c r="N582" i="1" s="1"/>
  <c r="M582" i="1"/>
  <c r="L582" i="1"/>
  <c r="K582" i="1"/>
  <c r="N581" i="1" a="1"/>
  <c r="N581" i="1"/>
  <c r="M581" i="1"/>
  <c r="L581" i="1"/>
  <c r="K581" i="1"/>
  <c r="N580" i="1" a="1"/>
  <c r="N580" i="1"/>
  <c r="M580" i="1"/>
  <c r="L580" i="1"/>
  <c r="K580" i="1"/>
  <c r="N579" i="1" a="1"/>
  <c r="N579" i="1" s="1"/>
  <c r="M579" i="1"/>
  <c r="L579" i="1"/>
  <c r="K579" i="1"/>
  <c r="N578" i="1" a="1"/>
  <c r="N578" i="1" s="1"/>
  <c r="M578" i="1"/>
  <c r="L578" i="1"/>
  <c r="K578" i="1"/>
  <c r="N577" i="1" a="1"/>
  <c r="N577" i="1"/>
  <c r="M577" i="1"/>
  <c r="L577" i="1"/>
  <c r="K577" i="1"/>
  <c r="N576" i="1" a="1"/>
  <c r="N576" i="1" s="1"/>
  <c r="M576" i="1"/>
  <c r="L576" i="1"/>
  <c r="K576" i="1"/>
  <c r="N575" i="1" a="1"/>
  <c r="N575" i="1"/>
  <c r="M575" i="1"/>
  <c r="L575" i="1"/>
  <c r="K575" i="1"/>
  <c r="N574" i="1" a="1"/>
  <c r="N574" i="1"/>
  <c r="M574" i="1"/>
  <c r="L574" i="1"/>
  <c r="K574" i="1"/>
  <c r="N573" i="1" a="1"/>
  <c r="N573" i="1" s="1"/>
  <c r="M573" i="1"/>
  <c r="L573" i="1"/>
  <c r="K573" i="1"/>
  <c r="N572" i="1" a="1"/>
  <c r="N572" i="1" s="1"/>
  <c r="M572" i="1"/>
  <c r="L572" i="1"/>
  <c r="K572" i="1"/>
  <c r="N571" i="1" a="1"/>
  <c r="N571" i="1" s="1"/>
  <c r="M571" i="1"/>
  <c r="L571" i="1"/>
  <c r="K571" i="1"/>
  <c r="N570" i="1" a="1"/>
  <c r="N570" i="1" s="1"/>
  <c r="M570" i="1"/>
  <c r="L570" i="1"/>
  <c r="K570" i="1"/>
  <c r="N569" i="1" a="1"/>
  <c r="N569" i="1"/>
  <c r="M569" i="1"/>
  <c r="L569" i="1"/>
  <c r="K569" i="1"/>
  <c r="N568" i="1" a="1"/>
  <c r="N568" i="1"/>
  <c r="M568" i="1"/>
  <c r="L568" i="1"/>
  <c r="K568" i="1"/>
  <c r="N567" i="1" a="1"/>
  <c r="N567" i="1" s="1"/>
  <c r="M567" i="1"/>
  <c r="L567" i="1"/>
  <c r="K567" i="1"/>
  <c r="N566" i="1" a="1"/>
  <c r="N566" i="1" s="1"/>
  <c r="M566" i="1"/>
  <c r="L566" i="1"/>
  <c r="K566" i="1"/>
  <c r="N565" i="1" a="1"/>
  <c r="N565" i="1" s="1"/>
  <c r="M565" i="1"/>
  <c r="L565" i="1"/>
  <c r="K565" i="1"/>
  <c r="N564" i="1" a="1"/>
  <c r="N564" i="1" s="1"/>
  <c r="M564" i="1"/>
  <c r="L564" i="1"/>
  <c r="K564" i="1"/>
  <c r="N563" i="1" a="1"/>
  <c r="N563" i="1"/>
  <c r="M563" i="1"/>
  <c r="L563" i="1"/>
  <c r="K563" i="1"/>
  <c r="N562" i="1" a="1"/>
  <c r="N562" i="1" s="1"/>
  <c r="M562" i="1"/>
  <c r="L562" i="1"/>
  <c r="K562" i="1"/>
  <c r="N561" i="1" a="1"/>
  <c r="N561" i="1"/>
  <c r="M561" i="1"/>
  <c r="L561" i="1"/>
  <c r="K561" i="1"/>
  <c r="N560" i="1" a="1"/>
  <c r="N560" i="1" s="1"/>
  <c r="M560" i="1"/>
  <c r="L560" i="1"/>
  <c r="K560" i="1"/>
  <c r="N559" i="1" a="1"/>
  <c r="N559" i="1"/>
  <c r="M559" i="1"/>
  <c r="L559" i="1"/>
  <c r="K559" i="1"/>
  <c r="N558" i="1" a="1"/>
  <c r="N558" i="1" s="1"/>
  <c r="M558" i="1"/>
  <c r="L558" i="1"/>
  <c r="K558" i="1"/>
  <c r="N557" i="1" a="1"/>
  <c r="N557" i="1"/>
  <c r="M557" i="1"/>
  <c r="L557" i="1"/>
  <c r="K557" i="1"/>
  <c r="N556" i="1" a="1"/>
  <c r="N556" i="1" s="1"/>
  <c r="M556" i="1"/>
  <c r="L556" i="1"/>
  <c r="K556" i="1"/>
  <c r="N555" i="1" a="1"/>
  <c r="N555" i="1"/>
  <c r="M555" i="1"/>
  <c r="L555" i="1"/>
  <c r="K555" i="1"/>
  <c r="N554" i="1" a="1"/>
  <c r="N554" i="1" s="1"/>
  <c r="M554" i="1"/>
  <c r="L554" i="1"/>
  <c r="K554" i="1"/>
  <c r="N553" i="1" a="1"/>
  <c r="N553" i="1"/>
  <c r="M553" i="1"/>
  <c r="L553" i="1"/>
  <c r="K553" i="1"/>
  <c r="N552" i="1" a="1"/>
  <c r="N552" i="1" s="1"/>
  <c r="M552" i="1"/>
  <c r="L552" i="1"/>
  <c r="K552" i="1"/>
  <c r="N551" i="1" a="1"/>
  <c r="N551" i="1"/>
  <c r="M551" i="1"/>
  <c r="L551" i="1"/>
  <c r="K551" i="1"/>
  <c r="N550" i="1" a="1"/>
  <c r="N550" i="1" s="1"/>
  <c r="M550" i="1"/>
  <c r="L550" i="1"/>
  <c r="K550" i="1"/>
  <c r="N549" i="1" a="1"/>
  <c r="N549" i="1"/>
  <c r="M549" i="1"/>
  <c r="L549" i="1"/>
  <c r="K549" i="1"/>
  <c r="N548" i="1" a="1"/>
  <c r="N548" i="1" s="1"/>
  <c r="M548" i="1"/>
  <c r="L548" i="1"/>
  <c r="K548" i="1"/>
  <c r="N547" i="1" a="1"/>
  <c r="N547" i="1"/>
  <c r="M547" i="1"/>
  <c r="L547" i="1"/>
  <c r="K547" i="1"/>
  <c r="N546" i="1" a="1"/>
  <c r="N546" i="1" s="1"/>
  <c r="M546" i="1"/>
  <c r="L546" i="1"/>
  <c r="K546" i="1"/>
  <c r="N545" i="1" a="1"/>
  <c r="N545" i="1"/>
  <c r="M545" i="1"/>
  <c r="L545" i="1"/>
  <c r="K545" i="1"/>
  <c r="N544" i="1" a="1"/>
  <c r="N544" i="1" s="1"/>
  <c r="M544" i="1"/>
  <c r="L544" i="1"/>
  <c r="K544" i="1"/>
  <c r="N543" i="1" a="1"/>
  <c r="N543" i="1"/>
  <c r="M543" i="1"/>
  <c r="L543" i="1"/>
  <c r="K543" i="1"/>
  <c r="N542" i="1" a="1"/>
  <c r="N542" i="1" s="1"/>
  <c r="M542" i="1"/>
  <c r="L542" i="1"/>
  <c r="K542" i="1"/>
  <c r="N541" i="1" a="1"/>
  <c r="N541" i="1" s="1"/>
  <c r="M541" i="1"/>
  <c r="L541" i="1"/>
  <c r="K541" i="1"/>
  <c r="N540" i="1" a="1"/>
  <c r="N540" i="1" s="1"/>
  <c r="M540" i="1"/>
  <c r="L540" i="1"/>
  <c r="K540" i="1"/>
  <c r="N539" i="1" a="1"/>
  <c r="N539" i="1"/>
  <c r="M539" i="1"/>
  <c r="L539" i="1"/>
  <c r="K539" i="1"/>
  <c r="N538" i="1" a="1"/>
  <c r="N538" i="1" s="1"/>
  <c r="M538" i="1"/>
  <c r="L538" i="1"/>
  <c r="K538" i="1"/>
  <c r="N537" i="1" a="1"/>
  <c r="N537" i="1"/>
  <c r="M537" i="1"/>
  <c r="L537" i="1"/>
  <c r="K537" i="1"/>
  <c r="N536" i="1" a="1"/>
  <c r="N536" i="1" s="1"/>
  <c r="M536" i="1"/>
  <c r="L536" i="1"/>
  <c r="K536" i="1"/>
  <c r="N535" i="1" a="1"/>
  <c r="N535" i="1" s="1"/>
  <c r="M535" i="1"/>
  <c r="L535" i="1"/>
  <c r="K535" i="1"/>
  <c r="N534" i="1" a="1"/>
  <c r="N534" i="1" s="1"/>
  <c r="M534" i="1"/>
  <c r="L534" i="1"/>
  <c r="K534" i="1"/>
  <c r="N533" i="1" a="1"/>
  <c r="N533" i="1"/>
  <c r="M533" i="1"/>
  <c r="L533" i="1"/>
  <c r="K533" i="1"/>
  <c r="N532" i="1" a="1"/>
  <c r="N532" i="1" s="1"/>
  <c r="M532" i="1"/>
  <c r="L532" i="1"/>
  <c r="K532" i="1"/>
  <c r="N531" i="1" a="1"/>
  <c r="N531" i="1"/>
  <c r="M531" i="1"/>
  <c r="L531" i="1"/>
  <c r="K531" i="1"/>
  <c r="N530" i="1" a="1"/>
  <c r="N530" i="1" s="1"/>
  <c r="M530" i="1"/>
  <c r="L530" i="1"/>
  <c r="K530" i="1"/>
  <c r="N529" i="1" a="1"/>
  <c r="N529" i="1" s="1"/>
  <c r="M529" i="1"/>
  <c r="L529" i="1"/>
  <c r="K529" i="1"/>
  <c r="N528" i="1" a="1"/>
  <c r="N528" i="1" s="1"/>
  <c r="M528" i="1"/>
  <c r="L528" i="1"/>
  <c r="K528" i="1"/>
  <c r="N527" i="1" a="1"/>
  <c r="N527" i="1"/>
  <c r="M527" i="1"/>
  <c r="L527" i="1"/>
  <c r="K527" i="1"/>
  <c r="N526" i="1" a="1"/>
  <c r="N526" i="1" s="1"/>
  <c r="M526" i="1"/>
  <c r="L526" i="1"/>
  <c r="K526" i="1"/>
  <c r="N525" i="1" a="1"/>
  <c r="N525" i="1"/>
  <c r="M525" i="1"/>
  <c r="L525" i="1"/>
  <c r="K525" i="1"/>
  <c r="N524" i="1" a="1"/>
  <c r="N524" i="1" s="1"/>
  <c r="M524" i="1"/>
  <c r="L524" i="1"/>
  <c r="K524" i="1"/>
  <c r="N523" i="1" a="1"/>
  <c r="N523" i="1" s="1"/>
  <c r="M523" i="1"/>
  <c r="L523" i="1"/>
  <c r="K523" i="1"/>
  <c r="N522" i="1" a="1"/>
  <c r="N522" i="1" s="1"/>
  <c r="M522" i="1"/>
  <c r="L522" i="1"/>
  <c r="K522" i="1"/>
  <c r="N521" i="1" a="1"/>
  <c r="N521" i="1"/>
  <c r="M521" i="1"/>
  <c r="L521" i="1"/>
  <c r="K521" i="1"/>
  <c r="N520" i="1" a="1"/>
  <c r="N520" i="1" s="1"/>
  <c r="M520" i="1"/>
  <c r="L520" i="1"/>
  <c r="K520" i="1"/>
  <c r="N519" i="1" a="1"/>
  <c r="N519" i="1"/>
  <c r="M519" i="1"/>
  <c r="L519" i="1"/>
  <c r="K519" i="1"/>
  <c r="N518" i="1" a="1"/>
  <c r="N518" i="1" s="1"/>
  <c r="M518" i="1"/>
  <c r="L518" i="1"/>
  <c r="K518" i="1"/>
  <c r="N517" i="1" a="1"/>
  <c r="N517" i="1" s="1"/>
  <c r="M517" i="1"/>
  <c r="L517" i="1"/>
  <c r="K517" i="1"/>
  <c r="N516" i="1" a="1"/>
  <c r="N516" i="1" s="1"/>
  <c r="M516" i="1"/>
  <c r="L516" i="1"/>
  <c r="K516" i="1"/>
  <c r="N515" i="1" a="1"/>
  <c r="N515" i="1"/>
  <c r="M515" i="1"/>
  <c r="L515" i="1"/>
  <c r="K515" i="1"/>
  <c r="N514" i="1" a="1"/>
  <c r="N514" i="1" s="1"/>
  <c r="M514" i="1"/>
  <c r="L514" i="1"/>
  <c r="K514" i="1"/>
  <c r="N513" i="1" a="1"/>
  <c r="N513" i="1"/>
  <c r="M513" i="1"/>
  <c r="L513" i="1"/>
  <c r="K513" i="1"/>
  <c r="N512" i="1" a="1"/>
  <c r="N512" i="1" s="1"/>
  <c r="M512" i="1"/>
  <c r="L512" i="1"/>
  <c r="K512" i="1"/>
  <c r="N511" i="1" a="1"/>
  <c r="N511" i="1" s="1"/>
  <c r="M511" i="1"/>
  <c r="L511" i="1"/>
  <c r="K511" i="1"/>
  <c r="N510" i="1" a="1"/>
  <c r="N510" i="1" s="1"/>
  <c r="M510" i="1"/>
  <c r="L510" i="1"/>
  <c r="K510" i="1"/>
  <c r="N509" i="1" a="1"/>
  <c r="N509" i="1"/>
  <c r="M509" i="1"/>
  <c r="L509" i="1"/>
  <c r="K509" i="1"/>
  <c r="N508" i="1" a="1"/>
  <c r="N508" i="1" s="1"/>
  <c r="M508" i="1"/>
  <c r="L508" i="1"/>
  <c r="K508" i="1"/>
  <c r="N507" i="1" a="1"/>
  <c r="N507" i="1"/>
  <c r="M507" i="1"/>
  <c r="L507" i="1"/>
  <c r="K507" i="1"/>
  <c r="N506" i="1" a="1"/>
  <c r="N506" i="1" s="1"/>
  <c r="M506" i="1"/>
  <c r="L506" i="1"/>
  <c r="K506" i="1"/>
  <c r="N505" i="1" a="1"/>
  <c r="N505" i="1" s="1"/>
  <c r="M505" i="1"/>
  <c r="L505" i="1"/>
  <c r="K505" i="1"/>
  <c r="N504" i="1" a="1"/>
  <c r="N504" i="1" s="1"/>
  <c r="M504" i="1"/>
  <c r="L504" i="1"/>
  <c r="K504" i="1"/>
  <c r="N503" i="1" a="1"/>
  <c r="N503" i="1"/>
  <c r="M503" i="1"/>
  <c r="L503" i="1"/>
  <c r="K503" i="1"/>
  <c r="N502" i="1" a="1"/>
  <c r="N502" i="1" s="1"/>
  <c r="M502" i="1"/>
  <c r="L502" i="1"/>
  <c r="K502" i="1"/>
  <c r="N501" i="1" a="1"/>
  <c r="N501" i="1"/>
  <c r="M501" i="1"/>
  <c r="L501" i="1"/>
  <c r="K501" i="1"/>
  <c r="N500" i="1" a="1"/>
  <c r="N500" i="1" s="1"/>
  <c r="M500" i="1"/>
  <c r="L500" i="1"/>
  <c r="K500" i="1"/>
  <c r="N499" i="1" a="1"/>
  <c r="N499" i="1" s="1"/>
  <c r="M499" i="1"/>
  <c r="L499" i="1"/>
  <c r="K499" i="1"/>
  <c r="N498" i="1" a="1"/>
  <c r="N498" i="1" s="1"/>
  <c r="M498" i="1"/>
  <c r="L498" i="1"/>
  <c r="K498" i="1"/>
  <c r="N497" i="1" a="1"/>
  <c r="N497" i="1"/>
  <c r="M497" i="1"/>
  <c r="L497" i="1"/>
  <c r="K497" i="1"/>
  <c r="N496" i="1" a="1"/>
  <c r="N496" i="1" s="1"/>
  <c r="M496" i="1"/>
  <c r="L496" i="1"/>
  <c r="K496" i="1"/>
  <c r="N495" i="1" a="1"/>
  <c r="N495" i="1"/>
  <c r="M495" i="1"/>
  <c r="L495" i="1"/>
  <c r="K495" i="1"/>
  <c r="N494" i="1" a="1"/>
  <c r="N494" i="1" s="1"/>
  <c r="M494" i="1"/>
  <c r="L494" i="1"/>
  <c r="K494" i="1"/>
  <c r="N493" i="1" a="1"/>
  <c r="N493" i="1" s="1"/>
  <c r="M493" i="1"/>
  <c r="L493" i="1"/>
  <c r="K493" i="1"/>
  <c r="N492" i="1" a="1"/>
  <c r="N492" i="1" s="1"/>
  <c r="M492" i="1"/>
  <c r="L492" i="1"/>
  <c r="K492" i="1"/>
  <c r="N491" i="1" a="1"/>
  <c r="N491" i="1"/>
  <c r="M491" i="1"/>
  <c r="L491" i="1"/>
  <c r="K491" i="1"/>
  <c r="N490" i="1" a="1"/>
  <c r="N490" i="1" s="1"/>
  <c r="M490" i="1"/>
  <c r="L490" i="1"/>
  <c r="K490" i="1"/>
  <c r="N489" i="1" a="1"/>
  <c r="N489" i="1"/>
  <c r="M489" i="1"/>
  <c r="L489" i="1"/>
  <c r="K489" i="1"/>
  <c r="N488" i="1" a="1"/>
  <c r="N488" i="1" s="1"/>
  <c r="M488" i="1"/>
  <c r="L488" i="1"/>
  <c r="K488" i="1"/>
  <c r="N487" i="1" a="1"/>
  <c r="N487" i="1" s="1"/>
  <c r="M487" i="1"/>
  <c r="L487" i="1"/>
  <c r="K487" i="1"/>
  <c r="N486" i="1" a="1"/>
  <c r="N486" i="1" s="1"/>
  <c r="M486" i="1"/>
  <c r="L486" i="1"/>
  <c r="K486" i="1"/>
  <c r="N485" i="1" a="1"/>
  <c r="N485" i="1"/>
  <c r="M485" i="1"/>
  <c r="L485" i="1"/>
  <c r="K485" i="1"/>
  <c r="N484" i="1" a="1"/>
  <c r="N484" i="1"/>
  <c r="M484" i="1"/>
  <c r="L484" i="1"/>
  <c r="K484" i="1"/>
  <c r="N483" i="1" a="1"/>
  <c r="N483" i="1"/>
  <c r="M483" i="1"/>
  <c r="L483" i="1"/>
  <c r="K483" i="1"/>
  <c r="N482" i="1" a="1"/>
  <c r="N482" i="1" s="1"/>
  <c r="M482" i="1"/>
  <c r="L482" i="1"/>
  <c r="K482" i="1"/>
  <c r="N481" i="1" a="1"/>
  <c r="N481" i="1" s="1"/>
  <c r="M481" i="1"/>
  <c r="L481" i="1"/>
  <c r="K481" i="1"/>
  <c r="N480" i="1" a="1"/>
  <c r="N480" i="1" s="1"/>
  <c r="M480" i="1"/>
  <c r="L480" i="1"/>
  <c r="K480" i="1"/>
  <c r="N479" i="1" a="1"/>
  <c r="N479" i="1"/>
  <c r="M479" i="1"/>
  <c r="L479" i="1"/>
  <c r="K479" i="1"/>
  <c r="N478" i="1" a="1"/>
  <c r="N478" i="1"/>
  <c r="M478" i="1"/>
  <c r="L478" i="1"/>
  <c r="K478" i="1"/>
  <c r="N477" i="1" a="1"/>
  <c r="N477" i="1"/>
  <c r="M477" i="1"/>
  <c r="L477" i="1"/>
  <c r="K477" i="1"/>
  <c r="N476" i="1" a="1"/>
  <c r="N476" i="1" s="1"/>
  <c r="M476" i="1"/>
  <c r="L476" i="1"/>
  <c r="K476" i="1"/>
  <c r="N475" i="1" a="1"/>
  <c r="N475" i="1" s="1"/>
  <c r="M475" i="1"/>
  <c r="L475" i="1"/>
  <c r="K475" i="1"/>
  <c r="N474" i="1" a="1"/>
  <c r="N474" i="1" s="1"/>
  <c r="M474" i="1"/>
  <c r="L474" i="1"/>
  <c r="K474" i="1"/>
  <c r="N473" i="1" a="1"/>
  <c r="N473" i="1"/>
  <c r="M473" i="1"/>
  <c r="L473" i="1"/>
  <c r="K473" i="1"/>
  <c r="N472" i="1" a="1"/>
  <c r="N472" i="1"/>
  <c r="M472" i="1"/>
  <c r="L472" i="1"/>
  <c r="K472" i="1"/>
  <c r="N471" i="1" a="1"/>
  <c r="N471" i="1"/>
  <c r="M471" i="1"/>
  <c r="L471" i="1"/>
  <c r="K471" i="1"/>
  <c r="N470" i="1" a="1"/>
  <c r="N470" i="1" s="1"/>
  <c r="M470" i="1"/>
  <c r="L470" i="1"/>
  <c r="K470" i="1"/>
  <c r="N469" i="1" a="1"/>
  <c r="N469" i="1" s="1"/>
  <c r="M469" i="1"/>
  <c r="L469" i="1"/>
  <c r="K469" i="1"/>
  <c r="N468" i="1" a="1"/>
  <c r="N468" i="1" s="1"/>
  <c r="M468" i="1"/>
  <c r="L468" i="1"/>
  <c r="K468" i="1"/>
  <c r="N467" i="1" a="1"/>
  <c r="N467" i="1"/>
  <c r="M467" i="1"/>
  <c r="L467" i="1"/>
  <c r="K467" i="1"/>
  <c r="N466" i="1" a="1"/>
  <c r="N466" i="1"/>
  <c r="M466" i="1"/>
  <c r="L466" i="1"/>
  <c r="K466" i="1"/>
  <c r="N465" i="1" a="1"/>
  <c r="N465" i="1"/>
  <c r="M465" i="1"/>
  <c r="L465" i="1"/>
  <c r="K465" i="1"/>
  <c r="N464" i="1" a="1"/>
  <c r="N464" i="1" s="1"/>
  <c r="M464" i="1"/>
  <c r="L464" i="1"/>
  <c r="K464" i="1"/>
  <c r="N463" i="1" a="1"/>
  <c r="N463" i="1" s="1"/>
  <c r="M463" i="1"/>
  <c r="L463" i="1"/>
  <c r="K463" i="1"/>
  <c r="N462" i="1" a="1"/>
  <c r="N462" i="1" s="1"/>
  <c r="M462" i="1"/>
  <c r="L462" i="1"/>
  <c r="K462" i="1"/>
  <c r="N461" i="1" a="1"/>
  <c r="N461" i="1"/>
  <c r="M461" i="1"/>
  <c r="L461" i="1"/>
  <c r="K461" i="1"/>
  <c r="N460" i="1" a="1"/>
  <c r="N460" i="1"/>
  <c r="M460" i="1"/>
  <c r="L460" i="1"/>
  <c r="K460" i="1"/>
  <c r="N459" i="1" a="1"/>
  <c r="N459" i="1"/>
  <c r="M459" i="1"/>
  <c r="L459" i="1"/>
  <c r="K459" i="1"/>
  <c r="N458" i="1" a="1"/>
  <c r="N458" i="1" s="1"/>
  <c r="M458" i="1"/>
  <c r="L458" i="1"/>
  <c r="K458" i="1"/>
  <c r="N457" i="1" a="1"/>
  <c r="N457" i="1" s="1"/>
  <c r="M457" i="1"/>
  <c r="L457" i="1"/>
  <c r="K457" i="1"/>
  <c r="N456" i="1" a="1"/>
  <c r="N456" i="1" s="1"/>
  <c r="M456" i="1"/>
  <c r="L456" i="1"/>
  <c r="K456" i="1"/>
  <c r="N455" i="1" a="1"/>
  <c r="N455" i="1"/>
  <c r="M455" i="1"/>
  <c r="L455" i="1"/>
  <c r="K455" i="1"/>
  <c r="N454" i="1" a="1"/>
  <c r="N454" i="1"/>
  <c r="M454" i="1"/>
  <c r="L454" i="1"/>
  <c r="K454" i="1"/>
  <c r="N453" i="1" a="1"/>
  <c r="N453" i="1"/>
  <c r="M453" i="1"/>
  <c r="L453" i="1"/>
  <c r="K453" i="1"/>
  <c r="N452" i="1" a="1"/>
  <c r="N452" i="1" s="1"/>
  <c r="M452" i="1"/>
  <c r="L452" i="1"/>
  <c r="K452" i="1"/>
  <c r="N451" i="1" a="1"/>
  <c r="N451" i="1" s="1"/>
  <c r="M451" i="1"/>
  <c r="L451" i="1"/>
  <c r="K451" i="1"/>
  <c r="N450" i="1" a="1"/>
  <c r="N450" i="1" s="1"/>
  <c r="M450" i="1"/>
  <c r="L450" i="1"/>
  <c r="K450" i="1"/>
  <c r="N449" i="1" a="1"/>
  <c r="N449" i="1"/>
  <c r="M449" i="1"/>
  <c r="L449" i="1"/>
  <c r="K449" i="1"/>
  <c r="N448" i="1" a="1"/>
  <c r="N448" i="1"/>
  <c r="M448" i="1"/>
  <c r="L448" i="1"/>
  <c r="K448" i="1"/>
  <c r="N447" i="1" a="1"/>
  <c r="N447" i="1"/>
  <c r="M447" i="1"/>
  <c r="L447" i="1"/>
  <c r="K447" i="1"/>
  <c r="N446" i="1" a="1"/>
  <c r="N446" i="1" s="1"/>
  <c r="M446" i="1"/>
  <c r="L446" i="1"/>
  <c r="K446" i="1"/>
  <c r="N445" i="1" a="1"/>
  <c r="N445" i="1" s="1"/>
  <c r="M445" i="1"/>
  <c r="L445" i="1"/>
  <c r="K445" i="1"/>
  <c r="N444" i="1" a="1"/>
  <c r="N444" i="1" s="1"/>
  <c r="M444" i="1"/>
  <c r="L444" i="1"/>
  <c r="K444" i="1"/>
  <c r="N443" i="1" a="1"/>
  <c r="N443" i="1"/>
  <c r="M443" i="1"/>
  <c r="L443" i="1"/>
  <c r="K443" i="1"/>
  <c r="N442" i="1" a="1"/>
  <c r="N442" i="1"/>
  <c r="M442" i="1"/>
  <c r="L442" i="1"/>
  <c r="K442" i="1"/>
  <c r="N441" i="1" a="1"/>
  <c r="N441" i="1"/>
  <c r="M441" i="1"/>
  <c r="L441" i="1"/>
  <c r="K441" i="1"/>
  <c r="N440" i="1" a="1"/>
  <c r="N440" i="1" s="1"/>
  <c r="M440" i="1"/>
  <c r="L440" i="1"/>
  <c r="K440" i="1"/>
  <c r="N439" i="1" a="1"/>
  <c r="N439" i="1" s="1"/>
  <c r="M439" i="1"/>
  <c r="L439" i="1"/>
  <c r="K439" i="1"/>
  <c r="N438" i="1" a="1"/>
  <c r="N438" i="1" s="1"/>
  <c r="M438" i="1"/>
  <c r="L438" i="1"/>
  <c r="K438" i="1"/>
  <c r="N437" i="1" a="1"/>
  <c r="N437" i="1"/>
  <c r="M437" i="1"/>
  <c r="L437" i="1"/>
  <c r="K437" i="1"/>
  <c r="N436" i="1" a="1"/>
  <c r="N436" i="1"/>
  <c r="M436" i="1"/>
  <c r="L436" i="1"/>
  <c r="K436" i="1"/>
  <c r="N435" i="1" a="1"/>
  <c r="N435" i="1"/>
  <c r="M435" i="1"/>
  <c r="L435" i="1"/>
  <c r="K435" i="1"/>
  <c r="N434" i="1" a="1"/>
  <c r="N434" i="1" s="1"/>
  <c r="M434" i="1"/>
  <c r="L434" i="1"/>
  <c r="K434" i="1"/>
  <c r="N433" i="1" a="1"/>
  <c r="N433" i="1" s="1"/>
  <c r="M433" i="1"/>
  <c r="L433" i="1"/>
  <c r="K433" i="1"/>
  <c r="N432" i="1" a="1"/>
  <c r="N432" i="1" s="1"/>
  <c r="M432" i="1"/>
  <c r="L432" i="1"/>
  <c r="K432" i="1"/>
  <c r="N431" i="1" a="1"/>
  <c r="N431" i="1"/>
  <c r="M431" i="1"/>
  <c r="L431" i="1"/>
  <c r="K431" i="1"/>
  <c r="N430" i="1" a="1"/>
  <c r="N430" i="1"/>
  <c r="M430" i="1"/>
  <c r="L430" i="1"/>
  <c r="K430" i="1"/>
  <c r="N429" i="1" a="1"/>
  <c r="N429" i="1"/>
  <c r="M429" i="1"/>
  <c r="L429" i="1"/>
  <c r="K429" i="1"/>
  <c r="N428" i="1" a="1"/>
  <c r="N428" i="1" s="1"/>
  <c r="M428" i="1"/>
  <c r="L428" i="1"/>
  <c r="K428" i="1"/>
  <c r="N427" i="1" a="1"/>
  <c r="N427" i="1" s="1"/>
  <c r="M427" i="1"/>
  <c r="L427" i="1"/>
  <c r="K427" i="1"/>
  <c r="N426" i="1" a="1"/>
  <c r="N426" i="1" s="1"/>
  <c r="M426" i="1"/>
  <c r="L426" i="1"/>
  <c r="K426" i="1"/>
  <c r="N425" i="1" a="1"/>
  <c r="N425" i="1"/>
  <c r="M425" i="1"/>
  <c r="L425" i="1"/>
  <c r="K425" i="1"/>
  <c r="N424" i="1" a="1"/>
  <c r="N424" i="1"/>
  <c r="M424" i="1"/>
  <c r="L424" i="1"/>
  <c r="K424" i="1"/>
  <c r="N423" i="1" a="1"/>
  <c r="N423" i="1"/>
  <c r="M423" i="1"/>
  <c r="L423" i="1"/>
  <c r="K423" i="1"/>
  <c r="N422" i="1" a="1"/>
  <c r="N422" i="1" s="1"/>
  <c r="M422" i="1"/>
  <c r="L422" i="1"/>
  <c r="K422" i="1"/>
  <c r="N421" i="1" a="1"/>
  <c r="N421" i="1" s="1"/>
  <c r="M421" i="1"/>
  <c r="L421" i="1"/>
  <c r="K421" i="1"/>
  <c r="N420" i="1" a="1"/>
  <c r="N420" i="1" s="1"/>
  <c r="M420" i="1"/>
  <c r="L420" i="1"/>
  <c r="K420" i="1"/>
  <c r="N419" i="1" a="1"/>
  <c r="N419" i="1"/>
  <c r="M419" i="1"/>
  <c r="L419" i="1"/>
  <c r="K419" i="1"/>
  <c r="N418" i="1" a="1"/>
  <c r="N418" i="1"/>
  <c r="M418" i="1"/>
  <c r="L418" i="1"/>
  <c r="K418" i="1"/>
  <c r="N417" i="1" a="1"/>
  <c r="N417" i="1"/>
  <c r="M417" i="1"/>
  <c r="L417" i="1"/>
  <c r="K417" i="1"/>
  <c r="N416" i="1" a="1"/>
  <c r="N416" i="1" s="1"/>
  <c r="M416" i="1"/>
  <c r="L416" i="1"/>
  <c r="K416" i="1"/>
  <c r="N415" i="1" a="1"/>
  <c r="N415" i="1" s="1"/>
  <c r="M415" i="1"/>
  <c r="L415" i="1"/>
  <c r="K415" i="1"/>
  <c r="N414" i="1" a="1"/>
  <c r="N414" i="1" s="1"/>
  <c r="M414" i="1"/>
  <c r="L414" i="1"/>
  <c r="K414" i="1"/>
  <c r="N413" i="1" a="1"/>
  <c r="N413" i="1"/>
  <c r="M413" i="1"/>
  <c r="L413" i="1"/>
  <c r="K413" i="1"/>
  <c r="N412" i="1" a="1"/>
  <c r="N412" i="1"/>
  <c r="M412" i="1"/>
  <c r="L412" i="1"/>
  <c r="K412" i="1"/>
  <c r="N411" i="1" a="1"/>
  <c r="N411" i="1"/>
  <c r="M411" i="1"/>
  <c r="L411" i="1"/>
  <c r="K411" i="1"/>
  <c r="N410" i="1" a="1"/>
  <c r="N410" i="1" s="1"/>
  <c r="M410" i="1"/>
  <c r="L410" i="1"/>
  <c r="K410" i="1"/>
  <c r="N409" i="1" a="1"/>
  <c r="N409" i="1" s="1"/>
  <c r="M409" i="1"/>
  <c r="L409" i="1"/>
  <c r="K409" i="1"/>
  <c r="N408" i="1" a="1"/>
  <c r="N408" i="1" s="1"/>
  <c r="M408" i="1"/>
  <c r="L408" i="1"/>
  <c r="K408" i="1"/>
  <c r="N407" i="1" a="1"/>
  <c r="N407" i="1"/>
  <c r="M407" i="1"/>
  <c r="L407" i="1"/>
  <c r="K407" i="1"/>
  <c r="N406" i="1" a="1"/>
  <c r="N406" i="1"/>
  <c r="M406" i="1"/>
  <c r="L406" i="1"/>
  <c r="K406" i="1"/>
  <c r="N405" i="1" a="1"/>
  <c r="N405" i="1"/>
  <c r="M405" i="1"/>
  <c r="L405" i="1"/>
  <c r="K405" i="1"/>
  <c r="N404" i="1" a="1"/>
  <c r="N404" i="1" s="1"/>
  <c r="M404" i="1"/>
  <c r="L404" i="1"/>
  <c r="K404" i="1"/>
  <c r="N403" i="1" a="1"/>
  <c r="N403" i="1" s="1"/>
  <c r="M403" i="1"/>
  <c r="L403" i="1"/>
  <c r="K403" i="1"/>
  <c r="N402" i="1" a="1"/>
  <c r="N402" i="1" s="1"/>
  <c r="M402" i="1"/>
  <c r="L402" i="1"/>
  <c r="K402" i="1"/>
  <c r="N401" i="1" a="1"/>
  <c r="N401" i="1"/>
  <c r="M401" i="1"/>
  <c r="L401" i="1"/>
  <c r="K401" i="1"/>
  <c r="N400" i="1" a="1"/>
  <c r="N400" i="1"/>
  <c r="M400" i="1"/>
  <c r="L400" i="1"/>
  <c r="K400" i="1"/>
  <c r="N399" i="1" a="1"/>
  <c r="N399" i="1" s="1"/>
  <c r="M399" i="1"/>
  <c r="L399" i="1"/>
  <c r="K399" i="1"/>
  <c r="N398" i="1" a="1"/>
  <c r="N398" i="1" s="1"/>
  <c r="M398" i="1"/>
  <c r="L398" i="1"/>
  <c r="K398" i="1"/>
  <c r="N397" i="1" a="1"/>
  <c r="N397" i="1" s="1"/>
  <c r="M397" i="1"/>
  <c r="L397" i="1"/>
  <c r="K397" i="1"/>
  <c r="N396" i="1" a="1"/>
  <c r="N396" i="1" s="1"/>
  <c r="M396" i="1"/>
  <c r="L396" i="1"/>
  <c r="K396" i="1"/>
  <c r="N395" i="1" a="1"/>
  <c r="N395" i="1"/>
  <c r="M395" i="1"/>
  <c r="L395" i="1"/>
  <c r="K395" i="1"/>
  <c r="N394" i="1" a="1"/>
  <c r="N394" i="1"/>
  <c r="M394" i="1"/>
  <c r="L394" i="1"/>
  <c r="K394" i="1"/>
  <c r="N393" i="1" a="1"/>
  <c r="N393" i="1"/>
  <c r="M393" i="1"/>
  <c r="L393" i="1"/>
  <c r="K393" i="1"/>
  <c r="N392" i="1" a="1"/>
  <c r="N392" i="1" s="1"/>
  <c r="M392" i="1"/>
  <c r="L392" i="1"/>
  <c r="K392" i="1"/>
  <c r="N391" i="1" a="1"/>
  <c r="N391" i="1" s="1"/>
  <c r="M391" i="1"/>
  <c r="L391" i="1"/>
  <c r="K391" i="1"/>
  <c r="N390" i="1" a="1"/>
  <c r="N390" i="1" s="1"/>
  <c r="M390" i="1"/>
  <c r="L390" i="1"/>
  <c r="K390" i="1"/>
  <c r="N389" i="1" a="1"/>
  <c r="N389" i="1"/>
  <c r="M389" i="1"/>
  <c r="L389" i="1"/>
  <c r="K389" i="1"/>
  <c r="N388" i="1" a="1"/>
  <c r="N388" i="1"/>
  <c r="M388" i="1"/>
  <c r="L388" i="1"/>
  <c r="K388" i="1"/>
  <c r="N387" i="1" a="1"/>
  <c r="N387" i="1"/>
  <c r="M387" i="1"/>
  <c r="L387" i="1"/>
  <c r="K387" i="1"/>
  <c r="N386" i="1" a="1"/>
  <c r="N386" i="1" s="1"/>
  <c r="M386" i="1"/>
  <c r="L386" i="1"/>
  <c r="K386" i="1"/>
  <c r="N385" i="1" a="1"/>
  <c r="N385" i="1" s="1"/>
  <c r="M385" i="1"/>
  <c r="L385" i="1"/>
  <c r="K385" i="1"/>
  <c r="N384" i="1" a="1"/>
  <c r="N384" i="1" s="1"/>
  <c r="M384" i="1"/>
  <c r="L384" i="1"/>
  <c r="K384" i="1"/>
  <c r="N383" i="1" a="1"/>
  <c r="N383" i="1"/>
  <c r="M383" i="1"/>
  <c r="L383" i="1"/>
  <c r="K383" i="1"/>
  <c r="N382" i="1" a="1"/>
  <c r="N382" i="1"/>
  <c r="M382" i="1"/>
  <c r="L382" i="1"/>
  <c r="K382" i="1"/>
  <c r="N381" i="1" a="1"/>
  <c r="N381" i="1"/>
  <c r="M381" i="1"/>
  <c r="L381" i="1"/>
  <c r="K381" i="1"/>
  <c r="N380" i="1" a="1"/>
  <c r="N380" i="1" s="1"/>
  <c r="M380" i="1"/>
  <c r="L380" i="1"/>
  <c r="K380" i="1"/>
  <c r="N379" i="1" a="1"/>
  <c r="N379" i="1"/>
  <c r="M379" i="1"/>
  <c r="L379" i="1"/>
  <c r="K379" i="1"/>
  <c r="N378" i="1" a="1"/>
  <c r="N378" i="1" s="1"/>
  <c r="M378" i="1"/>
  <c r="L378" i="1"/>
  <c r="K378" i="1"/>
  <c r="N377" i="1" a="1"/>
  <c r="N377" i="1"/>
  <c r="M377" i="1"/>
  <c r="L377" i="1"/>
  <c r="K377" i="1"/>
  <c r="N376" i="1" a="1"/>
  <c r="N376" i="1"/>
  <c r="M376" i="1"/>
  <c r="L376" i="1"/>
  <c r="K376" i="1"/>
  <c r="N375" i="1" a="1"/>
  <c r="N375" i="1" s="1"/>
  <c r="M375" i="1"/>
  <c r="L375" i="1"/>
  <c r="K375" i="1"/>
  <c r="N374" i="1" a="1"/>
  <c r="N374" i="1" s="1"/>
  <c r="M374" i="1"/>
  <c r="L374" i="1"/>
  <c r="K374" i="1"/>
  <c r="N373" i="1" a="1"/>
  <c r="N373" i="1"/>
  <c r="M373" i="1"/>
  <c r="L373" i="1"/>
  <c r="K373" i="1"/>
  <c r="N372" i="1" a="1"/>
  <c r="N372" i="1" s="1"/>
  <c r="M372" i="1"/>
  <c r="L372" i="1"/>
  <c r="K372" i="1"/>
  <c r="N371" i="1" a="1"/>
  <c r="N371" i="1"/>
  <c r="M371" i="1"/>
  <c r="L371" i="1"/>
  <c r="K371" i="1"/>
  <c r="N370" i="1" a="1"/>
  <c r="N370" i="1"/>
  <c r="M370" i="1"/>
  <c r="L370" i="1"/>
  <c r="K370" i="1"/>
  <c r="N369" i="1" a="1"/>
  <c r="N369" i="1" s="1"/>
  <c r="M369" i="1"/>
  <c r="L369" i="1"/>
  <c r="K369" i="1"/>
  <c r="N368" i="1" a="1"/>
  <c r="N368" i="1" s="1"/>
  <c r="M368" i="1"/>
  <c r="L368" i="1"/>
  <c r="K368" i="1"/>
  <c r="N367" i="1" a="1"/>
  <c r="N367" i="1" s="1"/>
  <c r="M367" i="1"/>
  <c r="L367" i="1"/>
  <c r="K367" i="1"/>
  <c r="N366" i="1" a="1"/>
  <c r="N366" i="1" s="1"/>
  <c r="M366" i="1"/>
  <c r="L366" i="1"/>
  <c r="K366" i="1"/>
  <c r="N365" i="1" a="1"/>
  <c r="N365" i="1"/>
  <c r="M365" i="1"/>
  <c r="L365" i="1"/>
  <c r="K365" i="1"/>
  <c r="N364" i="1" a="1"/>
  <c r="N364" i="1"/>
  <c r="M364" i="1"/>
  <c r="L364" i="1"/>
  <c r="K364" i="1"/>
  <c r="N363" i="1" a="1"/>
  <c r="N363" i="1" s="1"/>
  <c r="M363" i="1"/>
  <c r="L363" i="1"/>
  <c r="K363" i="1"/>
  <c r="N362" i="1" a="1"/>
  <c r="N362" i="1" s="1"/>
  <c r="M362" i="1"/>
  <c r="L362" i="1"/>
  <c r="K362" i="1"/>
  <c r="N361" i="1" a="1"/>
  <c r="N361" i="1" s="1"/>
  <c r="M361" i="1"/>
  <c r="L361" i="1"/>
  <c r="K361" i="1"/>
  <c r="N360" i="1" a="1"/>
  <c r="N360" i="1" s="1"/>
  <c r="M360" i="1"/>
  <c r="L360" i="1"/>
  <c r="K360" i="1"/>
  <c r="N359" i="1" a="1"/>
  <c r="N359" i="1"/>
  <c r="M359" i="1"/>
  <c r="L359" i="1"/>
  <c r="K359" i="1"/>
  <c r="N358" i="1" a="1"/>
  <c r="N358" i="1"/>
  <c r="M358" i="1"/>
  <c r="L358" i="1"/>
  <c r="K358" i="1"/>
  <c r="N357" i="1" a="1"/>
  <c r="N357" i="1" s="1"/>
  <c r="M357" i="1"/>
  <c r="L357" i="1"/>
  <c r="K357" i="1"/>
  <c r="N356" i="1" a="1"/>
  <c r="N356" i="1" s="1"/>
  <c r="M356" i="1"/>
  <c r="L356" i="1"/>
  <c r="K356" i="1"/>
  <c r="N355" i="1" a="1"/>
  <c r="N355" i="1" s="1"/>
  <c r="M355" i="1"/>
  <c r="L355" i="1"/>
  <c r="K355" i="1"/>
  <c r="N354" i="1" a="1"/>
  <c r="N354" i="1" s="1"/>
  <c r="M354" i="1"/>
  <c r="L354" i="1"/>
  <c r="K354" i="1"/>
  <c r="N353" i="1" a="1"/>
  <c r="N353" i="1"/>
  <c r="M353" i="1"/>
  <c r="L353" i="1"/>
  <c r="K353" i="1"/>
  <c r="N352" i="1" a="1"/>
  <c r="N352" i="1"/>
  <c r="M352" i="1"/>
  <c r="L352" i="1"/>
  <c r="K352" i="1"/>
  <c r="N351" i="1" a="1"/>
  <c r="N351" i="1" s="1"/>
  <c r="M351" i="1"/>
  <c r="L351" i="1"/>
  <c r="K351" i="1"/>
  <c r="N350" i="1" a="1"/>
  <c r="N350" i="1" s="1"/>
  <c r="M350" i="1"/>
  <c r="L350" i="1"/>
  <c r="K350" i="1"/>
  <c r="N349" i="1" a="1"/>
  <c r="N349" i="1" s="1"/>
  <c r="M349" i="1"/>
  <c r="L349" i="1"/>
  <c r="K349" i="1"/>
  <c r="N348" i="1" a="1"/>
  <c r="N348" i="1" s="1"/>
  <c r="M348" i="1"/>
  <c r="L348" i="1"/>
  <c r="K348" i="1"/>
  <c r="N347" i="1" a="1"/>
  <c r="N347" i="1"/>
  <c r="M347" i="1"/>
  <c r="L347" i="1"/>
  <c r="K347" i="1"/>
  <c r="N346" i="1" a="1"/>
  <c r="N346" i="1"/>
  <c r="M346" i="1"/>
  <c r="L346" i="1"/>
  <c r="K346" i="1"/>
  <c r="N345" i="1" a="1"/>
  <c r="N345" i="1" s="1"/>
  <c r="M345" i="1"/>
  <c r="L345" i="1"/>
  <c r="K345" i="1"/>
  <c r="N344" i="1" a="1"/>
  <c r="N344" i="1" s="1"/>
  <c r="M344" i="1"/>
  <c r="L344" i="1"/>
  <c r="K344" i="1"/>
  <c r="N343" i="1" a="1"/>
  <c r="N343" i="1" s="1"/>
  <c r="M343" i="1"/>
  <c r="L343" i="1"/>
  <c r="K343" i="1"/>
  <c r="N342" i="1" a="1"/>
  <c r="N342" i="1" s="1"/>
  <c r="M342" i="1"/>
  <c r="L342" i="1"/>
  <c r="K342" i="1"/>
  <c r="N341" i="1" a="1"/>
  <c r="N341" i="1"/>
  <c r="M341" i="1"/>
  <c r="L341" i="1"/>
  <c r="K341" i="1"/>
  <c r="N340" i="1" a="1"/>
  <c r="N340" i="1"/>
  <c r="M340" i="1"/>
  <c r="L340" i="1"/>
  <c r="K340" i="1"/>
  <c r="N339" i="1" a="1"/>
  <c r="N339" i="1" s="1"/>
  <c r="M339" i="1"/>
  <c r="L339" i="1"/>
  <c r="K339" i="1"/>
  <c r="N338" i="1" a="1"/>
  <c r="N338" i="1" s="1"/>
  <c r="M338" i="1"/>
  <c r="L338" i="1"/>
  <c r="K338" i="1"/>
  <c r="N337" i="1" a="1"/>
  <c r="N337" i="1" s="1"/>
  <c r="M337" i="1"/>
  <c r="L337" i="1"/>
  <c r="K337" i="1"/>
  <c r="N336" i="1" a="1"/>
  <c r="N336" i="1" s="1"/>
  <c r="M336" i="1"/>
  <c r="L336" i="1"/>
  <c r="K336" i="1"/>
  <c r="N335" i="1" a="1"/>
  <c r="N335" i="1"/>
  <c r="M335" i="1"/>
  <c r="L335" i="1"/>
  <c r="K335" i="1"/>
  <c r="N334" i="1" a="1"/>
  <c r="N334" i="1"/>
  <c r="M334" i="1"/>
  <c r="L334" i="1"/>
  <c r="K334" i="1"/>
  <c r="N333" i="1" a="1"/>
  <c r="N333" i="1" s="1"/>
  <c r="M333" i="1"/>
  <c r="L333" i="1"/>
  <c r="K333" i="1"/>
  <c r="N332" i="1" a="1"/>
  <c r="N332" i="1" s="1"/>
  <c r="M332" i="1"/>
  <c r="L332" i="1"/>
  <c r="K332" i="1"/>
  <c r="N331" i="1" a="1"/>
  <c r="N331" i="1" s="1"/>
  <c r="M331" i="1"/>
  <c r="L331" i="1"/>
  <c r="K331" i="1"/>
  <c r="N330" i="1" a="1"/>
  <c r="N330" i="1" s="1"/>
  <c r="M330" i="1"/>
  <c r="L330" i="1"/>
  <c r="K330" i="1"/>
  <c r="N329" i="1" a="1"/>
  <c r="N329" i="1"/>
  <c r="M329" i="1"/>
  <c r="L329" i="1"/>
  <c r="K329" i="1"/>
  <c r="N328" i="1" a="1"/>
  <c r="N328" i="1"/>
  <c r="M328" i="1"/>
  <c r="L328" i="1"/>
  <c r="K328" i="1"/>
  <c r="N327" i="1" a="1"/>
  <c r="N327" i="1" s="1"/>
  <c r="M327" i="1"/>
  <c r="L327" i="1"/>
  <c r="K327" i="1"/>
  <c r="N326" i="1" a="1"/>
  <c r="N326" i="1" s="1"/>
  <c r="M326" i="1"/>
  <c r="L326" i="1"/>
  <c r="K326" i="1"/>
  <c r="N325" i="1" a="1"/>
  <c r="N325" i="1" s="1"/>
  <c r="M325" i="1"/>
  <c r="L325" i="1"/>
  <c r="K325" i="1"/>
  <c r="N324" i="1" a="1"/>
  <c r="N324" i="1" s="1"/>
  <c r="M324" i="1"/>
  <c r="L324" i="1"/>
  <c r="K324" i="1"/>
  <c r="N323" i="1" a="1"/>
  <c r="N323" i="1"/>
  <c r="M323" i="1"/>
  <c r="L323" i="1"/>
  <c r="K323" i="1"/>
  <c r="N322" i="1" a="1"/>
  <c r="N322" i="1"/>
  <c r="M322" i="1"/>
  <c r="L322" i="1"/>
  <c r="K322" i="1"/>
  <c r="N321" i="1" a="1"/>
  <c r="N321" i="1"/>
  <c r="M321" i="1"/>
  <c r="L321" i="1"/>
  <c r="K321" i="1"/>
  <c r="N320" i="1" a="1"/>
  <c r="N320" i="1" s="1"/>
  <c r="M320" i="1"/>
  <c r="L320" i="1"/>
  <c r="K320" i="1"/>
  <c r="N319" i="1" a="1"/>
  <c r="N319" i="1" s="1"/>
  <c r="M319" i="1"/>
  <c r="L319" i="1"/>
  <c r="K319" i="1"/>
  <c r="N318" i="1" a="1"/>
  <c r="N318" i="1" s="1"/>
  <c r="M318" i="1"/>
  <c r="L318" i="1"/>
  <c r="K318" i="1"/>
  <c r="N317" i="1" a="1"/>
  <c r="N317" i="1"/>
  <c r="M317" i="1"/>
  <c r="L317" i="1"/>
  <c r="K317" i="1"/>
  <c r="N316" i="1" a="1"/>
  <c r="N316" i="1"/>
  <c r="M316" i="1"/>
  <c r="L316" i="1"/>
  <c r="K316" i="1"/>
  <c r="N315" i="1" a="1"/>
  <c r="N315" i="1" s="1"/>
  <c r="M315" i="1"/>
  <c r="L315" i="1"/>
  <c r="K315" i="1"/>
  <c r="N314" i="1" a="1"/>
  <c r="N314" i="1" s="1"/>
  <c r="M314" i="1"/>
  <c r="L314" i="1"/>
  <c r="K314" i="1"/>
  <c r="N313" i="1" a="1"/>
  <c r="N313" i="1"/>
  <c r="M313" i="1"/>
  <c r="L313" i="1"/>
  <c r="K313" i="1"/>
  <c r="N312" i="1" a="1"/>
  <c r="N312" i="1" s="1"/>
  <c r="M312" i="1"/>
  <c r="L312" i="1"/>
  <c r="K312" i="1"/>
  <c r="N311" i="1" a="1"/>
  <c r="N311" i="1"/>
  <c r="M311" i="1"/>
  <c r="L311" i="1"/>
  <c r="K311" i="1"/>
  <c r="N310" i="1" a="1"/>
  <c r="N310" i="1"/>
  <c r="M310" i="1"/>
  <c r="L310" i="1"/>
  <c r="K310" i="1"/>
  <c r="N309" i="1" a="1"/>
  <c r="N309" i="1" s="1"/>
  <c r="M309" i="1"/>
  <c r="L309" i="1"/>
  <c r="K309" i="1"/>
  <c r="N308" i="1" a="1"/>
  <c r="N308" i="1" s="1"/>
  <c r="M308" i="1"/>
  <c r="L308" i="1"/>
  <c r="K308" i="1"/>
  <c r="N307" i="1" a="1"/>
  <c r="N307" i="1" s="1"/>
  <c r="M307" i="1"/>
  <c r="L307" i="1"/>
  <c r="K307" i="1"/>
  <c r="N306" i="1" a="1"/>
  <c r="N306" i="1" s="1"/>
  <c r="M306" i="1"/>
  <c r="L306" i="1"/>
  <c r="K306" i="1"/>
  <c r="N305" i="1" a="1"/>
  <c r="N305" i="1"/>
  <c r="M305" i="1"/>
  <c r="L305" i="1"/>
  <c r="K305" i="1"/>
  <c r="N304" i="1" a="1"/>
  <c r="N304" i="1"/>
  <c r="M304" i="1"/>
  <c r="L304" i="1"/>
  <c r="K304" i="1"/>
  <c r="N303" i="1" a="1"/>
  <c r="N303" i="1" s="1"/>
  <c r="M303" i="1"/>
  <c r="L303" i="1"/>
  <c r="K303" i="1"/>
  <c r="N302" i="1" a="1"/>
  <c r="N302" i="1" s="1"/>
  <c r="M302" i="1"/>
  <c r="L302" i="1"/>
  <c r="K302" i="1"/>
  <c r="N301" i="1" a="1"/>
  <c r="N301" i="1" s="1"/>
  <c r="M301" i="1"/>
  <c r="L301" i="1"/>
  <c r="K301" i="1"/>
  <c r="N300" i="1" a="1"/>
  <c r="N300" i="1" s="1"/>
  <c r="M300" i="1"/>
  <c r="L300" i="1"/>
  <c r="K300" i="1"/>
  <c r="N299" i="1" a="1"/>
  <c r="N299" i="1"/>
  <c r="M299" i="1"/>
  <c r="L299" i="1"/>
  <c r="K299" i="1"/>
  <c r="N298" i="1" a="1"/>
  <c r="N298" i="1"/>
  <c r="M298" i="1"/>
  <c r="L298" i="1"/>
  <c r="K298" i="1"/>
  <c r="N297" i="1" a="1"/>
  <c r="N297" i="1" s="1"/>
  <c r="M297" i="1"/>
  <c r="L297" i="1"/>
  <c r="K297" i="1"/>
  <c r="N296" i="1" a="1"/>
  <c r="N296" i="1" s="1"/>
  <c r="M296" i="1"/>
  <c r="L296" i="1"/>
  <c r="K296" i="1"/>
  <c r="N295" i="1" a="1"/>
  <c r="N295" i="1" s="1"/>
  <c r="M295" i="1"/>
  <c r="L295" i="1"/>
  <c r="K295" i="1"/>
  <c r="N294" i="1" a="1"/>
  <c r="N294" i="1" s="1"/>
  <c r="M294" i="1"/>
  <c r="L294" i="1"/>
  <c r="K294" i="1"/>
  <c r="N293" i="1" a="1"/>
  <c r="N293" i="1"/>
  <c r="M293" i="1"/>
  <c r="L293" i="1"/>
  <c r="K293" i="1"/>
  <c r="N292" i="1" a="1"/>
  <c r="N292" i="1"/>
  <c r="M292" i="1"/>
  <c r="L292" i="1"/>
  <c r="K292" i="1"/>
  <c r="N291" i="1" a="1"/>
  <c r="N291" i="1" s="1"/>
  <c r="M291" i="1"/>
  <c r="L291" i="1"/>
  <c r="K291" i="1"/>
  <c r="N290" i="1" a="1"/>
  <c r="N290" i="1" s="1"/>
  <c r="M290" i="1"/>
  <c r="L290" i="1"/>
  <c r="K290" i="1"/>
  <c r="N289" i="1" a="1"/>
  <c r="N289" i="1" s="1"/>
  <c r="M289" i="1"/>
  <c r="L289" i="1"/>
  <c r="K289" i="1"/>
  <c r="N288" i="1" a="1"/>
  <c r="N288" i="1" s="1"/>
  <c r="M288" i="1"/>
  <c r="L288" i="1"/>
  <c r="K288" i="1"/>
  <c r="N287" i="1" a="1"/>
  <c r="N287" i="1"/>
  <c r="M287" i="1"/>
  <c r="L287" i="1"/>
  <c r="K287" i="1"/>
  <c r="N286" i="1" a="1"/>
  <c r="N286" i="1"/>
  <c r="M286" i="1"/>
  <c r="L286" i="1"/>
  <c r="K286" i="1"/>
  <c r="N285" i="1" a="1"/>
  <c r="N285" i="1" s="1"/>
  <c r="M285" i="1"/>
  <c r="L285" i="1"/>
  <c r="K285" i="1"/>
  <c r="N284" i="1" a="1"/>
  <c r="N284" i="1" s="1"/>
  <c r="M284" i="1"/>
  <c r="L284" i="1"/>
  <c r="K284" i="1"/>
  <c r="N283" i="1" a="1"/>
  <c r="N283" i="1"/>
  <c r="M283" i="1"/>
  <c r="L283" i="1"/>
  <c r="K283" i="1"/>
  <c r="N282" i="1" a="1"/>
  <c r="N282" i="1" s="1"/>
  <c r="M282" i="1"/>
  <c r="L282" i="1"/>
  <c r="K282" i="1"/>
  <c r="N281" i="1" a="1"/>
  <c r="N281" i="1"/>
  <c r="M281" i="1"/>
  <c r="L281" i="1"/>
  <c r="K281" i="1"/>
  <c r="N280" i="1" a="1"/>
  <c r="N280" i="1" s="1"/>
  <c r="M280" i="1"/>
  <c r="L280" i="1"/>
  <c r="K280" i="1"/>
  <c r="N279" i="1" a="1"/>
  <c r="N279" i="1"/>
  <c r="M279" i="1"/>
  <c r="L279" i="1"/>
  <c r="K279" i="1"/>
  <c r="N278" i="1" a="1"/>
  <c r="N278" i="1" s="1"/>
  <c r="M278" i="1"/>
  <c r="L278" i="1"/>
  <c r="K278" i="1"/>
  <c r="N277" i="1" a="1"/>
  <c r="N277" i="1"/>
  <c r="M277" i="1"/>
  <c r="L277" i="1"/>
  <c r="K277" i="1"/>
  <c r="N276" i="1" a="1"/>
  <c r="N276" i="1" s="1"/>
  <c r="M276" i="1"/>
  <c r="L276" i="1"/>
  <c r="K276" i="1"/>
  <c r="N275" i="1" a="1"/>
  <c r="N275" i="1"/>
  <c r="M275" i="1"/>
  <c r="L275" i="1"/>
  <c r="K275" i="1"/>
  <c r="N274" i="1" a="1"/>
  <c r="N274" i="1" s="1"/>
  <c r="M274" i="1"/>
  <c r="L274" i="1"/>
  <c r="K274" i="1"/>
  <c r="N273" i="1" a="1"/>
  <c r="N273" i="1"/>
  <c r="M273" i="1"/>
  <c r="L273" i="1"/>
  <c r="K273" i="1"/>
  <c r="N272" i="1" a="1"/>
  <c r="N272" i="1" s="1"/>
  <c r="M272" i="1"/>
  <c r="L272" i="1"/>
  <c r="K272" i="1"/>
  <c r="N271" i="1" a="1"/>
  <c r="N271" i="1"/>
  <c r="M271" i="1"/>
  <c r="L271" i="1"/>
  <c r="K271" i="1"/>
  <c r="N270" i="1" a="1"/>
  <c r="N270" i="1" s="1"/>
  <c r="M270" i="1"/>
  <c r="L270" i="1"/>
  <c r="K270" i="1"/>
  <c r="N269" i="1" a="1"/>
  <c r="N269" i="1"/>
  <c r="M269" i="1"/>
  <c r="L269" i="1"/>
  <c r="K269" i="1"/>
  <c r="N268" i="1" a="1"/>
  <c r="N268" i="1" s="1"/>
  <c r="M268" i="1"/>
  <c r="L268" i="1"/>
  <c r="K268" i="1"/>
  <c r="N267" i="1" a="1"/>
  <c r="N267" i="1"/>
  <c r="M267" i="1"/>
  <c r="L267" i="1"/>
  <c r="K267" i="1"/>
  <c r="N266" i="1" a="1"/>
  <c r="N266" i="1" s="1"/>
  <c r="M266" i="1"/>
  <c r="L266" i="1"/>
  <c r="K266" i="1"/>
  <c r="N265" i="1" a="1"/>
  <c r="N265" i="1"/>
  <c r="M265" i="1"/>
  <c r="L265" i="1"/>
  <c r="K265" i="1"/>
  <c r="N264" i="1" a="1"/>
  <c r="N264" i="1" s="1"/>
  <c r="M264" i="1"/>
  <c r="L264" i="1"/>
  <c r="K264" i="1"/>
  <c r="N263" i="1" a="1"/>
  <c r="N263" i="1"/>
  <c r="M263" i="1"/>
  <c r="L263" i="1"/>
  <c r="K263" i="1"/>
  <c r="N262" i="1" a="1"/>
  <c r="N262" i="1" s="1"/>
  <c r="M262" i="1"/>
  <c r="L262" i="1"/>
  <c r="K262" i="1"/>
  <c r="N261" i="1" a="1"/>
  <c r="N261" i="1"/>
  <c r="M261" i="1"/>
  <c r="L261" i="1"/>
  <c r="K261" i="1"/>
  <c r="N260" i="1" a="1"/>
  <c r="N260" i="1" s="1"/>
  <c r="M260" i="1"/>
  <c r="L260" i="1"/>
  <c r="K260" i="1"/>
  <c r="N259" i="1" a="1"/>
  <c r="N259" i="1"/>
  <c r="M259" i="1"/>
  <c r="L259" i="1"/>
  <c r="K259" i="1"/>
  <c r="N258" i="1" a="1"/>
  <c r="N258" i="1" s="1"/>
  <c r="M258" i="1"/>
  <c r="L258" i="1"/>
  <c r="K258" i="1"/>
  <c r="N257" i="1" a="1"/>
  <c r="N257" i="1"/>
  <c r="M257" i="1"/>
  <c r="L257" i="1"/>
  <c r="K257" i="1"/>
  <c r="N256" i="1" a="1"/>
  <c r="N256" i="1" s="1"/>
  <c r="M256" i="1"/>
  <c r="L256" i="1"/>
  <c r="K256" i="1"/>
  <c r="N255" i="1" a="1"/>
  <c r="N255" i="1"/>
  <c r="M255" i="1"/>
  <c r="L255" i="1"/>
  <c r="K255" i="1"/>
  <c r="N254" i="1" a="1"/>
  <c r="N254" i="1" s="1"/>
  <c r="M254" i="1"/>
  <c r="L254" i="1"/>
  <c r="K254" i="1"/>
  <c r="N253" i="1" a="1"/>
  <c r="N253" i="1"/>
  <c r="M253" i="1"/>
  <c r="L253" i="1"/>
  <c r="K253" i="1"/>
  <c r="N252" i="1" a="1"/>
  <c r="N252" i="1" s="1"/>
  <c r="M252" i="1"/>
  <c r="L252" i="1"/>
  <c r="K252" i="1"/>
  <c r="N251" i="1" a="1"/>
  <c r="N251" i="1"/>
  <c r="M251" i="1"/>
  <c r="L251" i="1"/>
  <c r="K251" i="1"/>
  <c r="N250" i="1" a="1"/>
  <c r="N250" i="1" s="1"/>
  <c r="M250" i="1"/>
  <c r="L250" i="1"/>
  <c r="K250" i="1"/>
  <c r="N249" i="1" a="1"/>
  <c r="N249" i="1"/>
  <c r="M249" i="1"/>
  <c r="L249" i="1"/>
  <c r="K249" i="1"/>
  <c r="N248" i="1" a="1"/>
  <c r="N248" i="1" s="1"/>
  <c r="M248" i="1"/>
  <c r="L248" i="1"/>
  <c r="K248" i="1"/>
  <c r="N247" i="1" a="1"/>
  <c r="N247" i="1"/>
  <c r="M247" i="1"/>
  <c r="L247" i="1"/>
  <c r="K247" i="1"/>
  <c r="N246" i="1" a="1"/>
  <c r="N246" i="1" s="1"/>
  <c r="M246" i="1"/>
  <c r="L246" i="1"/>
  <c r="K246" i="1"/>
  <c r="N245" i="1" a="1"/>
  <c r="N245" i="1"/>
  <c r="M245" i="1"/>
  <c r="L245" i="1"/>
  <c r="K245" i="1"/>
  <c r="N244" i="1" a="1"/>
  <c r="N244" i="1" s="1"/>
  <c r="M244" i="1"/>
  <c r="L244" i="1"/>
  <c r="K244" i="1"/>
  <c r="N243" i="1" a="1"/>
  <c r="N243" i="1"/>
  <c r="M243" i="1"/>
  <c r="L243" i="1"/>
  <c r="K243" i="1"/>
  <c r="N242" i="1" a="1"/>
  <c r="N242" i="1" s="1"/>
  <c r="M242" i="1"/>
  <c r="L242" i="1"/>
  <c r="K242" i="1"/>
  <c r="N241" i="1" a="1"/>
  <c r="N241" i="1"/>
  <c r="M241" i="1"/>
  <c r="L241" i="1"/>
  <c r="K241" i="1"/>
  <c r="N240" i="1" a="1"/>
  <c r="N240" i="1" s="1"/>
  <c r="M240" i="1"/>
  <c r="L240" i="1"/>
  <c r="K240" i="1"/>
  <c r="N239" i="1" a="1"/>
  <c r="N239" i="1"/>
  <c r="M239" i="1"/>
  <c r="L239" i="1"/>
  <c r="K239" i="1"/>
  <c r="N238" i="1" a="1"/>
  <c r="N238" i="1" s="1"/>
  <c r="M238" i="1"/>
  <c r="L238" i="1"/>
  <c r="K238" i="1"/>
  <c r="N237" i="1" a="1"/>
  <c r="N237" i="1"/>
  <c r="M237" i="1"/>
  <c r="L237" i="1"/>
  <c r="K237" i="1"/>
  <c r="N236" i="1" a="1"/>
  <c r="N236" i="1" s="1"/>
  <c r="M236" i="1"/>
  <c r="L236" i="1"/>
  <c r="K236" i="1"/>
  <c r="N235" i="1" a="1"/>
  <c r="N235" i="1"/>
  <c r="M235" i="1"/>
  <c r="L235" i="1"/>
  <c r="K235" i="1"/>
  <c r="N234" i="1" a="1"/>
  <c r="N234" i="1" s="1"/>
  <c r="M234" i="1"/>
  <c r="L234" i="1"/>
  <c r="K234" i="1"/>
  <c r="N233" i="1" a="1"/>
  <c r="N233" i="1"/>
  <c r="M233" i="1"/>
  <c r="L233" i="1"/>
  <c r="K233" i="1"/>
  <c r="N232" i="1" a="1"/>
  <c r="N232" i="1" s="1"/>
  <c r="M232" i="1"/>
  <c r="L232" i="1"/>
  <c r="K232" i="1"/>
  <c r="N231" i="1" a="1"/>
  <c r="N231" i="1"/>
  <c r="M231" i="1"/>
  <c r="L231" i="1"/>
  <c r="K231" i="1"/>
  <c r="N230" i="1" a="1"/>
  <c r="N230" i="1" s="1"/>
  <c r="M230" i="1"/>
  <c r="L230" i="1"/>
  <c r="K230" i="1"/>
  <c r="N229" i="1" a="1"/>
  <c r="N229" i="1"/>
  <c r="M229" i="1"/>
  <c r="L229" i="1"/>
  <c r="K229" i="1"/>
  <c r="N228" i="1" a="1"/>
  <c r="N228" i="1" s="1"/>
  <c r="M228" i="1"/>
  <c r="L228" i="1"/>
  <c r="K228" i="1"/>
  <c r="N227" i="1" a="1"/>
  <c r="N227" i="1"/>
  <c r="M227" i="1"/>
  <c r="L227" i="1"/>
  <c r="K227" i="1"/>
  <c r="N226" i="1" a="1"/>
  <c r="N226" i="1" s="1"/>
  <c r="M226" i="1"/>
  <c r="L226" i="1"/>
  <c r="K226" i="1"/>
  <c r="N225" i="1" a="1"/>
  <c r="N225" i="1"/>
  <c r="M225" i="1"/>
  <c r="L225" i="1"/>
  <c r="K225" i="1"/>
  <c r="N224" i="1" a="1"/>
  <c r="N224" i="1" s="1"/>
  <c r="M224" i="1"/>
  <c r="L224" i="1"/>
  <c r="K224" i="1"/>
  <c r="N223" i="1" a="1"/>
  <c r="N223" i="1"/>
  <c r="M223" i="1"/>
  <c r="L223" i="1"/>
  <c r="K223" i="1"/>
  <c r="N222" i="1" a="1"/>
  <c r="N222" i="1" s="1"/>
  <c r="M222" i="1"/>
  <c r="L222" i="1"/>
  <c r="K222" i="1"/>
  <c r="N221" i="1" a="1"/>
  <c r="N221" i="1"/>
  <c r="M221" i="1"/>
  <c r="L221" i="1"/>
  <c r="K221" i="1"/>
  <c r="N220" i="1" a="1"/>
  <c r="N220" i="1" s="1"/>
  <c r="M220" i="1"/>
  <c r="L220" i="1"/>
  <c r="K220" i="1"/>
  <c r="N219" i="1" a="1"/>
  <c r="N219" i="1"/>
  <c r="M219" i="1"/>
  <c r="L219" i="1"/>
  <c r="K219" i="1"/>
  <c r="N218" i="1" a="1"/>
  <c r="N218" i="1" s="1"/>
  <c r="M218" i="1"/>
  <c r="L218" i="1"/>
  <c r="K218" i="1"/>
  <c r="N217" i="1" a="1"/>
  <c r="N217" i="1"/>
  <c r="M217" i="1"/>
  <c r="L217" i="1"/>
  <c r="K217" i="1"/>
  <c r="N216" i="1" a="1"/>
  <c r="N216" i="1" s="1"/>
  <c r="M216" i="1"/>
  <c r="L216" i="1"/>
  <c r="K216" i="1"/>
  <c r="N215" i="1" a="1"/>
  <c r="N215" i="1"/>
  <c r="M215" i="1"/>
  <c r="L215" i="1"/>
  <c r="K215" i="1"/>
  <c r="N214" i="1" a="1"/>
  <c r="N214" i="1" s="1"/>
  <c r="M214" i="1"/>
  <c r="L214" i="1"/>
  <c r="K214" i="1"/>
  <c r="N213" i="1" a="1"/>
  <c r="N213" i="1"/>
  <c r="M213" i="1"/>
  <c r="L213" i="1"/>
  <c r="K213" i="1"/>
  <c r="N212" i="1" a="1"/>
  <c r="N212" i="1" s="1"/>
  <c r="M212" i="1"/>
  <c r="L212" i="1"/>
  <c r="K212" i="1"/>
  <c r="N211" i="1" a="1"/>
  <c r="N211" i="1"/>
  <c r="M211" i="1"/>
  <c r="L211" i="1"/>
  <c r="K211" i="1"/>
  <c r="N210" i="1" a="1"/>
  <c r="N210" i="1" s="1"/>
  <c r="M210" i="1"/>
  <c r="L210" i="1"/>
  <c r="K210" i="1"/>
  <c r="N209" i="1" a="1"/>
  <c r="N209" i="1"/>
  <c r="M209" i="1"/>
  <c r="L209" i="1"/>
  <c r="K209" i="1"/>
  <c r="N208" i="1" a="1"/>
  <c r="N208" i="1" s="1"/>
  <c r="M208" i="1"/>
  <c r="L208" i="1"/>
  <c r="K208" i="1"/>
  <c r="N207" i="1" a="1"/>
  <c r="N207" i="1"/>
  <c r="M207" i="1"/>
  <c r="L207" i="1"/>
  <c r="K207" i="1"/>
  <c r="N206" i="1" a="1"/>
  <c r="N206" i="1" s="1"/>
  <c r="M206" i="1"/>
  <c r="L206" i="1"/>
  <c r="K206" i="1"/>
  <c r="N205" i="1" a="1"/>
  <c r="N205" i="1"/>
  <c r="M205" i="1"/>
  <c r="L205" i="1"/>
  <c r="K205" i="1"/>
  <c r="N204" i="1" a="1"/>
  <c r="N204" i="1" s="1"/>
  <c r="M204" i="1"/>
  <c r="L204" i="1"/>
  <c r="K204" i="1"/>
  <c r="N203" i="1" a="1"/>
  <c r="N203" i="1"/>
  <c r="M203" i="1"/>
  <c r="L203" i="1"/>
  <c r="K203" i="1"/>
  <c r="N202" i="1" a="1"/>
  <c r="N202" i="1" s="1"/>
  <c r="M202" i="1"/>
  <c r="L202" i="1"/>
  <c r="K202" i="1"/>
  <c r="N201" i="1" a="1"/>
  <c r="N201" i="1"/>
  <c r="M201" i="1"/>
  <c r="L201" i="1"/>
  <c r="K201" i="1"/>
  <c r="N200" i="1" a="1"/>
  <c r="N200" i="1" s="1"/>
  <c r="M200" i="1"/>
  <c r="L200" i="1"/>
  <c r="K200" i="1"/>
  <c r="N199" i="1" a="1"/>
  <c r="N199" i="1"/>
  <c r="M199" i="1"/>
  <c r="L199" i="1"/>
  <c r="K199" i="1"/>
  <c r="N198" i="1" a="1"/>
  <c r="N198" i="1" s="1"/>
  <c r="M198" i="1"/>
  <c r="L198" i="1"/>
  <c r="K198" i="1"/>
  <c r="N197" i="1" a="1"/>
  <c r="N197" i="1"/>
  <c r="M197" i="1"/>
  <c r="L197" i="1"/>
  <c r="K197" i="1"/>
  <c r="N196" i="1" a="1"/>
  <c r="N196" i="1" s="1"/>
  <c r="M196" i="1"/>
  <c r="L196" i="1"/>
  <c r="K196" i="1"/>
  <c r="N195" i="1" a="1"/>
  <c r="N195" i="1"/>
  <c r="M195" i="1"/>
  <c r="L195" i="1"/>
  <c r="K195" i="1"/>
  <c r="N194" i="1" a="1"/>
  <c r="N194" i="1" s="1"/>
  <c r="M194" i="1"/>
  <c r="L194" i="1"/>
  <c r="K194" i="1"/>
  <c r="N193" i="1" a="1"/>
  <c r="N193" i="1"/>
  <c r="M193" i="1"/>
  <c r="L193" i="1"/>
  <c r="K193" i="1"/>
  <c r="N192" i="1" a="1"/>
  <c r="N192" i="1" s="1"/>
  <c r="M192" i="1"/>
  <c r="L192" i="1"/>
  <c r="K192" i="1"/>
  <c r="N191" i="1" a="1"/>
  <c r="N191" i="1"/>
  <c r="M191" i="1"/>
  <c r="L191" i="1"/>
  <c r="K191" i="1"/>
  <c r="N190" i="1" a="1"/>
  <c r="N190" i="1" s="1"/>
  <c r="M190" i="1"/>
  <c r="L190" i="1"/>
  <c r="K190" i="1"/>
  <c r="N189" i="1" a="1"/>
  <c r="N189" i="1"/>
  <c r="M189" i="1"/>
  <c r="L189" i="1"/>
  <c r="K189" i="1"/>
  <c r="N188" i="1" a="1"/>
  <c r="N188" i="1" s="1"/>
  <c r="M188" i="1"/>
  <c r="L188" i="1"/>
  <c r="K188" i="1"/>
  <c r="N187" i="1" a="1"/>
  <c r="N187" i="1"/>
  <c r="M187" i="1"/>
  <c r="L187" i="1"/>
  <c r="K187" i="1"/>
  <c r="N186" i="1" a="1"/>
  <c r="N186" i="1" s="1"/>
  <c r="M186" i="1"/>
  <c r="L186" i="1"/>
  <c r="K186" i="1"/>
  <c r="N185" i="1" a="1"/>
  <c r="N185" i="1"/>
  <c r="M185" i="1"/>
  <c r="L185" i="1"/>
  <c r="K185" i="1"/>
  <c r="N184" i="1" a="1"/>
  <c r="N184" i="1"/>
  <c r="M184" i="1"/>
  <c r="L184" i="1"/>
  <c r="K184" i="1"/>
  <c r="N183" i="1" a="1"/>
  <c r="N183" i="1"/>
  <c r="M183" i="1"/>
  <c r="L183" i="1"/>
  <c r="K183" i="1"/>
  <c r="N182" i="1" a="1"/>
  <c r="N182" i="1" s="1"/>
  <c r="M182" i="1"/>
  <c r="L182" i="1"/>
  <c r="K182" i="1"/>
  <c r="N181" i="1" a="1"/>
  <c r="N181" i="1"/>
  <c r="M181" i="1"/>
  <c r="L181" i="1"/>
  <c r="K181" i="1"/>
  <c r="N180" i="1" a="1"/>
  <c r="N180" i="1" s="1"/>
  <c r="M180" i="1"/>
  <c r="L180" i="1"/>
  <c r="K180" i="1"/>
  <c r="N179" i="1" a="1"/>
  <c r="N179" i="1"/>
  <c r="M179" i="1"/>
  <c r="L179" i="1"/>
  <c r="K179" i="1"/>
  <c r="N178" i="1" a="1"/>
  <c r="N178" i="1"/>
  <c r="M178" i="1"/>
  <c r="L178" i="1"/>
  <c r="K178" i="1"/>
  <c r="N177" i="1" a="1"/>
  <c r="N177" i="1"/>
  <c r="M177" i="1"/>
  <c r="L177" i="1"/>
  <c r="K177" i="1"/>
  <c r="N176" i="1" a="1"/>
  <c r="N176" i="1" s="1"/>
  <c r="M176" i="1"/>
  <c r="L176" i="1"/>
  <c r="K176" i="1"/>
  <c r="N175" i="1" a="1"/>
  <c r="N175" i="1"/>
  <c r="M175" i="1"/>
  <c r="L175" i="1"/>
  <c r="K175" i="1"/>
  <c r="N174" i="1" a="1"/>
  <c r="N174" i="1" s="1"/>
  <c r="M174" i="1"/>
  <c r="L174" i="1"/>
  <c r="K174" i="1"/>
  <c r="N173" i="1" a="1"/>
  <c r="N173" i="1"/>
  <c r="M173" i="1"/>
  <c r="L173" i="1"/>
  <c r="K173" i="1"/>
  <c r="N172" i="1" a="1"/>
  <c r="N172" i="1"/>
  <c r="M172" i="1"/>
  <c r="L172" i="1"/>
  <c r="K172" i="1"/>
  <c r="N171" i="1" a="1"/>
  <c r="N171" i="1"/>
  <c r="M171" i="1"/>
  <c r="L171" i="1"/>
  <c r="K171" i="1"/>
  <c r="N170" i="1" a="1"/>
  <c r="N170" i="1" s="1"/>
  <c r="M170" i="1"/>
  <c r="L170" i="1"/>
  <c r="K170" i="1"/>
  <c r="N169" i="1" a="1"/>
  <c r="N169" i="1"/>
  <c r="M169" i="1"/>
  <c r="L169" i="1"/>
  <c r="K169" i="1"/>
  <c r="N168" i="1" a="1"/>
  <c r="N168" i="1" s="1"/>
  <c r="M168" i="1"/>
  <c r="L168" i="1"/>
  <c r="K168" i="1"/>
  <c r="N167" i="1" a="1"/>
  <c r="N167" i="1"/>
  <c r="M167" i="1"/>
  <c r="L167" i="1"/>
  <c r="K167" i="1"/>
  <c r="N166" i="1" a="1"/>
  <c r="N166" i="1"/>
  <c r="M166" i="1"/>
  <c r="L166" i="1"/>
  <c r="K166" i="1"/>
  <c r="N165" i="1" a="1"/>
  <c r="N165" i="1"/>
  <c r="M165" i="1"/>
  <c r="L165" i="1"/>
  <c r="K165" i="1"/>
  <c r="N164" i="1" a="1"/>
  <c r="N164" i="1" s="1"/>
  <c r="M164" i="1"/>
  <c r="L164" i="1"/>
  <c r="K164" i="1"/>
  <c r="N163" i="1" a="1"/>
  <c r="N163" i="1"/>
  <c r="M163" i="1"/>
  <c r="L163" i="1"/>
  <c r="K163" i="1"/>
  <c r="N162" i="1" a="1"/>
  <c r="N162" i="1" s="1"/>
  <c r="M162" i="1"/>
  <c r="L162" i="1"/>
  <c r="K162" i="1"/>
  <c r="N161" i="1" a="1"/>
  <c r="N161" i="1"/>
  <c r="M161" i="1"/>
  <c r="L161" i="1"/>
  <c r="K161" i="1"/>
  <c r="N160" i="1" a="1"/>
  <c r="N160" i="1"/>
  <c r="M160" i="1"/>
  <c r="L160" i="1"/>
  <c r="K160" i="1"/>
  <c r="N159" i="1" a="1"/>
  <c r="N159" i="1"/>
  <c r="M159" i="1"/>
  <c r="L159" i="1"/>
  <c r="K159" i="1"/>
  <c r="N158" i="1" a="1"/>
  <c r="N158" i="1" s="1"/>
  <c r="M158" i="1"/>
  <c r="L158" i="1"/>
  <c r="K158" i="1"/>
  <c r="N157" i="1" a="1"/>
  <c r="N157" i="1"/>
  <c r="M157" i="1"/>
  <c r="L157" i="1"/>
  <c r="K157" i="1"/>
  <c r="N156" i="1" a="1"/>
  <c r="N156" i="1" s="1"/>
  <c r="M156" i="1"/>
  <c r="L156" i="1"/>
  <c r="K156" i="1"/>
  <c r="N155" i="1" a="1"/>
  <c r="N155" i="1"/>
  <c r="M155" i="1"/>
  <c r="L155" i="1"/>
  <c r="K155" i="1"/>
  <c r="N154" i="1" a="1"/>
  <c r="N154" i="1"/>
  <c r="M154" i="1"/>
  <c r="L154" i="1"/>
  <c r="K154" i="1"/>
  <c r="N153" i="1" a="1"/>
  <c r="N153" i="1"/>
  <c r="M153" i="1"/>
  <c r="L153" i="1"/>
  <c r="K153" i="1"/>
  <c r="N152" i="1" a="1"/>
  <c r="N152" i="1" s="1"/>
  <c r="M152" i="1"/>
  <c r="L152" i="1"/>
  <c r="K152" i="1"/>
  <c r="N151" i="1" a="1"/>
  <c r="N151" i="1"/>
  <c r="M151" i="1"/>
  <c r="L151" i="1"/>
  <c r="K151" i="1"/>
  <c r="N150" i="1" a="1"/>
  <c r="N150" i="1" s="1"/>
  <c r="M150" i="1"/>
  <c r="L150" i="1"/>
  <c r="K150" i="1"/>
  <c r="N149" i="1" a="1"/>
  <c r="N149" i="1"/>
  <c r="M149" i="1"/>
  <c r="L149" i="1"/>
  <c r="K149" i="1"/>
  <c r="N148" i="1" a="1"/>
  <c r="N148" i="1"/>
  <c r="M148" i="1"/>
  <c r="L148" i="1"/>
  <c r="K148" i="1"/>
  <c r="N147" i="1" a="1"/>
  <c r="N147" i="1"/>
  <c r="M147" i="1"/>
  <c r="L147" i="1"/>
  <c r="K147" i="1"/>
  <c r="N146" i="1" a="1"/>
  <c r="N146" i="1" s="1"/>
  <c r="M146" i="1"/>
  <c r="L146" i="1"/>
  <c r="K146" i="1"/>
  <c r="N145" i="1" a="1"/>
  <c r="N145" i="1"/>
  <c r="M145" i="1"/>
  <c r="L145" i="1"/>
  <c r="K145" i="1"/>
  <c r="N144" i="1" a="1"/>
  <c r="N144" i="1" s="1"/>
  <c r="M144" i="1"/>
  <c r="L144" i="1"/>
  <c r="K144" i="1"/>
  <c r="N143" i="1" a="1"/>
  <c r="N143" i="1"/>
  <c r="M143" i="1"/>
  <c r="L143" i="1"/>
  <c r="K143" i="1"/>
  <c r="N142" i="1" a="1"/>
  <c r="N142" i="1"/>
  <c r="M142" i="1"/>
  <c r="L142" i="1"/>
  <c r="K142" i="1"/>
  <c r="N141" i="1" a="1"/>
  <c r="N141" i="1"/>
  <c r="M141" i="1"/>
  <c r="L141" i="1"/>
  <c r="K141" i="1"/>
  <c r="N140" i="1" a="1"/>
  <c r="N140" i="1" s="1"/>
  <c r="M140" i="1"/>
  <c r="L140" i="1"/>
  <c r="K140" i="1"/>
  <c r="N139" i="1" a="1"/>
  <c r="N139" i="1"/>
  <c r="M139" i="1"/>
  <c r="L139" i="1"/>
  <c r="K139" i="1"/>
  <c r="N138" i="1" a="1"/>
  <c r="N138" i="1" s="1"/>
  <c r="M138" i="1"/>
  <c r="L138" i="1"/>
  <c r="K138" i="1"/>
  <c r="N137" i="1" a="1"/>
  <c r="N137" i="1"/>
  <c r="M137" i="1"/>
  <c r="L137" i="1"/>
  <c r="K137" i="1"/>
  <c r="N136" i="1" a="1"/>
  <c r="N136" i="1"/>
  <c r="M136" i="1"/>
  <c r="L136" i="1"/>
  <c r="K136" i="1"/>
  <c r="N135" i="1" a="1"/>
  <c r="N135" i="1"/>
  <c r="M135" i="1"/>
  <c r="L135" i="1"/>
  <c r="K135" i="1"/>
  <c r="N134" i="1" a="1"/>
  <c r="N134" i="1" s="1"/>
  <c r="M134" i="1"/>
  <c r="L134" i="1"/>
  <c r="K134" i="1"/>
  <c r="N133" i="1" a="1"/>
  <c r="N133" i="1"/>
  <c r="M133" i="1"/>
  <c r="L133" i="1"/>
  <c r="K133" i="1"/>
  <c r="N132" i="1" a="1"/>
  <c r="N132" i="1" s="1"/>
  <c r="M132" i="1"/>
  <c r="L132" i="1"/>
  <c r="K132" i="1"/>
  <c r="N131" i="1" a="1"/>
  <c r="N131" i="1"/>
  <c r="M131" i="1"/>
  <c r="L131" i="1"/>
  <c r="K131" i="1"/>
  <c r="N130" i="1" a="1"/>
  <c r="N130" i="1"/>
  <c r="M130" i="1"/>
  <c r="L130" i="1"/>
  <c r="K130" i="1"/>
  <c r="N129" i="1" a="1"/>
  <c r="N129" i="1"/>
  <c r="M129" i="1"/>
  <c r="L129" i="1"/>
  <c r="K129" i="1"/>
  <c r="N128" i="1" a="1"/>
  <c r="N128" i="1" s="1"/>
  <c r="M128" i="1"/>
  <c r="L128" i="1"/>
  <c r="K128" i="1"/>
  <c r="N127" i="1" a="1"/>
  <c r="N127" i="1"/>
  <c r="M127" i="1"/>
  <c r="L127" i="1"/>
  <c r="K127" i="1"/>
  <c r="N126" i="1" a="1"/>
  <c r="N126" i="1" s="1"/>
  <c r="M126" i="1"/>
  <c r="L126" i="1"/>
  <c r="K126" i="1"/>
  <c r="N125" i="1" a="1"/>
  <c r="N125" i="1"/>
  <c r="M125" i="1"/>
  <c r="L125" i="1"/>
  <c r="K125" i="1"/>
  <c r="N124" i="1" a="1"/>
  <c r="N124" i="1"/>
  <c r="M124" i="1"/>
  <c r="L124" i="1"/>
  <c r="K124" i="1"/>
  <c r="N123" i="1" a="1"/>
  <c r="N123" i="1"/>
  <c r="M123" i="1"/>
  <c r="L123" i="1"/>
  <c r="K123" i="1"/>
  <c r="N122" i="1" a="1"/>
  <c r="N122" i="1" s="1"/>
  <c r="M122" i="1"/>
  <c r="L122" i="1"/>
  <c r="K122" i="1"/>
  <c r="N121" i="1" a="1"/>
  <c r="N121" i="1"/>
  <c r="M121" i="1"/>
  <c r="L121" i="1"/>
  <c r="K121" i="1"/>
  <c r="N120" i="1" a="1"/>
  <c r="N120" i="1" s="1"/>
  <c r="M120" i="1"/>
  <c r="L120" i="1"/>
  <c r="K120" i="1"/>
  <c r="N119" i="1" a="1"/>
  <c r="N119" i="1"/>
  <c r="M119" i="1"/>
  <c r="L119" i="1"/>
  <c r="K119" i="1"/>
  <c r="N118" i="1" a="1"/>
  <c r="N118" i="1"/>
  <c r="M118" i="1"/>
  <c r="L118" i="1"/>
  <c r="K118" i="1"/>
  <c r="N117" i="1" a="1"/>
  <c r="N117" i="1"/>
  <c r="M117" i="1"/>
  <c r="L117" i="1"/>
  <c r="K117" i="1"/>
  <c r="N116" i="1" a="1"/>
  <c r="N116" i="1" s="1"/>
  <c r="M116" i="1"/>
  <c r="L116" i="1"/>
  <c r="K116" i="1"/>
  <c r="N115" i="1" a="1"/>
  <c r="N115" i="1"/>
  <c r="M115" i="1"/>
  <c r="L115" i="1"/>
  <c r="K115" i="1"/>
  <c r="N114" i="1" a="1"/>
  <c r="N114" i="1" s="1"/>
  <c r="M114" i="1"/>
  <c r="L114" i="1"/>
  <c r="K114" i="1"/>
  <c r="N113" i="1" a="1"/>
  <c r="N113" i="1"/>
  <c r="M113" i="1"/>
  <c r="L113" i="1"/>
  <c r="K113" i="1"/>
  <c r="N112" i="1" a="1"/>
  <c r="N112" i="1" s="1"/>
  <c r="M112" i="1"/>
  <c r="L112" i="1"/>
  <c r="K112" i="1"/>
  <c r="N111" i="1" a="1"/>
  <c r="N111" i="1"/>
  <c r="M111" i="1"/>
  <c r="L111" i="1"/>
  <c r="K111" i="1"/>
  <c r="N110" i="1" a="1"/>
  <c r="N110" i="1" s="1"/>
  <c r="M110" i="1"/>
  <c r="L110" i="1"/>
  <c r="K110" i="1"/>
  <c r="N109" i="1" a="1"/>
  <c r="N109" i="1"/>
  <c r="M109" i="1"/>
  <c r="L109" i="1"/>
  <c r="K109" i="1"/>
  <c r="N108" i="1" a="1"/>
  <c r="N108" i="1" s="1"/>
  <c r="M108" i="1"/>
  <c r="L108" i="1"/>
  <c r="K108" i="1"/>
  <c r="N107" i="1" a="1"/>
  <c r="N107" i="1"/>
  <c r="M107" i="1"/>
  <c r="L107" i="1"/>
  <c r="K107" i="1"/>
  <c r="N106" i="1" a="1"/>
  <c r="N106" i="1"/>
  <c r="M106" i="1"/>
  <c r="L106" i="1"/>
  <c r="K106" i="1"/>
  <c r="N105" i="1" a="1"/>
  <c r="N105" i="1"/>
  <c r="M105" i="1"/>
  <c r="L105" i="1"/>
  <c r="K105" i="1"/>
  <c r="N104" i="1" a="1"/>
  <c r="N104" i="1" s="1"/>
  <c r="M104" i="1"/>
  <c r="L104" i="1"/>
  <c r="K104" i="1"/>
  <c r="N103" i="1" a="1"/>
  <c r="N103" i="1"/>
  <c r="M103" i="1"/>
  <c r="L103" i="1"/>
  <c r="K103" i="1"/>
  <c r="N102" i="1" a="1"/>
  <c r="N102" i="1" s="1"/>
  <c r="M102" i="1"/>
  <c r="L102" i="1"/>
  <c r="K102" i="1"/>
  <c r="N101" i="1" a="1"/>
  <c r="N101" i="1"/>
  <c r="M101" i="1"/>
  <c r="L101" i="1"/>
  <c r="K101" i="1"/>
  <c r="N100" i="1" a="1"/>
  <c r="N100" i="1"/>
  <c r="M100" i="1"/>
  <c r="L100" i="1"/>
  <c r="K100" i="1"/>
  <c r="N99" i="1" a="1"/>
  <c r="N99" i="1"/>
  <c r="M99" i="1"/>
  <c r="L99" i="1"/>
  <c r="K99" i="1"/>
  <c r="N98" i="1" a="1"/>
  <c r="N98" i="1" s="1"/>
  <c r="M98" i="1"/>
  <c r="L98" i="1"/>
  <c r="K98" i="1"/>
  <c r="N97" i="1" a="1"/>
  <c r="N97" i="1"/>
  <c r="M97" i="1"/>
  <c r="L97" i="1"/>
  <c r="K97" i="1"/>
  <c r="N96" i="1" a="1"/>
  <c r="N96" i="1" s="1"/>
  <c r="M96" i="1"/>
  <c r="L96" i="1"/>
  <c r="K96" i="1"/>
  <c r="N95" i="1" a="1"/>
  <c r="N95" i="1"/>
  <c r="M95" i="1"/>
  <c r="L95" i="1"/>
  <c r="K95" i="1"/>
  <c r="N94" i="1" a="1"/>
  <c r="N94" i="1"/>
  <c r="M94" i="1"/>
  <c r="L94" i="1"/>
  <c r="K94" i="1"/>
  <c r="N93" i="1" a="1"/>
  <c r="N93" i="1"/>
  <c r="M93" i="1"/>
  <c r="L93" i="1"/>
  <c r="K93" i="1"/>
  <c r="N92" i="1" a="1"/>
  <c r="N92" i="1" s="1"/>
  <c r="M92" i="1"/>
  <c r="L92" i="1"/>
  <c r="K92" i="1"/>
  <c r="N91" i="1" a="1"/>
  <c r="N91" i="1"/>
  <c r="M91" i="1"/>
  <c r="L91" i="1"/>
  <c r="K91" i="1"/>
  <c r="N90" i="1" a="1"/>
  <c r="N90" i="1" s="1"/>
  <c r="M90" i="1"/>
  <c r="L90" i="1"/>
  <c r="K90" i="1"/>
  <c r="N89" i="1" a="1"/>
  <c r="N89" i="1"/>
  <c r="M89" i="1"/>
  <c r="L89" i="1"/>
  <c r="K89" i="1"/>
  <c r="N88" i="1" a="1"/>
  <c r="N88" i="1"/>
  <c r="M88" i="1"/>
  <c r="L88" i="1"/>
  <c r="K88" i="1"/>
  <c r="N87" i="1" a="1"/>
  <c r="N87" i="1"/>
  <c r="M87" i="1"/>
  <c r="L87" i="1"/>
  <c r="K87" i="1"/>
  <c r="N86" i="1" a="1"/>
  <c r="N86" i="1" s="1"/>
  <c r="M86" i="1"/>
  <c r="L86" i="1"/>
  <c r="K86" i="1"/>
  <c r="N85" i="1" a="1"/>
  <c r="N85" i="1"/>
  <c r="M85" i="1"/>
  <c r="L85" i="1"/>
  <c r="K85" i="1"/>
  <c r="N84" i="1" a="1"/>
  <c r="N84" i="1" s="1"/>
  <c r="M84" i="1"/>
  <c r="L84" i="1"/>
  <c r="K84" i="1"/>
  <c r="N83" i="1" a="1"/>
  <c r="N83" i="1"/>
  <c r="M83" i="1"/>
  <c r="L83" i="1"/>
  <c r="K83" i="1"/>
  <c r="N82" i="1" a="1"/>
  <c r="N82" i="1"/>
  <c r="M82" i="1"/>
  <c r="L82" i="1"/>
  <c r="K82" i="1"/>
  <c r="N81" i="1" a="1"/>
  <c r="N81" i="1"/>
  <c r="M81" i="1"/>
  <c r="L81" i="1"/>
  <c r="K81" i="1"/>
  <c r="N80" i="1" a="1"/>
  <c r="N80" i="1" s="1"/>
  <c r="M80" i="1"/>
  <c r="L80" i="1"/>
  <c r="K80" i="1"/>
  <c r="N79" i="1" a="1"/>
  <c r="N79" i="1"/>
  <c r="M79" i="1"/>
  <c r="L79" i="1"/>
  <c r="K79" i="1"/>
  <c r="N78" i="1" a="1"/>
  <c r="N78" i="1" s="1"/>
  <c r="M78" i="1"/>
  <c r="L78" i="1"/>
  <c r="K78" i="1"/>
  <c r="N77" i="1" a="1"/>
  <c r="N77" i="1"/>
  <c r="M77" i="1"/>
  <c r="L77" i="1"/>
  <c r="K77" i="1"/>
  <c r="N76" i="1" a="1"/>
  <c r="N76" i="1"/>
  <c r="M76" i="1"/>
  <c r="L76" i="1"/>
  <c r="K76" i="1"/>
  <c r="N75" i="1" a="1"/>
  <c r="N75" i="1"/>
  <c r="M75" i="1"/>
  <c r="L75" i="1"/>
  <c r="K75" i="1"/>
  <c r="N74" i="1" a="1"/>
  <c r="N74" i="1" s="1"/>
  <c r="M74" i="1"/>
  <c r="L74" i="1"/>
  <c r="K74" i="1"/>
  <c r="N73" i="1" a="1"/>
  <c r="N73" i="1"/>
  <c r="M73" i="1"/>
  <c r="L73" i="1"/>
  <c r="K73" i="1"/>
  <c r="N72" i="1" a="1"/>
  <c r="N72" i="1" s="1"/>
  <c r="M72" i="1"/>
  <c r="L72" i="1"/>
  <c r="K72" i="1"/>
  <c r="N71" i="1" a="1"/>
  <c r="N71" i="1"/>
  <c r="M71" i="1"/>
  <c r="L71" i="1"/>
  <c r="K71" i="1"/>
  <c r="N70" i="1" a="1"/>
  <c r="N70" i="1"/>
  <c r="M70" i="1"/>
  <c r="L70" i="1"/>
  <c r="K70" i="1"/>
  <c r="N69" i="1" a="1"/>
  <c r="N69" i="1"/>
  <c r="M69" i="1"/>
  <c r="L69" i="1"/>
  <c r="K69" i="1"/>
  <c r="N68" i="1" a="1"/>
  <c r="N68" i="1" s="1"/>
  <c r="M68" i="1"/>
  <c r="L68" i="1"/>
  <c r="K68" i="1"/>
  <c r="N67" i="1" a="1"/>
  <c r="N67" i="1"/>
  <c r="M67" i="1"/>
  <c r="L67" i="1"/>
  <c r="K67" i="1"/>
  <c r="N66" i="1" a="1"/>
  <c r="N66" i="1" s="1"/>
  <c r="M66" i="1"/>
  <c r="L66" i="1"/>
  <c r="K66" i="1"/>
  <c r="N65" i="1" a="1"/>
  <c r="N65" i="1"/>
  <c r="M65" i="1"/>
  <c r="L65" i="1"/>
  <c r="K65" i="1"/>
  <c r="N64" i="1" a="1"/>
  <c r="N64" i="1"/>
  <c r="M64" i="1"/>
  <c r="L64" i="1"/>
  <c r="K64" i="1"/>
  <c r="N63" i="1" a="1"/>
  <c r="N63" i="1"/>
  <c r="M63" i="1"/>
  <c r="L63" i="1"/>
  <c r="K63" i="1"/>
  <c r="N62" i="1" a="1"/>
  <c r="N62" i="1" s="1"/>
  <c r="M62" i="1"/>
  <c r="L62" i="1"/>
  <c r="K62" i="1"/>
  <c r="N61" i="1" a="1"/>
  <c r="N61" i="1"/>
  <c r="M61" i="1"/>
  <c r="L61" i="1"/>
  <c r="K61" i="1"/>
  <c r="N60" i="1" a="1"/>
  <c r="N60" i="1" s="1"/>
  <c r="M60" i="1"/>
  <c r="L60" i="1"/>
  <c r="K60" i="1"/>
  <c r="N59" i="1" a="1"/>
  <c r="N59" i="1"/>
  <c r="M59" i="1"/>
  <c r="L59" i="1"/>
  <c r="K59" i="1"/>
  <c r="N58" i="1" a="1"/>
  <c r="N58" i="1"/>
  <c r="M58" i="1"/>
  <c r="L58" i="1"/>
  <c r="K58" i="1"/>
  <c r="N57" i="1" a="1"/>
  <c r="N57" i="1"/>
  <c r="M57" i="1"/>
  <c r="L57" i="1"/>
  <c r="K57" i="1"/>
  <c r="N56" i="1" a="1"/>
  <c r="N56" i="1" s="1"/>
  <c r="M56" i="1"/>
  <c r="L56" i="1"/>
  <c r="K56" i="1"/>
  <c r="N55" i="1" a="1"/>
  <c r="N55" i="1"/>
  <c r="M55" i="1"/>
  <c r="L55" i="1"/>
  <c r="K55" i="1"/>
  <c r="N54" i="1" a="1"/>
  <c r="N54" i="1" s="1"/>
  <c r="M54" i="1"/>
  <c r="L54" i="1"/>
  <c r="K54" i="1"/>
  <c r="N53" i="1" a="1"/>
  <c r="N53" i="1"/>
  <c r="M53" i="1"/>
  <c r="L53" i="1"/>
  <c r="K53" i="1"/>
  <c r="N52" i="1" a="1"/>
  <c r="N52" i="1"/>
  <c r="M52" i="1"/>
  <c r="L52" i="1"/>
  <c r="K52" i="1"/>
  <c r="N51" i="1" a="1"/>
  <c r="N51" i="1"/>
  <c r="M51" i="1"/>
  <c r="L51" i="1"/>
  <c r="K51" i="1"/>
  <c r="N50" i="1" a="1"/>
  <c r="N50" i="1" s="1"/>
  <c r="M50" i="1"/>
  <c r="L50" i="1"/>
  <c r="K50" i="1"/>
  <c r="N49" i="1" a="1"/>
  <c r="N49" i="1"/>
  <c r="M49" i="1"/>
  <c r="L49" i="1"/>
  <c r="K49" i="1"/>
  <c r="N48" i="1" a="1"/>
  <c r="N48" i="1" s="1"/>
  <c r="M48" i="1"/>
  <c r="L48" i="1"/>
  <c r="K48" i="1"/>
  <c r="N47" i="1" a="1"/>
  <c r="N47" i="1"/>
  <c r="M47" i="1"/>
  <c r="L47" i="1"/>
  <c r="K47" i="1"/>
  <c r="N46" i="1" a="1"/>
  <c r="N46" i="1"/>
  <c r="M46" i="1"/>
  <c r="L46" i="1"/>
  <c r="K46" i="1"/>
  <c r="N45" i="1" a="1"/>
  <c r="N45" i="1"/>
  <c r="M45" i="1"/>
  <c r="L45" i="1"/>
  <c r="K45" i="1"/>
  <c r="N44" i="1" a="1"/>
  <c r="N44" i="1" s="1"/>
  <c r="M44" i="1"/>
  <c r="L44" i="1"/>
  <c r="K44" i="1"/>
  <c r="N43" i="1" a="1"/>
  <c r="N43" i="1"/>
  <c r="M43" i="1"/>
  <c r="L43" i="1"/>
  <c r="K43" i="1"/>
  <c r="N42" i="1" a="1"/>
  <c r="N42" i="1" s="1"/>
  <c r="M42" i="1"/>
  <c r="L42" i="1"/>
  <c r="K42" i="1"/>
  <c r="N41" i="1" a="1"/>
  <c r="N41" i="1"/>
  <c r="M41" i="1"/>
  <c r="L41" i="1"/>
  <c r="K41" i="1"/>
  <c r="N40" i="1" a="1"/>
  <c r="N40" i="1"/>
  <c r="M40" i="1"/>
  <c r="L40" i="1"/>
  <c r="K40" i="1"/>
  <c r="N39" i="1" a="1"/>
  <c r="N39" i="1"/>
  <c r="M39" i="1"/>
  <c r="L39" i="1"/>
  <c r="K39" i="1"/>
  <c r="N38" i="1" a="1"/>
  <c r="N38" i="1" s="1"/>
  <c r="M38" i="1"/>
  <c r="L38" i="1"/>
  <c r="K38" i="1"/>
  <c r="N37" i="1" a="1"/>
  <c r="N37" i="1"/>
  <c r="M37" i="1"/>
  <c r="L37" i="1"/>
  <c r="K37" i="1"/>
  <c r="N36" i="1" a="1"/>
  <c r="N36" i="1" s="1"/>
  <c r="M36" i="1"/>
  <c r="L36" i="1"/>
  <c r="K36" i="1"/>
  <c r="N35" i="1" a="1"/>
  <c r="N35" i="1"/>
  <c r="M35" i="1"/>
  <c r="L35" i="1"/>
  <c r="K35" i="1"/>
  <c r="N34" i="1" a="1"/>
  <c r="N34" i="1"/>
  <c r="M34" i="1"/>
  <c r="L34" i="1"/>
  <c r="K34" i="1"/>
  <c r="N33" i="1" a="1"/>
  <c r="N33" i="1"/>
  <c r="M33" i="1"/>
  <c r="L33" i="1"/>
  <c r="K33" i="1"/>
  <c r="N32" i="1" a="1"/>
  <c r="N32" i="1" s="1"/>
  <c r="M32" i="1"/>
  <c r="L32" i="1"/>
  <c r="K32" i="1"/>
  <c r="N31" i="1" a="1"/>
  <c r="N31" i="1"/>
  <c r="M31" i="1"/>
  <c r="L31" i="1"/>
  <c r="K31" i="1"/>
  <c r="N30" i="1" a="1"/>
  <c r="N30" i="1" s="1"/>
  <c r="M30" i="1"/>
  <c r="L30" i="1"/>
  <c r="K30" i="1"/>
  <c r="N29" i="1" a="1"/>
  <c r="N29" i="1"/>
  <c r="M29" i="1"/>
  <c r="L29" i="1"/>
  <c r="K29" i="1"/>
  <c r="N28" i="1" a="1"/>
  <c r="N28" i="1"/>
  <c r="M28" i="1"/>
  <c r="L28" i="1"/>
  <c r="K28" i="1"/>
  <c r="N27" i="1" a="1"/>
  <c r="N27" i="1"/>
  <c r="M27" i="1"/>
  <c r="L27" i="1"/>
  <c r="K27" i="1"/>
  <c r="N26" i="1" a="1"/>
  <c r="N26" i="1" s="1"/>
  <c r="M26" i="1"/>
  <c r="L26" i="1"/>
  <c r="K26" i="1"/>
  <c r="N25" i="1" a="1"/>
  <c r="N25" i="1"/>
  <c r="M25" i="1"/>
  <c r="L25" i="1"/>
  <c r="K25" i="1"/>
  <c r="N24" i="1" a="1"/>
  <c r="N24" i="1" s="1"/>
  <c r="M24" i="1"/>
  <c r="L24" i="1"/>
  <c r="K24" i="1"/>
  <c r="N23" i="1" a="1"/>
  <c r="N23" i="1"/>
  <c r="M23" i="1"/>
  <c r="L23" i="1"/>
  <c r="K23" i="1"/>
  <c r="N22" i="1" a="1"/>
  <c r="N22" i="1"/>
  <c r="M22" i="1"/>
  <c r="L22" i="1"/>
  <c r="K22" i="1"/>
  <c r="N21" i="1" a="1"/>
  <c r="N21" i="1"/>
  <c r="M21" i="1"/>
  <c r="L21" i="1"/>
  <c r="K21" i="1"/>
  <c r="N20" i="1" a="1"/>
  <c r="N20" i="1" s="1"/>
  <c r="M20" i="1"/>
  <c r="L20" i="1"/>
  <c r="K20" i="1"/>
  <c r="N19" i="1" a="1"/>
  <c r="N19" i="1"/>
  <c r="M19" i="1"/>
  <c r="L19" i="1"/>
  <c r="K19" i="1"/>
  <c r="N18" i="1" a="1"/>
  <c r="N18" i="1" s="1"/>
  <c r="M18" i="1"/>
  <c r="L18" i="1"/>
  <c r="K18" i="1"/>
  <c r="N17" i="1" a="1"/>
  <c r="N17" i="1"/>
  <c r="M17" i="1"/>
  <c r="L17" i="1"/>
  <c r="K17" i="1"/>
  <c r="N16" i="1" a="1"/>
  <c r="N16" i="1"/>
  <c r="M16" i="1"/>
  <c r="L16" i="1"/>
  <c r="K16" i="1"/>
  <c r="N15" i="1" a="1"/>
  <c r="N15" i="1"/>
  <c r="M15" i="1"/>
  <c r="L15" i="1"/>
  <c r="K15" i="1"/>
  <c r="N14" i="1" a="1"/>
  <c r="N14" i="1" s="1"/>
  <c r="M14" i="1"/>
  <c r="L14" i="1"/>
  <c r="K14" i="1"/>
  <c r="N13" i="1" a="1"/>
  <c r="N13" i="1"/>
  <c r="M13" i="1"/>
  <c r="L13" i="1"/>
  <c r="K13" i="1"/>
  <c r="N12" i="1" a="1"/>
  <c r="N12" i="1" s="1"/>
  <c r="M12" i="1"/>
  <c r="L12" i="1"/>
  <c r="K12" i="1"/>
  <c r="N11" i="1" a="1"/>
  <c r="N11" i="1" s="1"/>
  <c r="M11" i="1"/>
  <c r="L11" i="1"/>
  <c r="K11" i="1"/>
  <c r="M10" i="1"/>
  <c r="L10" i="1"/>
  <c r="K10" i="1"/>
  <c r="N10" i="1" s="1" a="1"/>
  <c r="N10" i="1" s="1"/>
  <c r="N9" i="1" a="1"/>
  <c r="N9" i="1"/>
  <c r="M9" i="1"/>
  <c r="L9" i="1"/>
  <c r="K9" i="1"/>
  <c r="N8" i="1" a="1"/>
  <c r="N8" i="1" s="1"/>
  <c r="M8" i="1"/>
  <c r="L8" i="1"/>
  <c r="K8" i="1"/>
  <c r="M7" i="1"/>
  <c r="N7" i="1" s="1" a="1"/>
  <c r="N7" i="1" s="1"/>
  <c r="L7" i="1"/>
  <c r="K7" i="1"/>
  <c r="N6" i="1" a="1"/>
  <c r="N6" i="1" s="1"/>
  <c r="M6" i="1"/>
  <c r="L6" i="1"/>
  <c r="K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 Hernández Sequeira</author>
  </authors>
  <commentList>
    <comment ref="I5" authorId="0" shapeId="0" xr:uid="{E0C14059-B9AE-4268-A372-9BC259955097}">
      <text>
        <r>
          <rPr>
            <b/>
            <sz val="9"/>
            <color indexed="81"/>
            <rFont val="Tahoma"/>
            <family val="2"/>
          </rPr>
          <t>German Hernández Sequeira:</t>
        </r>
        <r>
          <rPr>
            <sz val="9"/>
            <color indexed="81"/>
            <rFont val="Tahoma"/>
            <family val="2"/>
          </rPr>
          <t xml:space="preserve">
Fecha máxima 30/9/2024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<sst xmlns="http://schemas.openxmlformats.org/spreadsheetml/2006/main" count="5956" uniqueCount="811">
  <si>
    <t>Programa de adquisiciones</t>
  </si>
  <si>
    <t>Asunto</t>
  </si>
  <si>
    <t>Detalle del programa de adquisiciones</t>
  </si>
  <si>
    <t>Lineas</t>
  </si>
  <si>
    <t>Código de clasificación SICOP</t>
  </si>
  <si>
    <t>Monto estimado compra (CRC)</t>
  </si>
  <si>
    <t>Objeto al gasto</t>
  </si>
  <si>
    <t>Fuente de financiamiento</t>
  </si>
  <si>
    <t>Observaciones</t>
  </si>
  <si>
    <t>001-101</t>
  </si>
  <si>
    <t>5.01.05</t>
  </si>
  <si>
    <t>1.01.01</t>
  </si>
  <si>
    <t>1.01.02</t>
  </si>
  <si>
    <t>1.01.99</t>
  </si>
  <si>
    <t>1.02.01</t>
  </si>
  <si>
    <t>1.02.03</t>
  </si>
  <si>
    <t>1.02.04</t>
  </si>
  <si>
    <t>1.02.99</t>
  </si>
  <si>
    <t>1.03.01</t>
  </si>
  <si>
    <t>1.03.02</t>
  </si>
  <si>
    <t>1.03.03</t>
  </si>
  <si>
    <t>1.03.04</t>
  </si>
  <si>
    <t>1.03.05</t>
  </si>
  <si>
    <t>1.03.06</t>
  </si>
  <si>
    <t>1.03.07</t>
  </si>
  <si>
    <t>1.04.01</t>
  </si>
  <si>
    <t>1.04.02</t>
  </si>
  <si>
    <t>1.04.03</t>
  </si>
  <si>
    <t>1.04.05</t>
  </si>
  <si>
    <t>1.04.06</t>
  </si>
  <si>
    <t>1.04.99</t>
  </si>
  <si>
    <t>1.05.01</t>
  </si>
  <si>
    <t>1.05.02</t>
  </si>
  <si>
    <t>1.05.03</t>
  </si>
  <si>
    <t>1.06.01</t>
  </si>
  <si>
    <t>1.07.01</t>
  </si>
  <si>
    <t>1.07.02</t>
  </si>
  <si>
    <t>1.08.01</t>
  </si>
  <si>
    <t>1.08.03</t>
  </si>
  <si>
    <t>1.08.04</t>
  </si>
  <si>
    <t>1.08.05</t>
  </si>
  <si>
    <t>1.08.06</t>
  </si>
  <si>
    <t>1.08.07</t>
  </si>
  <si>
    <t>1.08.08</t>
  </si>
  <si>
    <t>1.08.99</t>
  </si>
  <si>
    <t>1.99.99</t>
  </si>
  <si>
    <t>2.01.01</t>
  </si>
  <si>
    <t>2.01.02</t>
  </si>
  <si>
    <t>2.01.03</t>
  </si>
  <si>
    <t>2.01.04</t>
  </si>
  <si>
    <t>2.01.99</t>
  </si>
  <si>
    <t>2.02.02</t>
  </si>
  <si>
    <t>2.02.03</t>
  </si>
  <si>
    <t>2.02.04</t>
  </si>
  <si>
    <t>2.03.01</t>
  </si>
  <si>
    <t>2.03.02</t>
  </si>
  <si>
    <t>2.03.03</t>
  </si>
  <si>
    <t>2.03.04</t>
  </si>
  <si>
    <t>2.03.05</t>
  </si>
  <si>
    <t>2.03.06</t>
  </si>
  <si>
    <t>2.03.99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</si>
  <si>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</si>
  <si>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</si>
  <si>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</si>
  <si>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</si>
  <si>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</si>
  <si>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</si>
  <si>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</si>
  <si>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</si>
  <si>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</si>
  <si>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</si>
  <si>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5.01.01</t>
  </si>
  <si>
    <t>280-101</t>
  </si>
  <si>
    <t>5.01.02</t>
  </si>
  <si>
    <t>5.01.03</t>
  </si>
  <si>
    <t>5.01.04</t>
  </si>
  <si>
    <t>5.01.06</t>
  </si>
  <si>
    <t>5.01.07</t>
  </si>
  <si>
    <t>5.01.99</t>
  </si>
  <si>
    <t>5.02.01</t>
  </si>
  <si>
    <t>5.99.03</t>
  </si>
  <si>
    <t>1.04.04</t>
  </si>
  <si>
    <t>2.05.99</t>
  </si>
  <si>
    <t>2.05.01</t>
  </si>
  <si>
    <t>Objeto Contractual</t>
  </si>
  <si>
    <t xml:space="preserve">Tipo de Procedimiento </t>
  </si>
  <si>
    <t xml:space="preserve">Fecha de envío a la Proveeduría </t>
  </si>
  <si>
    <t>Código de Oficina</t>
  </si>
  <si>
    <t>Tipo de Procedimiento</t>
  </si>
  <si>
    <t>Licitación Mayor</t>
  </si>
  <si>
    <t>Licitación Menor</t>
  </si>
  <si>
    <t>Licitación Reducida</t>
  </si>
  <si>
    <t>Procedimiento Especial de Urgencia</t>
  </si>
  <si>
    <t>Procedimiento por Excepción</t>
  </si>
  <si>
    <t>Procedimientos Especiales</t>
  </si>
  <si>
    <t>1-PRESIDENCIA DE LA CORTE</t>
  </si>
  <si>
    <t>2-CONSEJO SUPERIOR</t>
  </si>
  <si>
    <t>3-SECRETARIA DE LA CORTE</t>
  </si>
  <si>
    <t>4-SALA PRIMERA</t>
  </si>
  <si>
    <t>5-SALA SEGUNDA</t>
  </si>
  <si>
    <t>6-SALA TERCERA</t>
  </si>
  <si>
    <t>7-SALA CONSTITUCIONAL</t>
  </si>
  <si>
    <t>9-TRIBUNAL PRIMERO DE APELACION CIVIL DE SAN JOSE</t>
  </si>
  <si>
    <t>10-TRIBUNAL SEGUNDO DE APELACION CIVIL DE SAN JOSE</t>
  </si>
  <si>
    <t>12-TRIBUNAL DE FAMILIA</t>
  </si>
  <si>
    <t>16-TRIBUNAL PENAL DEL I CIRCUITO JUDICIAL SAN JOSE</t>
  </si>
  <si>
    <t>29-TRIBUNAL AGRARIO</t>
  </si>
  <si>
    <t>30-TRIBUNAL I CIRCUITO JUDICIAL ZONA SUR</t>
  </si>
  <si>
    <t>31-INSPECCION JUDICIAL</t>
  </si>
  <si>
    <t>32-JEFATURA DEFENSA PUBLICA</t>
  </si>
  <si>
    <t>33-FISCALIA GENERAL</t>
  </si>
  <si>
    <t>34-CENTRO ELECTRONICO DE INFORMACION JURISPRUDENCIAL</t>
  </si>
  <si>
    <t>35-ESCUELA JUDICIAL</t>
  </si>
  <si>
    <t>38-DIRECCION GENERAL</t>
  </si>
  <si>
    <t>39-SECRETARIA GENERAL DEL O.I.J.</t>
  </si>
  <si>
    <t>40-OFICINA DE ASUNTOS INTERNOS</t>
  </si>
  <si>
    <t>41-OFICINA DE DEPOSITO DE OBJETOS Y MUSEO CRIMINAL</t>
  </si>
  <si>
    <t>42-OFICINA DE RECEPCION DE DENUNCIAS</t>
  </si>
  <si>
    <t>43-OFICINA DE INFORMACION Y PRENSA</t>
  </si>
  <si>
    <t>44-ARCHIVO CRIMINAL</t>
  </si>
  <si>
    <t>45-SECCION DE COMUNICACIONES DEL ORGANISMO DE INVESTIGACION JUDICIAL</t>
  </si>
  <si>
    <t>47-DEPARTAMENTO DE INVESTIGACIONES CRIMINALES</t>
  </si>
  <si>
    <t>48-SECCION HOMICIDIOS</t>
  </si>
  <si>
    <t>49-SECCION ESTUPEFACIENTES</t>
  </si>
  <si>
    <t>51-SECCION DELITOS VARIOS</t>
  </si>
  <si>
    <t>52-SECCION FRAUDES</t>
  </si>
  <si>
    <t>53-SECCION INSPECCIONES OCULARES Y RECOLECCION DE INDICIOS</t>
  </si>
  <si>
    <t>54-SECCION CAPTURAS</t>
  </si>
  <si>
    <t>55-SECCION PENAL JUVENIL</t>
  </si>
  <si>
    <t>56-SECCION DE ANTICORRUPCION, DELITOS ECONOMICOS Y FINANCIEROS</t>
  </si>
  <si>
    <t>57-DELEGACION REGIONAL DE ALAJUELA</t>
  </si>
  <si>
    <t>58-DELEGACION REGIONAL DE CARTAGO</t>
  </si>
  <si>
    <t>59-DELEGACION REGIONAL DE HEREDIA</t>
  </si>
  <si>
    <t>60-DELEGACION REGIONAL DE LIBERIA</t>
  </si>
  <si>
    <t>61-DELEGACION REGIONAL DE PUNTARENAS</t>
  </si>
  <si>
    <t>62-DELEGACION REGIONAL DE CIUDAD NEILLY</t>
  </si>
  <si>
    <t>63-DELEGACION REGIONAL DE LIMON</t>
  </si>
  <si>
    <t>64-DELEGACION REGIONAL DE PEREZ ZELEDON</t>
  </si>
  <si>
    <t>65-DELEGACION REGIONAL DE SAN CARLOS</t>
  </si>
  <si>
    <t>66-DELEGACION REGIONAL DE POCOCI Y GUACIMO</t>
  </si>
  <si>
    <t>67-SUBDELEGACION REGIONAL TURRIALBA</t>
  </si>
  <si>
    <t>68-DELEGACION REGIONAL DE SAN RAMON</t>
  </si>
  <si>
    <t>69-SUBDELEGACION REGIONAL NICOYA</t>
  </si>
  <si>
    <t>70-SUBDELEGACION REGIONAL SIQUIRRES</t>
  </si>
  <si>
    <t>71-SUBDELEGACION REGIONAL TRES RIOS</t>
  </si>
  <si>
    <t>72-SUBDELEGACION REGIONAL QUEPOS</t>
  </si>
  <si>
    <t>73-SUBDELEGACION REGIONAL CAÑAS</t>
  </si>
  <si>
    <t>74-OFICINA REGIONAL DE PURISCAL</t>
  </si>
  <si>
    <t>75-OFICINA REGIONAL DE GRECIA</t>
  </si>
  <si>
    <t>76-SUBDELEGACION REGIONAL DE SARAPIQUI</t>
  </si>
  <si>
    <t>77-SUBDELEGACION REGIONAL DE GARABITO</t>
  </si>
  <si>
    <t>78-DEPARTAMENTO DE MEDICINA LEGAL</t>
  </si>
  <si>
    <t>79-SECCION CLINICA MEDICO FORENSE</t>
  </si>
  <si>
    <t>80-SECCION PATOLOGIA FORENSE</t>
  </si>
  <si>
    <t>81-SECCION PSIQUIATRIA Y PSICOLOGIA FORENSE</t>
  </si>
  <si>
    <t>82-SECCION MEDICINA DEL TRABAJO</t>
  </si>
  <si>
    <t>83-DEPARTAMENTO DE LABORATORIO DE CIENCIAS FORENSES</t>
  </si>
  <si>
    <t>84-SECCION TOXICOLOGIA</t>
  </si>
  <si>
    <t>87-SECCION QUIMICA ANALITICA</t>
  </si>
  <si>
    <t>88-SECCION PERICIAS FISICAS</t>
  </si>
  <si>
    <t>89-SECCION DE INGENIERIA FORENSE</t>
  </si>
  <si>
    <t>90-SECCION ANALISIS DE ESCRITURA Y DOCUMENTOS DUDOSOS</t>
  </si>
  <si>
    <t>91-SECCION DE IMAGEN Y SONIDO FORENSE</t>
  </si>
  <si>
    <t>93-UNIDAD MEDICINA LEGAL CARTAGO</t>
  </si>
  <si>
    <t>95-UNIDAD MEDICINA LEGAL LIBERIA</t>
  </si>
  <si>
    <t>96-UNIDAD MEDICINA LEGAL PUNTARENAS</t>
  </si>
  <si>
    <t>97-UNIDAD MEDICINA LEGAL CIUDAD NEILLY</t>
  </si>
  <si>
    <t>98-UNIDAD MEDICINA LEGAL LIMON</t>
  </si>
  <si>
    <t>99-UNIDAD MEDICINA LEGAL PEREZ ZELEDON</t>
  </si>
  <si>
    <t>100-UNIDAD MEDICINA LEGAL SAN CARLOS</t>
  </si>
  <si>
    <t>102-UNIDAD MEDICINA LEGAL POCOCI Y GUACIMO</t>
  </si>
  <si>
    <t>103-UNIDAD MEDICINA LEGAL GARABITO</t>
  </si>
  <si>
    <t>104-AUDITORIA</t>
  </si>
  <si>
    <t>110-DIRECCION DE PLANIFICACION</t>
  </si>
  <si>
    <t>116-DEPARTAMENTO DE PRENSA Y COMUNICACION ORGANIZACIONAL</t>
  </si>
  <si>
    <t>117-DIRECCION EJECUTIVA</t>
  </si>
  <si>
    <t xml:space="preserve">119-OFICINA CENTR. RECEP. DE DOCUM. I CIRC. JUD. SAN JOSE </t>
  </si>
  <si>
    <t>122-DIRECCION DE TECNOLOGIA DE INFORMACION Y COMUNICACIONES</t>
  </si>
  <si>
    <t>127-DEPARTAMENTO FINANCIERO CONTABLE</t>
  </si>
  <si>
    <t>134-DIRECCION GESTION HUMANA</t>
  </si>
  <si>
    <t>140-DEPARTAMENTO DE PROVEEDURIA</t>
  </si>
  <si>
    <t>144-SECCION DE ALMACEN</t>
  </si>
  <si>
    <t>147-DEPARTAMENTO DE SEGURIDAD</t>
  </si>
  <si>
    <t>148-BIBLIOTECA JUDICIAL</t>
  </si>
  <si>
    <t>149-DEPARTAMENTO DE SERVICIOS GENERALES</t>
  </si>
  <si>
    <t>155-DEPARTAMENTO DE ARTES GRAFICAS</t>
  </si>
  <si>
    <t>160-DEPARTAMENTO DE TRABAJO SOCIAL Y PSICOLOGIA (SEDE CENTRAL)</t>
  </si>
  <si>
    <t>161-TRIBUNAL CONTENCIOSO ADMINISTRATIVO</t>
  </si>
  <si>
    <t>163-JUZGADO CONTENCIOSO ADMINISTRATIVO Y CIVIL DE HACIENDA</t>
  </si>
  <si>
    <t>165-JUZGADO DE FAMILIA II CIRCUITO JUD. DE SAN JOSE</t>
  </si>
  <si>
    <t>166-JUZGADO DE TRABAJO SEGUNDO CIRCUITO JUDICIAL DE SAN JOSE</t>
  </si>
  <si>
    <t>172-JUZGADO PENSIONES ALIMENTARIAS II CIRCUITO JUDICIAL SAN JOSE</t>
  </si>
  <si>
    <t>174-JUZGADO TRANSITO II CIRCUITO JUDICIAL SAN JOSE</t>
  </si>
  <si>
    <t>175-FISCALIA ADJUNTA II CIRCUITO JUDICIAL SAN JOSE</t>
  </si>
  <si>
    <t>176-OFICINA DE ADMINISTRACION II CIR. JUD. SAN JOSE</t>
  </si>
  <si>
    <t>180-JUZGADO PRIMERO CIVIL DE SAN JOSE</t>
  </si>
  <si>
    <t>181-JUZGADO SEGUNDO CIVIL DE SAN JOSE</t>
  </si>
  <si>
    <t>182-JUZGADO TERCERO CIVIL DE SAN JOSE</t>
  </si>
  <si>
    <t>186-JUZGADO PRIMERO DE FAMILIA DE SAN JOSE</t>
  </si>
  <si>
    <t>187-JUZGADO SEGUNDO DE FAMILIA DE SAN JOSE</t>
  </si>
  <si>
    <t>194-JUZGADO PENAL JUVENIL DE SAN JOSE</t>
  </si>
  <si>
    <t>197-JUZGADO CIVIL, TRAB, FAM, PENAL JUV Y CONTRA VIOL DOM PURISCAL</t>
  </si>
  <si>
    <t>198-JUZGADO EJECUCION DE LA PENA DE SAN JOSE</t>
  </si>
  <si>
    <t>216-JUZGADO CIVIL HATILLO, SAN SEBASTIAN Y ALAJUELITA</t>
  </si>
  <si>
    <t>217-JUZGADO CIVIL III CIRCUITO JUDICIAL DE SAN JOSE</t>
  </si>
  <si>
    <t>219-FISCALIA ADJUNTA I CIRCUITO JUDICIAL ZONA SUR</t>
  </si>
  <si>
    <t>236-JUZGADO CONTRAVENCIONAL DE ASERRI</t>
  </si>
  <si>
    <t>239-JUZGADO CONTRAVENCIONAL DE HATILLO</t>
  </si>
  <si>
    <t>240-JUZGADO CONTRAVENCIONAL DE MORA</t>
  </si>
  <si>
    <t>241-JUZGADO CONTRAVENCIONAL DE PURISCAL</t>
  </si>
  <si>
    <t>242-JUZGADO CONTRAVENCIONAL DE SANTA ANA</t>
  </si>
  <si>
    <t>247-JUZGADO CONTRAVENCIONAL  DE ACOSTA</t>
  </si>
  <si>
    <t>248-JUZGADO CONTRAVENCIONAL DE TURRUBARES</t>
  </si>
  <si>
    <t>250-JUZGADO CONTRAVENCIONAL DE SAN SEBASTIAN</t>
  </si>
  <si>
    <t>251-JUZGADO CONTRAVENCIONAL DE ALAJUELITA</t>
  </si>
  <si>
    <t>256-JUZGADO PENSIONES ALIMENTARIAS III CIRCUITO JUDICIAL SAN JOSE</t>
  </si>
  <si>
    <t>259-DEFENSA PUBLICA III CIRCUITO JUDICIAL SAN JOSE</t>
  </si>
  <si>
    <t>260-DEFENSA PUBLICA HATILLO</t>
  </si>
  <si>
    <t>261-DEFENSA PUBLICA PURISCAL</t>
  </si>
  <si>
    <t>263-DEFENSA PUBLICA I CIRCUITO JUDICIAL ZONA SUR</t>
  </si>
  <si>
    <t>268-DEFENSA PUBLICA PAVAS</t>
  </si>
  <si>
    <t>275-FISCALIA DE TURNO EXTRAORDINARIO DE SAN JOSE</t>
  </si>
  <si>
    <t>276-FISCALIA ADJUNTA III CIRCUITO JUDICIAL DE SAN JOSE, SEDE DESAMPARADOS</t>
  </si>
  <si>
    <t>277-FISCALIA DE HATILLO</t>
  </si>
  <si>
    <t>278-FISCALIA DE PURISCAL</t>
  </si>
  <si>
    <t>283-FISCALIA ADJUNTA DE PAVAS</t>
  </si>
  <si>
    <t>284-ADMINISTRACION REGIONAL I CIRCUITO JUDICIAL ZONA SUR</t>
  </si>
  <si>
    <t>285-TRIBUNAL DEL I CIRCUITO JUDICIAL DE ALAJUELA</t>
  </si>
  <si>
    <t>288-TRIBUNAL DEL II CIRCUITO JUDICIAL DE ALAJUELA</t>
  </si>
  <si>
    <t>294-JUZGADO PENAL JUVENIL DEL I CIRC.JUD. DE ALAJUELA</t>
  </si>
  <si>
    <t>295-JUZGADO CIVIL Y TRABAJO DE GRECIA</t>
  </si>
  <si>
    <t>298-JUZGADO AGRARIO DEL II CIRCUITO JUD. DE  ALAJUELA</t>
  </si>
  <si>
    <t>305-FISCALIA ADJUNTA I CIRCUITO JUDICIAL ALAJUELA</t>
  </si>
  <si>
    <t>306-FISCALIA ADJUNTA II CIRCUITO JUDICIAL ALAJUELA</t>
  </si>
  <si>
    <t>308-JUZGADO PENSIONES ALIMENTARIAS I CIRCUITO JUDICIAL ALAJUELA</t>
  </si>
  <si>
    <t>310-JUZGADO CONTRAVENCIONAL DE NARANJO</t>
  </si>
  <si>
    <t>311-JUZGADO CONTRAVENCIONAL DE ZARCERO</t>
  </si>
  <si>
    <t>313-JUZGADO CONTRAVENCIONAL DE SAN MATEO</t>
  </si>
  <si>
    <t>314-JUZGADO CONTRAVENCIONAL DE POAS</t>
  </si>
  <si>
    <t>315-JUZGADO CONTRAVENCIONAL DE OROTINA</t>
  </si>
  <si>
    <t>318-JUZGADO PENSIONES ALIMENTARIAS II CIRCUITO JUDICIAL ALAJUELA</t>
  </si>
  <si>
    <t>319-JUZGADO CONTRAVENCIONAL DE PALMARES</t>
  </si>
  <si>
    <t>321-JUZGADO CONTRAVENCIONAL DE SARCHI</t>
  </si>
  <si>
    <t>322-JUZGADO CONTRAVENCIONAL DE UPALA</t>
  </si>
  <si>
    <t>323-JUZGADO CONTRAVENCIONAL DE LOS CHILES</t>
  </si>
  <si>
    <t>324-JUZGADO CONTRAVENCIONAL DE GUATUSO</t>
  </si>
  <si>
    <t>325-DEFENSA PUBLICA I CIRCUITO JUDICIAL ALAJUELA</t>
  </si>
  <si>
    <t>327-DEFENSA PUBLICA III CIRCUITO JUDICIAL DE ALAJUELA (SAN RAMON)</t>
  </si>
  <si>
    <t>328-DEFENSA PUBLICA II CIRCUITO JUDICIAL ALAJUELA</t>
  </si>
  <si>
    <t>329-DEFENSA PUBLICA UPALA</t>
  </si>
  <si>
    <t>331-FISCALIA DE GRECIA</t>
  </si>
  <si>
    <t>332-FISCALIA DEL III CIRCUITO JUDICIAL ALAJUELA (SAN RAMON)</t>
  </si>
  <si>
    <t>334-ADMINISTRACION REGIONAL I CIRCUITO JUDICIAL ALAJUELA</t>
  </si>
  <si>
    <t>340-JUZGADO PENAL JUVENIL DE CARTAGO</t>
  </si>
  <si>
    <t>341-JUZGADO CIVIL, TRABAJO Y AGRARIO DE TURRIALBA</t>
  </si>
  <si>
    <t>345-FISCALIA ADJUNTA CARTAGO</t>
  </si>
  <si>
    <t>351-JUZGADO CONTRAVENCIONAL DE PARAISO</t>
  </si>
  <si>
    <t>352-JUZGADO CONTRAVENCIONAL DE TURRIALBA</t>
  </si>
  <si>
    <t>353-JUZGADO CONTRAVENCIONAL DE JIMENEZ</t>
  </si>
  <si>
    <t>354-DEFENSA PUBLICA CARTAGO</t>
  </si>
  <si>
    <t>355-DEFENSA PUBLICA TURRIALBA</t>
  </si>
  <si>
    <t>356-DEFENSA PUBLICA LA UNION</t>
  </si>
  <si>
    <t>359-FISCALIA DE TURRIALBA</t>
  </si>
  <si>
    <t>360-ADMINISTRACION REGIONAL CARTAGO</t>
  </si>
  <si>
    <t>361-TRIBUNAL DE HEREDIA</t>
  </si>
  <si>
    <t>364-JUZGADO DE FAMILIA DE HEREDIA</t>
  </si>
  <si>
    <t>366-JUZGADO PENAL JUVENIL DE HEREDIA</t>
  </si>
  <si>
    <t>369-FISCALIA ADJUNTA HEREDIA</t>
  </si>
  <si>
    <t>373-JUZGADO CONTRAVENCIONAL DE SANTO DOMINGO</t>
  </si>
  <si>
    <t>374-JUZGADO CONTRAVENCIONAL DE SAN ISIDRO</t>
  </si>
  <si>
    <t>375-JUZGADO CONTRAVENCIONAL DE SAN RAFAEL</t>
  </si>
  <si>
    <t>379-DEFENSA PUBLICA SARAPIQUI</t>
  </si>
  <si>
    <t>382-FISCALIA DE SAN JOAQUIN DE FLORES</t>
  </si>
  <si>
    <t>383-ADMINISTRACION REGIONAL HEREDIA</t>
  </si>
  <si>
    <t>384-TRIBUNAL I CIRCUITO JUDICIAL GUANACASTE</t>
  </si>
  <si>
    <t xml:space="preserve">386-JUZGADO CIVIL Y TRABAJO I CIRCUITO JUDICIAL GUANACASTE </t>
  </si>
  <si>
    <t>387-JUZGADO AGRARIO I CIRCUITO JUDICIAL GUANACASTE</t>
  </si>
  <si>
    <t>388-JUZGADO CIVIL DE SANTA CRUZ</t>
  </si>
  <si>
    <t>391-JUZGADO AGRARIO II CIRC. JUD. GUANACASTE</t>
  </si>
  <si>
    <t>396-FISCALIA ADJUNTA I CIRCUITO JUDICIAL GUANACASTE</t>
  </si>
  <si>
    <t>398-JUZGADO CONTRAVENCIONAL DE LA CRUZ</t>
  </si>
  <si>
    <t>399-JUZGADO CONTRAVENCIONAL DE BAGACES</t>
  </si>
  <si>
    <t>401-JUZGADO CONTRAVENCIONAL DE CARRILLO</t>
  </si>
  <si>
    <t>402-JUZGADO CONTRAVENCIONAL DE CAÑAS</t>
  </si>
  <si>
    <t>403-JUZGADO CONTRAVENCIONAL DE ABANGARES</t>
  </si>
  <si>
    <t>404-JUZGADO CONTRAVENCIONAL DE TILARAN</t>
  </si>
  <si>
    <t>405-JUZGADO PENSIONES ALIMENTARIAS II CIRCUITO JUDICIAL GUANACASTE</t>
  </si>
  <si>
    <t>406-JUZGADO CONTRAVENCIONAL DE NANDAYURE</t>
  </si>
  <si>
    <t>407-DEFENSA PUBLICA I CIRCUITO JUDICIAL GUANACASTE</t>
  </si>
  <si>
    <t>408-DEFENSA PUBLICA SANTA CRUZ</t>
  </si>
  <si>
    <t>409-DEFENSA PUBLICA CAÑAS</t>
  </si>
  <si>
    <t>410-DEFENSA PUBLICA II CIRCUITO JUDICIAL GUANACASTE</t>
  </si>
  <si>
    <t>412-FISCALIA DE SANTA CRUZ</t>
  </si>
  <si>
    <t>413-FISCALIA DE CAÑAS</t>
  </si>
  <si>
    <t xml:space="preserve">414-FISCALIA ADJUNTA II CIRCUITO JUDICIAL GUANACASTE </t>
  </si>
  <si>
    <t>415-ADMINISTRACION REGIONAL I CIRCUITO JUDICIAL GUANACASTE</t>
  </si>
  <si>
    <t>416-TRIBUNAL DE PUNTARENAS</t>
  </si>
  <si>
    <t>419-JUZGADO AGRARIO II CIRCUITO JUDICIAL ZONA SUR</t>
  </si>
  <si>
    <t>422-JUZGADO CIVIL Y TRABAJO DE GOLFITO</t>
  </si>
  <si>
    <t>423-JUZGADO CIVIL, TRAB, FAM, PENAL JUV Y CONTRA VIOL DOM OSA</t>
  </si>
  <si>
    <t>425-JUZGADO CIVIL Y TRABAJO DE QUEPOS</t>
  </si>
  <si>
    <t>431-FISCALIA ADJUNTA PUNTARENAS</t>
  </si>
  <si>
    <t>435-JUZGADO CONTRAVENCIONAL DE JICARAL</t>
  </si>
  <si>
    <t>436-JUZGADO CONTRAVENCIONAL DE COBANO</t>
  </si>
  <si>
    <t>437-JUZGADO CONTRAVENCIONAL DE ESPARZA</t>
  </si>
  <si>
    <t>438-JUZGADO CONTRAVENCIONAL DE MONTES DE ORO</t>
  </si>
  <si>
    <t>439-JUZGADO CONTRAVENCIONAL DE GOLFITO</t>
  </si>
  <si>
    <t>440-JUZGADO CONTRAVENCIONAL II CIRCUITO JUDICIAL ZONA SUR</t>
  </si>
  <si>
    <t>441-JUZGADO CONTRAVENCIONAL DE COTO BRUS</t>
  </si>
  <si>
    <t>442-JUZGADO CONTRAVENCIONAL DE OSA</t>
  </si>
  <si>
    <t>443-JUZGADO CONTRAVENCIONAL DE QUEPOS</t>
  </si>
  <si>
    <t>444-JUZGADO CONTRAVENCIONAL DE BUENOS AIRES</t>
  </si>
  <si>
    <t>445-JUZGADO CONTRAVENCIONAL DE GARABITO</t>
  </si>
  <si>
    <t>446-DEFENSA PUBLICA PUNTARENAS</t>
  </si>
  <si>
    <t>447-DEFENSA PUBLICA OSA</t>
  </si>
  <si>
    <t>449-DEFENSA PUBLICA II CIRCUITO JUDICIAL ZONA SUR</t>
  </si>
  <si>
    <t>450-DEFENSA PUBLICA COTO BRUS</t>
  </si>
  <si>
    <t>451-DEFENSA PUBLICA QUEPOS</t>
  </si>
  <si>
    <t>454-FISCALIA DE OSA</t>
  </si>
  <si>
    <t>455-FISCALIA DE GOLFITO</t>
  </si>
  <si>
    <t>456-FISCALIA ADJUNTA II CIRCUITO JUDICIAL ZONA SUR</t>
  </si>
  <si>
    <t>457-FISCALIA DE QUEPOS</t>
  </si>
  <si>
    <t>458-ADMINISTRACION REGIONAL PUNTARENAS</t>
  </si>
  <si>
    <t>459-TRIBUNAL DEL I CIRCUITO JUDICIAL DE LA ZONA ATLANTICA</t>
  </si>
  <si>
    <t>465-JUZGADO AGRARIO DEL I CIRC. JUD. DE LA ZONA ATLANTICA</t>
  </si>
  <si>
    <t>472-FISCALIA ADJUNTA I CIRCUITO JUDICIAL ZONA ATLANTICA</t>
  </si>
  <si>
    <t>477-JUZGADO CONTRAVENCIONAL DE GUACIMO</t>
  </si>
  <si>
    <t>478-JUZGADO CONTRAVENCIONAL DE BRIBRI</t>
  </si>
  <si>
    <t>479-JUZGADO CONTRAVENCIONAL DE MATINA</t>
  </si>
  <si>
    <t>480-DEFENSA PUBLICA I CIRCUITO JUDICIAL ZONA ATLANTICA</t>
  </si>
  <si>
    <t>481-DEFENSA PUBLICA II CIRCUITO JUDICIAL ZONA ATLANTICA</t>
  </si>
  <si>
    <t>482-DEFENSA PUBLICA SIQUIRRES</t>
  </si>
  <si>
    <t>485-FISCALIA ADJUNTA II CIRCUITO JUDICIAL ZONA ATLANTICA</t>
  </si>
  <si>
    <t>486-FISCALIA DE SIQUIRRES</t>
  </si>
  <si>
    <t>487-ADMINISTRACION REGIONAL I CIRCUITO JUDICIAL ZONA ATLANTICA</t>
  </si>
  <si>
    <t>488-SECCION DE DELITOS CONTRA LA INTEGRIDAD FISICA Y TRANSITO</t>
  </si>
  <si>
    <t>489-JUZGADO TRANSITO I CIRCUITO JUDICIAL SAN JOSE</t>
  </si>
  <si>
    <t>491-JUZGADO TRANSITO III CIRCUITO JUDICIAL SAN JOSE</t>
  </si>
  <si>
    <t>492-JUZGADO TRANSITO HATILLO</t>
  </si>
  <si>
    <t>494-JUZGADO TRANSITO I CIRCUITO JUDICIAL ALAJUELA</t>
  </si>
  <si>
    <t>495-JUZGADO TRANSITO III CIRCUITO JUDICIAL ALAJUELA (SAN RAMON)</t>
  </si>
  <si>
    <t>497-JUZGADO TRANSITO HEREDIA</t>
  </si>
  <si>
    <t>498-JUZGADO TRANSITO I CIRCUITO JUDICIAL ZONA ATLANTICA</t>
  </si>
  <si>
    <t>499-JUZGADO CONTRAVENCIONAL Y TRANSITO II CIRCUITO JUDICIAL ZONA ATLANTICA</t>
  </si>
  <si>
    <t>500-JUZGADO TRANSITO PAVAS</t>
  </si>
  <si>
    <t>503-JUZGADO PENSIONES ALIMENTARIAS HEREDIA</t>
  </si>
  <si>
    <t>504-JUZGADO CIVIL DE HEREDIA</t>
  </si>
  <si>
    <t>505-JUZGADO DE TRABAJO DE HEREDIA</t>
  </si>
  <si>
    <t>507-JUZGADO AGRARIO DEL II CIRC. JUD. DE LA ZONA ATLANTICA</t>
  </si>
  <si>
    <t>508-JUZGADO PENAL I CRC. JUD. ZONA SUR</t>
  </si>
  <si>
    <t>509-JUZGADO PENAL III CIRCUITO JUDICIAL DE SAN JOSE</t>
  </si>
  <si>
    <t>510-JUZGADO PENAL DEL I CIRCUITO JUDICIAL DE ALAJUELA</t>
  </si>
  <si>
    <t>511-JUZGADO PENAL DEL II CIRCUITO JUDICIAL DE ALAJUELA</t>
  </si>
  <si>
    <t>512-JUZGADO PENAL DE CARTAGO</t>
  </si>
  <si>
    <t>513-JUZGADO PENAL DE HEREDIA</t>
  </si>
  <si>
    <t>514-JUZGADO PENAL DE PUNTARENAS</t>
  </si>
  <si>
    <t>515-JUZGADO PENAL II CIRCUITO JUDICIAL DE SAN JOSE</t>
  </si>
  <si>
    <t>516-JUZGADO PENAL DEL I CIRCUITO JUDICIAL DE LA ZONA ATLANTICA</t>
  </si>
  <si>
    <t>517-JUZGADO PENAL DE POCOCI GUACIMO</t>
  </si>
  <si>
    <t>518-OFICINA DE DEFENSA CIVIL DE LA VICTIMA</t>
  </si>
  <si>
    <t>520-ADMINISTRACION I CIRCUITO JUDICIAL SAN JOSE</t>
  </si>
  <si>
    <t>522-TRIBUNAL PENAL III CIRCUITO JUDICIAL DE SAN JOSE</t>
  </si>
  <si>
    <t>523-TRIBUNAL PENAL III CIRCUITO JUDICIAL DE SAN JOSE, SEDE PAVAS-PURISCAL</t>
  </si>
  <si>
    <t>525-JUZGADO PENAL DE HATILLO</t>
  </si>
  <si>
    <t>526-JUZGADO PENAL DE PURISCAL</t>
  </si>
  <si>
    <t>527-JUZGADO PENAL DE PAVAS</t>
  </si>
  <si>
    <t>532-JUZGADO PENAL DEL I CIRCUITO JUDICIAL DE SAN JOSE</t>
  </si>
  <si>
    <t>536-TRIBUNAL II CIRCUITO JUDICIAL ZONA SUR, SEDE GOLFITO</t>
  </si>
  <si>
    <t>537-TRIBUNAL II CIRCUITO JUDICIAL ZONA SUR, SEDE OSA</t>
  </si>
  <si>
    <t>538-TRIBUNAL II CIRCUITO JUDICIAL DE LA ZONA SUR</t>
  </si>
  <si>
    <t>539-JUZGADO PENAL DE GOLFITO</t>
  </si>
  <si>
    <t>540-JUZGADO PENAL DE OSA</t>
  </si>
  <si>
    <t>541-JUZGADO PENAL II CIRCUITO JUDICIAL ZONA SUR</t>
  </si>
  <si>
    <t>545-ADMINISTRACION REGIONAL II CIRCUITO JUDICIAL ZONA SUR</t>
  </si>
  <si>
    <t>547-TRIBUNAL III CIRCUITO JUDICIAL DE ALAJUELA, SEDE GRECIA</t>
  </si>
  <si>
    <t>548-TRIBUNAL DEL III CIRCUITO JUDICIAL DE ALAJUELA (SAN RAMON)</t>
  </si>
  <si>
    <t>549-JUZGADO EJECUCION DE LA PENA DE ALAJUELA</t>
  </si>
  <si>
    <t>550-JUZGADO PENAL DE GRECIA</t>
  </si>
  <si>
    <t>551-JUZGADO PENAL III CIRC. JUD. DE ALAJUELA (SAN RAMON)</t>
  </si>
  <si>
    <t>553-FISCALIA DE ATENAS</t>
  </si>
  <si>
    <t>557-ADMINISTRACION REGIONAL III CIRCUITO JUDICIAL ALAJUELA (SAN RAMON)</t>
  </si>
  <si>
    <t>559-FISCALIA DE UPALA</t>
  </si>
  <si>
    <t>561-ADMINISTRACION REGIONAL II CIRCUITO JUDICIAL ALAJUELA</t>
  </si>
  <si>
    <t>563-TRIBUNAL DE CARTAGO, SEDE TURRIALBA</t>
  </si>
  <si>
    <t>565-JUZGADO PENAL DE TURRIALBA</t>
  </si>
  <si>
    <t>567-FISCALIA DE TARRAZU</t>
  </si>
  <si>
    <t>568-UNIDAD LOCALIZACION, CITACION Y PRESENTACION TARRAZU</t>
  </si>
  <si>
    <t>569-FISCALIA DE LA UNION</t>
  </si>
  <si>
    <t>571-JUZGADO PENAL DE SARAPIQUI</t>
  </si>
  <si>
    <t>573-FISCALIA DE SARAPIQUI</t>
  </si>
  <si>
    <t>576-TRIBUNAL I CIRCUITO JUDICIAL GUANACASTE, SEDE CAÑAS</t>
  </si>
  <si>
    <t>577-TRIBUNAL DEL II CIRCUITO JUDICIAL DE GUANACASTE</t>
  </si>
  <si>
    <t>578-TRIBUNAL DEL II CIRCUITO JUDICIAL DE GUANACASTE, SEDE SANTA CRUZ</t>
  </si>
  <si>
    <t>579-JUZGADO PENAL I CIRCUITO JUDICIAL DE GUANACASTE</t>
  </si>
  <si>
    <t>580-JUZGADO PENAL DE CAÑAS</t>
  </si>
  <si>
    <t>581-JUZGADO PENAL II CIRC. JUD. GUANACASTE</t>
  </si>
  <si>
    <t>582-JUZGADO PENAL SANTA CRUZ</t>
  </si>
  <si>
    <t>586-ADMINISTRACION REGIONAL II CIRCUITO JUDICIAL GUANACASTE</t>
  </si>
  <si>
    <t>588-TRIBUNAL DE PUNTARENAS, SEDE QUEPOS</t>
  </si>
  <si>
    <t>589-JUZGADO DE EJECUCION DE LA PENA DE PUNTARENAS</t>
  </si>
  <si>
    <t>590-JUZGADO PENAL DE QUEPOS</t>
  </si>
  <si>
    <t>591-FISCALIA DE COBANO</t>
  </si>
  <si>
    <t>594-DEFENSA PUBLICA COBANO</t>
  </si>
  <si>
    <t>596-JUZGADO DE EJECUCION DE LA PENA DE LA ZONA ATLANTICA</t>
  </si>
  <si>
    <t>597-FISCALIA DE BRIBRI</t>
  </si>
  <si>
    <t>599-DEFENSA PUBLICA BRIBRI</t>
  </si>
  <si>
    <t>601-TRIBUNAL DE II CIRCUITO JUDICIAL DE LA ZONA ATLANTICA</t>
  </si>
  <si>
    <t>602-TRIBUNAL DEL II CIRCUITO JUDICIAL DE LA ZONA ATLANTICA, SEDE SIQUIRRES</t>
  </si>
  <si>
    <t>603-JUZGADO PENAL DE SIQUIRRES</t>
  </si>
  <si>
    <t>605-ADMINISTRACION REGIONAL II CIRCUITO JUDICIAL ZONA ATLANTICA</t>
  </si>
  <si>
    <t>607-JUZGADO TRANSITO PUNTARENAS</t>
  </si>
  <si>
    <t>611-FISCALIA ADJUNTA AGRARIO AMBIENTAL</t>
  </si>
  <si>
    <t>617-FISCALIA ADJUNTA EJECUCION DE LA PENA</t>
  </si>
  <si>
    <t>619-FISCALIA ADJUNTA I CIRCUITO JUDICIAL SAN JOSE</t>
  </si>
  <si>
    <t>621-FISCALIA ADJUNTA DE DELITOS ECONOMICOS Y TRIBUTARIOS</t>
  </si>
  <si>
    <t>622-FISCALIA CONTRA EL NARCOTRAFICO Y DELITOS CONEXOS</t>
  </si>
  <si>
    <t>623-FISCALIA ADJUNTA PENAL JUVENIL</t>
  </si>
  <si>
    <t>625-JUZGADO PENSIONES ALIMENTARIAS I CIRCUITO JUDICIAL SAN JOSE</t>
  </si>
  <si>
    <t>626-JUZGADO CONTRAVENCIONAL DEL I CIR.JUD. SAN JOSE</t>
  </si>
  <si>
    <t>627-JUZGADO NOTARIAL</t>
  </si>
  <si>
    <t>628-TRIBUNAL DISCIPLINARIO NOTARIAL</t>
  </si>
  <si>
    <t>629-OFICINA REGIONAL DE OSA</t>
  </si>
  <si>
    <t>630-FISCALIA DE GUATUSO</t>
  </si>
  <si>
    <t>633-DEFENSA PUBLICA SAN JOAQUIN DE FLORES</t>
  </si>
  <si>
    <t>634-FISCALIA DE BUENOS AIRES</t>
  </si>
  <si>
    <t>635-JUZGADO CONTRA LA VIOLENCIA DOMESTICA II CIRCUITO JUDICIAL SAN JOSE</t>
  </si>
  <si>
    <t>636-FISCALIA DE COTO BRUS</t>
  </si>
  <si>
    <t>637-JUZGADO FAMILIA III CIRCUITO JUDICIAL DE SAN JOSE</t>
  </si>
  <si>
    <t>639-JUZGADO DE TRABAJO I CIRCUITO JUDICIAL DE ALAJUELA</t>
  </si>
  <si>
    <t>642-JUZGADO CIVIL PUNTARENAS</t>
  </si>
  <si>
    <t>643-JUZGADO DE TRABAJO DE PUNTARENAS</t>
  </si>
  <si>
    <t>645-FISCALIA DE GARABITO</t>
  </si>
  <si>
    <t>649-JUZGADO CONTRA LA VIOLENCIA DOMESTICA I CIRCUITO JUDICIAL ALAJUELA</t>
  </si>
  <si>
    <t>651-JUZGADO CONTRA LA VIOLENCIA DOMESTICA HEREDIA</t>
  </si>
  <si>
    <t>652-ADMINISTRACION REGIONAL GOLFITO</t>
  </si>
  <si>
    <t>653-DESPACHO DE LA PRESIDENCIA</t>
  </si>
  <si>
    <t>655-COMISION NACIONAL PARA EL MEJORAMIENTO DE LA ADMINISTRACION DE JUSTICIA</t>
  </si>
  <si>
    <t>656-CONTRALORIA DE SERVICIOS (SEDE CENTRAL)</t>
  </si>
  <si>
    <t>657-OFICINA DE PLANES Y OPERACIONES</t>
  </si>
  <si>
    <t xml:space="preserve">658-SERVICIO ESPECIAL DE RESPUESTA TACTICA (SERT)   </t>
  </si>
  <si>
    <t>661-SECCION ESPECIALIZADA CONTRA VIOL. GENERO, TRATA PERSONAS Y TRAFICO ILICITO MIG.</t>
  </si>
  <si>
    <t>662-SECCION BIOQUIMICA</t>
  </si>
  <si>
    <t>663-SECCION BIOLOGIA FORENSE</t>
  </si>
  <si>
    <t>665-SECCION DE CARCELES II CIRCUITO JUDICIAL SAN JOSE</t>
  </si>
  <si>
    <t>666-DEFENSA PUBLICA GUATUSO</t>
  </si>
  <si>
    <t>667-ADMINISTRACION REGIONAL CIUDAD JUDICIAL SAN JOAQUIN DE FLORES</t>
  </si>
  <si>
    <t>668-UNIDAD DE TRANSPORTE FORENSE</t>
  </si>
  <si>
    <t>669-OFICINA DE COMUNICACIONES JUDICIALES HEREDIA</t>
  </si>
  <si>
    <t>671-JUZGADO CONTRAVENCIONAL DE LA FORTUNA</t>
  </si>
  <si>
    <t>672-JUZGADO CONTRA LA VIOLENCIA DOMESTICA I CIRCUITO JUDICIAL SAN JOSE</t>
  </si>
  <si>
    <t>673-JUZGADO DE FAMILIA, DE NIÑEZ Y ADOLESCENCIA</t>
  </si>
  <si>
    <t>675-JUZGADO DE FAMILIA, PENAL JUVENIL Y CONTRA VIOL DOM TURRIALBA</t>
  </si>
  <si>
    <t>676-JUZGADO CONTRA LA VIOLENCIA DOMESTICA PUNTARENAS</t>
  </si>
  <si>
    <t>677-JUZGADO CONTRA LA VIOLENCIA DOMESTICA I CIRCUITO JUD ZONA ATLANTICA</t>
  </si>
  <si>
    <t>678-JUZGADO CIVIL DEL I CIRC. JUD. DE LA ZONA ATLANTICA</t>
  </si>
  <si>
    <t>679-JUZGADO DE TRABAJO I CIRCUITO JUDICIAL DE LA ZONA ATLANTICA</t>
  </si>
  <si>
    <t>682-SECCION ESPECIALIZADA CONTRA EL CIBERCRIMEN</t>
  </si>
  <si>
    <t>684-DEFENSA PUBLICA GARABITO</t>
  </si>
  <si>
    <t>687-JUZGADO DE FAMILIA Y CONTRA LA VIOLENCIA DOMESTICA GRECIA</t>
  </si>
  <si>
    <t>689-JUZGADO AGRARIO II CIRC.JUD. DE SAN JOSE</t>
  </si>
  <si>
    <t>693-JUZGADO CONTRAVENCIONAL Y PENS. ALIMEN. III CIRC. JUD. ALAJUELA (SAN RAMON)</t>
  </si>
  <si>
    <t>694-JUZGADO CIVIL Y TRABAJO DEL III CIRCUITO JUDICIAL DE ALAJUELA</t>
  </si>
  <si>
    <t>695-JUZGADO PENAL JUVENIL III CIRCUITO JUDICIAL ALAJUELA (SAN RAMON)</t>
  </si>
  <si>
    <t>696-JUZGADO DE FAMILIA Y CONTRA VIOL DOM III CIRC JUD ALAJUELA (SAN RAMON)</t>
  </si>
  <si>
    <t>699-JUZGADO AGRARIO DE CARTAGO</t>
  </si>
  <si>
    <t>707-SECRETARIA TECNICA DE GENERO Y ACCESO A LA JUSTICIA</t>
  </si>
  <si>
    <t>708-UNIDAD DE CAPACITACION Y SUPERVISION (DEFENSA PUBLICA)</t>
  </si>
  <si>
    <t>709-ADMINISTRACION DE LA DEFENSA PUBLICA</t>
  </si>
  <si>
    <t>710-UNIDAD DE DEFENSA AGRARIA</t>
  </si>
  <si>
    <t>715-UNIDAD DE INSPECCION FISCAL</t>
  </si>
  <si>
    <t>716-UNIDAD DE CAPACITACION Y SUPERVISION (MINISTERIO PUBLICO)</t>
  </si>
  <si>
    <t>717-ADMINISTRACION DEL MINISTERIO PUBLICO</t>
  </si>
  <si>
    <t>718-OFICINA DE ATENCION A LA VICTIMA DE DELITOS</t>
  </si>
  <si>
    <t>721-OFICINA TRABAJO SOCIAL Y PSICOLOGIA DESAMPARADOS</t>
  </si>
  <si>
    <t>722-JUZGADO CONTRA LA VIOL DOM HATILLO, SAN SEBASTIAN Y ALAJUELITA</t>
  </si>
  <si>
    <t>723-JUZGADO CONTRA LA VIOLENCIA DOMESTICA III CIRCUITO JUDICIAL SAN JOSE</t>
  </si>
  <si>
    <t>725-OFICINA TRABAJO SOCIAL Y PSICOLOGIA II CIRCUITO JUDICIAL SAN JOSE</t>
  </si>
  <si>
    <t>726-OFICINA TRABAJO SOCIAL Y PSICOLOGIA I CIRCUITO JUDICIAL ZONA SUR</t>
  </si>
  <si>
    <t xml:space="preserve">727-OFICINA TRABAJO SOCIAL Y PSICOLOGIA II CIRCUITO JUDICIAL ZONA SUR </t>
  </si>
  <si>
    <t>728-OFICINA TRABAJO SOCIAL Y PSICOLOGIA I CIRCUITO JUDICIAL ALAJUELA</t>
  </si>
  <si>
    <t>729-OFICINA TRABAJO SOCIAL Y PSICOLOGIA GRECIA</t>
  </si>
  <si>
    <t>730-OFICINA TRABAJO SOCIAL Y PSICOLOGIA III CIRCUITO JUDICIAL ALAJUELA (SAN RAMON)</t>
  </si>
  <si>
    <t>732-OFICINA TRABAJO SOCIAL Y PSICOLOGIA CARTAGO</t>
  </si>
  <si>
    <t>733-OFICINA TRABAJO SOCIAL Y PSICOLOGIA TURRIALBA</t>
  </si>
  <si>
    <t>734-SUBCONTRALORIA SERVICIOS HEREDIA</t>
  </si>
  <si>
    <t>736-OFICINA TRABAJO SOCIAL Y PSICOLOGIA I CIRCUITO JUDICIAL GUANACASTE</t>
  </si>
  <si>
    <t>738-OFICINA TRABAJO SOCIAL Y PSICOLOGIA PUNTARENAS</t>
  </si>
  <si>
    <t>739-OFICINA TRABAJO SOCIAL Y PSICOLOGIA QUEPOS</t>
  </si>
  <si>
    <t>740-OFICINA TRABAJO SOCIAL Y PSICOLOGIA I CIRCUITO JUDICIAL ZONA ATLANTICA</t>
  </si>
  <si>
    <t>741-OFICINA TRABAJO SOCIAL Y PSICOLOGIA II CIRCUITO JUDICIAL ZONA ATLANTICA</t>
  </si>
  <si>
    <t>742-JUZGADO CONTRAVENCIONAL Y TRANSITO II CIRCUITO JUDICIAL ALAJUELA</t>
  </si>
  <si>
    <t>770-OFICINA TRABAJO SOCIAL Y PSICOLOGIA II CIRCUITO JUDICIAL ALAJUELA</t>
  </si>
  <si>
    <t>772-JUZGADO PENSIONES ALIMENTARIAS CARTAGO</t>
  </si>
  <si>
    <t>776-JUZGADO DE FAMILIA Y CONTRA LA VIOLENCIA DOMESTICA SANTA CRUZ</t>
  </si>
  <si>
    <t>782-JUZGADO CONTRAVENCIONAL DE SANTA CRUZ</t>
  </si>
  <si>
    <t>784-OFICINA DE COMUNICACIONES JUDICIALES SANTA CRUZ</t>
  </si>
  <si>
    <t>785-PRESIDENCIA DE LA CORTE (PROGRAMA 927)</t>
  </si>
  <si>
    <t>786-ADMINISTRACION REGIONAL SANTA CRUZ</t>
  </si>
  <si>
    <t>787-OFICINA DE COMUNICACIONES JUDICIALES GOLFITO</t>
  </si>
  <si>
    <t>788-OFICINA DE COMUNICACIONES JUDICIALES III CIRCUITO JUDICIAL ALAJUELA (SAN RAMON)</t>
  </si>
  <si>
    <t>791-ADMINISTRACION REGIONAL CARTAGO (SUPERNUMERARIOS)</t>
  </si>
  <si>
    <t>792-ADMINISTRACION REGIONAL HEREDIA (SUPERNUMERARIOS)</t>
  </si>
  <si>
    <t>793-ADMINISTRACION REGIONAL I CIRCUITO JUDICIAL ZONA ATLANTICA (SUPERNUMERARIOS)</t>
  </si>
  <si>
    <t>794-SUBCONTRALORIA SERVICIOS I CIRC. JUD. GUANACASTE</t>
  </si>
  <si>
    <t>795-SUBCONTRALORIA SERVICIOS I CIRC. JUD. ZONA ATLANTICA</t>
  </si>
  <si>
    <t>796-JUZGADO PENAL DE GARABITO</t>
  </si>
  <si>
    <t>797-SECCION DE LEGITIMACION DE CAPITALES</t>
  </si>
  <si>
    <t>799-OFICINA REGIONAL DE LA FORTUNA</t>
  </si>
  <si>
    <t>800-SUBDELEGACION REGIONAL DE SANTA CRUZ</t>
  </si>
  <si>
    <t>801-FISCALIA DE LOS CHILES</t>
  </si>
  <si>
    <t>803-DEFENSA PUBLICA LOS CHILES</t>
  </si>
  <si>
    <t>804-JUZGADO CONTRAVENCIONAL Y TRANSITO I CIRCUITO JUDICIAL ZONA SUR</t>
  </si>
  <si>
    <t>805-JUZGADO CONTRAVENCIONAL III CIRCUITO JUDICIAL SAN JOSE</t>
  </si>
  <si>
    <t>806-JUZGADO CONTRAVENCIONAL DEL I CIR.JUD. DE ALAJUELA</t>
  </si>
  <si>
    <t>807-JUZGADO CONTRAVENCIONAL DE HEREDIA</t>
  </si>
  <si>
    <t>808-TRIBUNAL DE APELACION CIVIL Y TRABAJO HEREDIA (SEDE HEREDIA)</t>
  </si>
  <si>
    <t>812-JUZGADO PENAL DE TALAMANCA</t>
  </si>
  <si>
    <t>815-JUZGADO AGRARIO I CIRCUITO JUDICIAL  ALAJUELA</t>
  </si>
  <si>
    <t>828-SUBCONTRALORIA SERVICIOS I CIRC. JUD. ALAJUELA</t>
  </si>
  <si>
    <t>829-OFICINA REGIONAL DE BRIBRI</t>
  </si>
  <si>
    <t>830-OFICINA DE COMUNICACIONES JUDICIALES I CIRCUITO JUDICIAL ZONA ATLANTICA</t>
  </si>
  <si>
    <t>831-OFICINA DE COMUNICACIONES JUDICIALES I CIRCUITO JUDICIAL ZONA SUR</t>
  </si>
  <si>
    <t>832-OFICINA REGIONAL DE COBANO</t>
  </si>
  <si>
    <t>835-OFICINA DE COMUNICACIONES JUDICIALES II CIRCUITO JUDICIAL ZONA SUR</t>
  </si>
  <si>
    <t>837-OFICINA DE COMUNICACIONES JUDICIALES II CIRCUITO JUDICIAL ALAJUELA</t>
  </si>
  <si>
    <t>838-OFICINA DE COMUNICACIONES JUDICIALES I CIRCUITO JUDICIAL GUANACASTE</t>
  </si>
  <si>
    <t>839-OFICINA DE COMUNICACIONES JUDICIALES II CIRCUITO JUDICIAL GUANACASTE</t>
  </si>
  <si>
    <t>852-SUBCONTRALORIA SERVICIOS GUANACASTE, SEDE SANTA CRUZ</t>
  </si>
  <si>
    <t>853-SUBCONTRALORIA SERVICIOS ZONA ATLANTICA, SEDE POCOCI</t>
  </si>
  <si>
    <t>854-SUBCONTRALORIA SERVICIOS CARTAGO</t>
  </si>
  <si>
    <t>856-JUZGADO PENSIONES ALIMENTARIAS I CIRCUITO JUDICIAL ZONA SUR</t>
  </si>
  <si>
    <t>858-JUZGADO CONTRAVENCIONAL DE HOJANCHA</t>
  </si>
  <si>
    <t>859-JUZGADO PENSIONES ALIMENTARIAS I CIRCUITO JUDICIAL ZONA ATLANTICA</t>
  </si>
  <si>
    <t>860-JUZGADO CONTRAVENCIONAL I CIRC. JUD. DE LA ZONA ATLANTICA</t>
  </si>
  <si>
    <t>861-ADMINISTRACION REGIONAL I CIRCUITO JUDICIAL ZONA SUR (SUPERNUMERARIOS)</t>
  </si>
  <si>
    <t>862-ADMINISTRACION REGIONAL I CIRCUITO JUDICIAL ALAJUELA (SUPERNUMERARIOS)</t>
  </si>
  <si>
    <t>863-ADMINISTRACION REGIONAL II CIRCUITO JUDICIAL ALAJUELA (SUPERNUMERIOS)</t>
  </si>
  <si>
    <t>864-ADMINISTRACION REGIONAL PUNTARENAS (SUPERNUMERARIOS)</t>
  </si>
  <si>
    <t>865-ADMINISTRACION REGIONAL I CIRCUITO JUDICIAL GUANACASTE (SUPERNUMERARIOS)</t>
  </si>
  <si>
    <t>868-JUZGADO CIVIL Y TRABAJO II CIRCUITO JUDICIAL GUANACASTE</t>
  </si>
  <si>
    <t>870-JUZGADO DE FAMILIA Y CONTRA VIOL DOM II CIRCUITO JUD GUANACASTE</t>
  </si>
  <si>
    <t>871-JUZGADO PENAL JUVENIL II CIRCUITO JUDICIAL GUANACASTE</t>
  </si>
  <si>
    <t>872-JUZGADO CONTRAVENCIONAL Y TRANSITO II CIRCUITO JUDICIAL GUANACASTE</t>
  </si>
  <si>
    <t>887-SUBCONTRALORIA SERVICIOS I CIRC. JUD. ZONA SUR</t>
  </si>
  <si>
    <t>888-OFICINA TRABAJO SOCIAL Y PSICOLOGIA SANTA CRUZ</t>
  </si>
  <si>
    <t>889-SUBCONTRALORIA SERVICIOS PUNTARENAS</t>
  </si>
  <si>
    <t>890-JUZGADO DE PENSIONES Y CONTRA LA VIOLENCIA DOMESTICA PAVAS</t>
  </si>
  <si>
    <t>891-JUZGADO CONTRAVENCIONAL DE PAVAS</t>
  </si>
  <si>
    <t>896-UNIDAD DE VIGILANCIA Y SEGUIMIENTO</t>
  </si>
  <si>
    <t>897-UNIDAD DE PROTECCION DE PERSONAS</t>
  </si>
  <si>
    <t>899-JUZGADO TRANSITO GRECIA</t>
  </si>
  <si>
    <t>901-ADMINISTRACION REGIONAL II CIRCUITO JUDICIAL ZONA SUR (SUPERNUMERARIOS)</t>
  </si>
  <si>
    <t>902-ADMINISTRACION REGIONAL GOLFITO (SUPERNUMERARIOS)</t>
  </si>
  <si>
    <t>903-ADMINISTRACION I CIRCUITO JUDICIAL SAN JOSE (SUPERNUMERARIOS)</t>
  </si>
  <si>
    <t>904-OFICINA DE ADMINISTRACION II CIR. JUD. SAN JOSE (SUPERNUMERARIOS)</t>
  </si>
  <si>
    <t>905-ADMINISTRACION REGIONAL III CIRCUITO JUD. ALAJUELA (SAN RAMON) (SUPERNUMERARIOS)</t>
  </si>
  <si>
    <t>906-ADMINISTRACION REGIONAL II CIRCUITO JUDICIAL GUANACASTE (SUPERNUMERARIOS)</t>
  </si>
  <si>
    <t>907-ADMINISTRACION REGIONAL SANTA CRUZ (SUPERNUMERARIOS)</t>
  </si>
  <si>
    <t>908-ADMINISTRACION REGIONAL II CIRCUITO JUDICIAL ZONA ATLANTICA (SUPERNUMERARIOS)</t>
  </si>
  <si>
    <t>909-ARCHIVO JUDICIAL</t>
  </si>
  <si>
    <t>910-REGISTRO JUDICIAL</t>
  </si>
  <si>
    <t>912-TRIBUNAL DE HEREDIA, SEDE SARAPIQUI</t>
  </si>
  <si>
    <t>913-UNIDAD CANINA</t>
  </si>
  <si>
    <t>914-OFICINA DE CONTROL INTERNO</t>
  </si>
  <si>
    <t>915-JUZGADO EJECUCION DE LAS SANCIONES PENALES JUVENILES</t>
  </si>
  <si>
    <t>916-JUZGADO DE PENSIONES Y CONTRA LA VIOLENCIA DOMESTICA ESCAZU</t>
  </si>
  <si>
    <t>917-JUZGADO CONTRAVENCIONAL DE ESCAZU</t>
  </si>
  <si>
    <t>918-JUZGADO CONTRA LA VIOLENCIA DOMESTICA I CIRCUITO JUDICIAL ZONA SUR</t>
  </si>
  <si>
    <t>920-JUZGADO CIVIL Y TRABAJO II CIRCUITO JUDICIAL ZONA SUR</t>
  </si>
  <si>
    <t>922-JUZGADO PENAL DE UPALA</t>
  </si>
  <si>
    <t>923-JUZGADO CONTRA LA VIOLENCIA DOMESTICA II CIRCUITO JUDICIAL ALAJUELA</t>
  </si>
  <si>
    <t>925-JUZGADO PENSIONES Y CONTRA LA VIOLENCIA DOM SAN JOAQUIN DE FLORES</t>
  </si>
  <si>
    <t>926-JUZGADO CONTRAVENCIONAL DE SAN JOAQUIN DE FLORES</t>
  </si>
  <si>
    <t>927-JUZGADO CIVIL Y TRABAJO DE CAÑAS</t>
  </si>
  <si>
    <t>928-JUZGADO DE FAMILIA, PENAL JUVENIL Y CONTRA LA VIOLENCIA DOM CAÑAS</t>
  </si>
  <si>
    <t>929-JUZGADO DE TRABAJO II CIRCUITO JUDICIAL DE LA ZONA ATLANTICA</t>
  </si>
  <si>
    <t>931-JUZGADO CONTRA LA VIOLENCIA DOMESTICA II CIRCUITO JUDICIAL ZONA ATLANTICA</t>
  </si>
  <si>
    <t>933-JUZGADO DE PENSIONES Y CONTRA LA VIOLENCIA DOMESTICA SIQUIRRES</t>
  </si>
  <si>
    <t>934-JUZGADO CONTRAVENCIONAL DE SIQUIRRES</t>
  </si>
  <si>
    <t>935-SUBCONTRALORIA SERVICIOS II CIRC. JUD. ZONA SUR</t>
  </si>
  <si>
    <t>936-SECCION DE CARCELES</t>
  </si>
  <si>
    <t>937-SECCION DE TRANSPORTES DEL O.I.J.</t>
  </si>
  <si>
    <t>938-JUZGADO DE FAMILIA Y CONTRA LA VIOLENCIA DOM I CIRC JUD GUANACASTE</t>
  </si>
  <si>
    <t>940-TRIBUNAL DE APELACION CIVIL Y TRABAJO GUANACASTE (SEDE LIBERIA)</t>
  </si>
  <si>
    <t>943-JUZGADO CONTRAVENCIONAL Y PENSIONES ALIMENTARIAS I CIRCUITO JUDICIAL GUANACASTE</t>
  </si>
  <si>
    <t>947-UNIDAD DE CARCELES I CIRCUITO JUDICIAL SAN JOSE</t>
  </si>
  <si>
    <t>948-UNIDAD DE TALLER MECANICO</t>
  </si>
  <si>
    <t>949-UNIDAD DE LOGISTICA Y TRANSPORTE</t>
  </si>
  <si>
    <t>951-TRIBUNAL PENAL II CIRCUITO JUDICIAL DE SAN JOSE</t>
  </si>
  <si>
    <t>957-UNIDAD TECNOLOGICA INFORMATICA</t>
  </si>
  <si>
    <t xml:space="preserve">958-JUZGADO CONCURSAL </t>
  </si>
  <si>
    <t>963-CENTRO DE CONCILIACION DEL PODER JUDICIAL</t>
  </si>
  <si>
    <t>967-CENTRO DE CONCILIACION, SEDE II CIRCUITO JUDICIAL DE ALAJUELA</t>
  </si>
  <si>
    <t>968-CENTRO DE CONCILIACION, SEDE I CIRCUITO JUDICIAL ZONA SUR</t>
  </si>
  <si>
    <t>975-CENTRO DE CONCILIACION, SEDE I CIRCUITO JUDICIAL DE LA ZONA ATLANTICA</t>
  </si>
  <si>
    <t>976-CENTRO DE CONCILIACION, SEDE II CIRCUITO JUDICIAL ZONA ATLANTICA</t>
  </si>
  <si>
    <t>978-OFICINA ADMINISTRATIVA III CIRCUITO JUDICIAL SAN JOSE</t>
  </si>
  <si>
    <t>979-OFICINA TRABAJO SOCIAL Y PSICOLOGIA HATILLO</t>
  </si>
  <si>
    <t>980-ADMINISTRACION REGIONAL TURRIALBA</t>
  </si>
  <si>
    <t>981-SECRETARIA TECNICA DE ETICA Y VALORES</t>
  </si>
  <si>
    <t>982-JUZGADO PENAL DE BUENOS AIRES</t>
  </si>
  <si>
    <t>983-CENTRO DE CONCILIACION, SEDE III CIRCUITO JUDICIAL ALAJUELA (SAN RAMON)</t>
  </si>
  <si>
    <t>985-CENTRO DE CONCILIACION, SEDE SANTA CRUZ</t>
  </si>
  <si>
    <t>986-OFICINA ADMIN. III CIRC. JUD. SAN JOSE (SUPERNUMERARIOS)</t>
  </si>
  <si>
    <t>987-ADMINISTRACION REGIONAL TURRIALBA (SUPERNUMERARIOS)</t>
  </si>
  <si>
    <t>988-UNIDAD REGIONAL TARRAZU</t>
  </si>
  <si>
    <t>992-OFICINA TRABAJO SOCIAL Y PSICOLOGIA II CIRCUITO JUDICIAL GUANACASTE</t>
  </si>
  <si>
    <t>993-JUZGADO AGRARIO DEL III CIRCUITO JUDICIAL DE ALAJUELA (SAN RAMON)</t>
  </si>
  <si>
    <t>994-FISCALIA ADJUNTA CONTRA LA VIOLENCIA DE GENERO</t>
  </si>
  <si>
    <t xml:space="preserve">996-SECCION DE PROTOCOLO Y RELACIONES PUBLICAS </t>
  </si>
  <si>
    <t>1010-SECCION DE ASALTOS</t>
  </si>
  <si>
    <t>1012-JUZGADO ESPECIALIZADO DE COBRO II CIRCUITO JUDICIAL DE SAN JOSE</t>
  </si>
  <si>
    <t>1013-SECCION DE ROBOS</t>
  </si>
  <si>
    <t>1014-SECCION ROBO DE VEHICULOS</t>
  </si>
  <si>
    <t>1015-SUBCONTRALORIA SERVICIOS II CIRC. JUD. ALAJUELA</t>
  </si>
  <si>
    <t>1026-SECCION DE APOYO PSICOLOGICO OPERACIONAL</t>
  </si>
  <si>
    <t>1029-OFICINA DE COMUNICACIONES JUDICIALES TURRIALBA</t>
  </si>
  <si>
    <t>1031-TRIBUNAL DE FLAGRANCIA DE SAN JOSE</t>
  </si>
  <si>
    <t>1035-OFICINA DE ASESORIA TECNICA Y RELACIONES INTERNACIONALES (OATRI)</t>
  </si>
  <si>
    <t>1036-JUZGADO PENAL JUVENIL II CIRCUITO JUDICIAL ZONA ATLANTICA</t>
  </si>
  <si>
    <t>1044-JUZGADO PRIMERO ESPECIALIZADO DE COBRO I CIRCUITO JUDICIAL DE SAN JOSE</t>
  </si>
  <si>
    <t>1045-JUZGADO CONTRAVENCIONAL DE PARRITA</t>
  </si>
  <si>
    <t>1046-JUZGADO CIVIL, TRAB, FAM, AGRA, PENAL JUV Y CONTRA VIO DOM BUENOS AIRES</t>
  </si>
  <si>
    <t>1047-ADMINISTRACION REGIONAL OSA</t>
  </si>
  <si>
    <t>1048-ADMINISTRACION REGIONAL GRECIA</t>
  </si>
  <si>
    <t>1049-SECCION DE COOPERACION Y RELACIONES INTERNACIONALES</t>
  </si>
  <si>
    <t>1050-ADMINISTRACION REGIONAL OSA (SUPERNUMERARIOS)</t>
  </si>
  <si>
    <t>1053-DEFENSA PUBLICA TARRAZU</t>
  </si>
  <si>
    <t>1072-ADMINISTRACION DE BIENES</t>
  </si>
  <si>
    <t>1086-JUZGADO FAMILIA Y CONTRA LA VIOLENCIA DOMESTICA GOLFITO</t>
  </si>
  <si>
    <t>1089-UNIDAD DE ROBOS</t>
  </si>
  <si>
    <t>1092-FISCALIA DE TRAMITE DE FLAGRANCIAS II CIRCUITO JUDICIAL SAN JOSE</t>
  </si>
  <si>
    <t>1101-CENTRO JUDICIAL DE INTERVENCION DE LAS COMUNICACIONES (CJIC)</t>
  </si>
  <si>
    <t>1102-JUZGADO DE SEGURIDAD SOCIAL</t>
  </si>
  <si>
    <t>1103-OFICINA REGIONAL DE BATAN</t>
  </si>
  <si>
    <t>1106-UNIDAD DE PROTECCION DE VICTIMAS Y TESTIGOS</t>
  </si>
  <si>
    <t>1120-TRIBUNAL APELACION CONTENCIOSO ADMINISTRATIVO Y CIVIL DE HACIENDA</t>
  </si>
  <si>
    <t>1122-TRIBUNAL DE APELACION CIVIL Y DE TRABAJO ZONA SUR (SEDE PEREZ ZELEDON)</t>
  </si>
  <si>
    <t>1125-JUZGADO CIVIL Y TRABAJO DEL I CIRCUITO JUDICIAL DE LA ZONA SUR</t>
  </si>
  <si>
    <t>1128-JUZGADO PENAL JUVENIL I CIRCUITO JUDICIAL ZONA SUR</t>
  </si>
  <si>
    <t>1129-JUZGADO AGRARIO DEL I CIRCUITO JUDICIAL DE LA ZONA SUR</t>
  </si>
  <si>
    <t>1132-PLATAFORMA DE INFORMACION POLICIAL</t>
  </si>
  <si>
    <t>1133-OFICINA CENTRAL NACIONAL DE INTERPOL-SAN JOSE</t>
  </si>
  <si>
    <t>1134-UNIDAD DE RECOLECCION DE INFORMACION POLICIAL</t>
  </si>
  <si>
    <t xml:space="preserve">1135-CENTRO GESTION DE LA CALIDAD </t>
  </si>
  <si>
    <t>1137-FISCALIA DE PUERTO JIMENEZ</t>
  </si>
  <si>
    <t>1138-DEFENSA PUBLICA DE PUERTO JIMENEZ</t>
  </si>
  <si>
    <t>1140-TRIBUNAL DE APELACION CIVIL Y TRABAJO ZONA ATLANTICA (SEDE LIMON)</t>
  </si>
  <si>
    <t>1143-JUZGADO CIV, TRA, AGR, FAM, PEN JUV Y CONTRA VIO DOM II CJ ALAJUELA, S UPALA</t>
  </si>
  <si>
    <t xml:space="preserve">1146-JUZGADO DE FAMILIA DE PUNTARENAS </t>
  </si>
  <si>
    <t>1147-JUZGADO PENAL JUVENIL DE PUNTARENAS</t>
  </si>
  <si>
    <t>1148-JUZGADO PENSIONES ALIMENTARIAS PUNTARENAS</t>
  </si>
  <si>
    <t xml:space="preserve">1149-JUZGADO CONTRAVENCIONAL DE PUNTARENAS </t>
  </si>
  <si>
    <t>1150-JUZGADO CONTRAVENCIONAL DE MONTEVERDE</t>
  </si>
  <si>
    <t>1151-JUZGADO PENAL DE PUNTARENAS, SEDE COBANO</t>
  </si>
  <si>
    <t xml:space="preserve">1152-JUZGADO DE FAMILIA DEL I CIRCUITO JUDICIAL DE LA ZONA ATLANTICA </t>
  </si>
  <si>
    <t>1153-JUZGADO PENAL JUVENIL DEL I CIRCUITO JUDICIAL DE LA ZONA ATLANTICA</t>
  </si>
  <si>
    <t>1154-JUZGADO EJECUCION DE LA PENA DE LA ZONA ATLANTICA, SEDE GUAPILES-POCOCI</t>
  </si>
  <si>
    <t>1156-ADMINISTRACION REGIONAL QUEPOS</t>
  </si>
  <si>
    <t>1157-JUZGADO DE COBRO DEL I CIRCUITO JUDICIAL DE ALAJUELA</t>
  </si>
  <si>
    <t>1158-JUZGADO DE COBRO DE HEREDIA</t>
  </si>
  <si>
    <t>1160-OFICINA TRABAJO SOCIAL Y PSICOLOGIA SARAPIQUI</t>
  </si>
  <si>
    <t xml:space="preserve">1164-JUZGADO ESPECIALIZADO DE COBRO DE CARTAGO   </t>
  </si>
  <si>
    <t>1167-ADMINISTRACION DEL ORGANISMO DE INVESTIGACION JUDICIAL</t>
  </si>
  <si>
    <t>1170-JUZGADO SEGUNDO ESPECIALIZADO DE COBRO I CIRCUITO JUDICIAL DE SAN JOSE</t>
  </si>
  <si>
    <t xml:space="preserve">1171-OFICINA DE COMUNICACIONES JUDICIALES II CIRCUITO JUDICIAL SAN JOSE </t>
  </si>
  <si>
    <t xml:space="preserve">1172-OFICINA DE COMUNICACIONES JUDICIALES I CIRCUITO JUDICIAL ALAJUELA </t>
  </si>
  <si>
    <t>1173-OFICINA DE COMUNICACIONES JUDICIALES GRECIA</t>
  </si>
  <si>
    <t>1174-OFICINA DE COMUNICACIONES JUDICIALES CARTAGO</t>
  </si>
  <si>
    <t>1175-OFICINA DE COMUNICACIONES JUDICIALES PUNTARENAS</t>
  </si>
  <si>
    <t>1176-OFICINA DE COMUNICACIONES JUDICIALES II CIRCUITO JUDICIAL ZONA ATLANTICA</t>
  </si>
  <si>
    <t>1178-JUZGADO DE TRABAJO PRIMER CIRCUITO JUDICIAL DE SAN JOSE</t>
  </si>
  <si>
    <t>1180-OFICINA DE COMUNICACIONES JUDICIALES I CIRCUITO JUDICIAL SAN JOSE</t>
  </si>
  <si>
    <t xml:space="preserve">1181-SECCION DE LOCALIZACIONES Y PRESENTACIONES DEL O.I.J.   </t>
  </si>
  <si>
    <t>1183-JUZGADO EJECUCION DE LA PENA CARTAGO, SEDE ZONA SUR</t>
  </si>
  <si>
    <t>1185-FISCALIA DE LA FORTUNA</t>
  </si>
  <si>
    <t>1186-JUZGADO PENAL DEL II CIRCUITO JUDICIAL DE ALAJUELA, SEDE LA FORTUNA</t>
  </si>
  <si>
    <t>1187-DEFENSA PUBLICA LA FORTUNA</t>
  </si>
  <si>
    <t>1192-JUZGADO DE EJECUCION DE LA PENA DE PUNTARENAS, SEDE GUANACASTE</t>
  </si>
  <si>
    <t>1200-JUZGADO DE COBRO I CIRCUITO JUDICIAL ZONA SUR</t>
  </si>
  <si>
    <t>1201-JUZGADO DE COBRO DE GOLFITO</t>
  </si>
  <si>
    <t>1202-JUZGADO DE COBRO DEL II CIRCUITO JUDICIAL DE ALAJUELA</t>
  </si>
  <si>
    <t xml:space="preserve">1203-JUZGADO DE COBRO DEL III CIRCUITO JUDICIAL DE ALAJUELA (SAN RAMON) </t>
  </si>
  <si>
    <t>1204-JUZGADO DE COBRO GRECIA</t>
  </si>
  <si>
    <t>1205-JUZGADO DE COBRO I CIRCUITO JUDICIAL GUANACASTE</t>
  </si>
  <si>
    <t>1207-JUZGADO DE COBRO DE PUNTARENAS</t>
  </si>
  <si>
    <t>1208-JUZGADO DE COBRO DEL I CIRCUITO JUDICIAL ZONA ATLANTICA</t>
  </si>
  <si>
    <t xml:space="preserve">1210-TRIBUNAL DE APELACION DE SENTENCIA PENAL II CIRCUITO JUDICIAL SAN JOSE </t>
  </si>
  <si>
    <t>1211-TRIBUNAL DE APELACION DE SENTENCIA PENAL III CIRCUITO JUD. ALAJUELA (SAN RAMON)</t>
  </si>
  <si>
    <t>1212-TRIBUNAL DE APELACION DE SENTENCIA PENAL DE CARTAGO</t>
  </si>
  <si>
    <t>1214-FISCALIA DE ASUNTOS INDIGENAS</t>
  </si>
  <si>
    <t>1215-FISCALIA ADJUNTA DE IMPUGNACIONES</t>
  </si>
  <si>
    <t>1217-FISCALIA ADJUNTA ATENCION VESP., DETENIDOS, VICTIMAS, FLAG. Y ASUNTOS NO COMPLEJ</t>
  </si>
  <si>
    <t xml:space="preserve">1218-FISCALIA ADJUNTA DE PROBIDAD, TRANSPARENCIA Y ANTICORRUPCION </t>
  </si>
  <si>
    <t>1220-FISCALIA ADJUNTA DE FRAUDES</t>
  </si>
  <si>
    <t>1269-JUZGADO PENAL DE COTO BRUS</t>
  </si>
  <si>
    <t xml:space="preserve">1270-CENTRO DE CONCILIACION, SEDE GOLFITO </t>
  </si>
  <si>
    <t>1271-JUZGADO PENAL DEL II CIRCUITO JUDICIAL DE ALAJUELA, SEDE LOS CHILES</t>
  </si>
  <si>
    <t xml:space="preserve">1275-FISCALIA DE TURNO EXTRAORDINARIO SAN JOSE, SEDE I CIRCUITO JUDICIAL SAN JOSE </t>
  </si>
  <si>
    <t>1276-JUZGADO PENAL DE TURNO EXTRAORDINARIO, SEDE I CIRCUITO JUDICIAL DE SAN JOSE</t>
  </si>
  <si>
    <t>1279-PLATAFORMA INTEGRAL SERVICIOS DE ATENCION A LA VICTIMA, MIN. PUB. SEDE SAN JOSE</t>
  </si>
  <si>
    <t>1288-JUZGADO DE TRABAJO II CIRCUITO JUDICIAL DE ALAJUELA</t>
  </si>
  <si>
    <t>1290-JUZGADO PENAL JUVENIL II CIRCUITO JUDICIAL ALAJUELA</t>
  </si>
  <si>
    <t>1302-JUZGADO DE FAMILIA DEL II CIRCUITO JUDICIAL DE ALAJUELA</t>
  </si>
  <si>
    <t xml:space="preserve">1303-JUZGADO DE FAMILIA DEL I CIRCUITO JUDICIAL ZONA SUR </t>
  </si>
  <si>
    <t>1304-JUZGADO FAMILIA Y CONTRA LA VIOLENCIA DOMESTICA II CIR JUD ZONA SUR</t>
  </si>
  <si>
    <t>1305-JUZGADO PENAL JUVENIL II CIRCUITO JUDICIAL ZONA SUR</t>
  </si>
  <si>
    <t>1306-JUZGADO PENAL JUVENIL I CIRCUITO JUDICIAL GUANACASTE</t>
  </si>
  <si>
    <t>1307-JUZGADO DE FAMILIA DEL II CIRCUITO JUDICIAL DE LA ZONA ATLANTICA</t>
  </si>
  <si>
    <t>1308-JUZGADO PENSIONES ALIMENTARIAS SARAPIQUI</t>
  </si>
  <si>
    <t>1309-JUZGADO CIVIL, TRABAJO, FAMILIA, PENAL JUV, CONTRA VIOL DOM SARAPIQUI</t>
  </si>
  <si>
    <t>1310-CENTRO DE CONCILIACION, SEDE I CIRCUITO JUDICIAL DE ALAJUELA</t>
  </si>
  <si>
    <t>1311-CENTRO DE CONCILIACION, SEDE CIRCUITO JUDICIAL DE PUNTARENAS</t>
  </si>
  <si>
    <t>1315-JUZGADO CONTRAVENCIONAL Y TRANSITO SARAPIQUI</t>
  </si>
  <si>
    <t>1320-UNIDAD DE PSICOLOGIA FORENSE</t>
  </si>
  <si>
    <t>1322-FISCALIA ADJUNTA DE LEGITIMACION DE CAPITALES</t>
  </si>
  <si>
    <t>1323-UNIDAD MEDICINA LEGAL PISAV (PAVAS)</t>
  </si>
  <si>
    <t>1324-CENTRO DE APOYO, COORDINACION Y MEJORAMIENTO DE LA FUNCION JURISDICCIONAL</t>
  </si>
  <si>
    <t>1325-OFICINA DE COMUNICACIONES JUDICIALES PURISCAL</t>
  </si>
  <si>
    <t>1329-OFICINA DE RECEPCION DE DENUNCIAS DE GOLFITO</t>
  </si>
  <si>
    <t>1330-UNIDAD DE MONITOREO Y APOYO A LA GESTION DE FISCALIAS</t>
  </si>
  <si>
    <t>1331-DIRECCION JURIDICA</t>
  </si>
  <si>
    <t>1332-JUZGADO CONTRAVENCIONAL DE PUERTO JIMENEZ</t>
  </si>
  <si>
    <t>1338-JUZGADO TERCERO ESPECIALIZADO DE COBRO I CIRCUITO JUDICIAL DE SAN JOSE</t>
  </si>
  <si>
    <t>1365-OFICINA DE COMUNICACIONES JUDICIALES III CIRCUITO JUDICIAL SAN JOSE</t>
  </si>
  <si>
    <t>1367-OFICINA DE COMUNICACIONES JUDICIALES QUEPOS</t>
  </si>
  <si>
    <t>1370-COMISION DE LA ATENCION Y PREVENCION DE LA VIOLENCIA INTRAFAMILIAR</t>
  </si>
  <si>
    <t>1371-COMISION DE GESTION AMBIENTAL INSTITUCIONAL</t>
  </si>
  <si>
    <t>1372-COMISION DE LA JURISDICCION CIVIL</t>
  </si>
  <si>
    <t>1373-COMISION DE LA JURISDICCION CONTENCIOSO ADMINISTRATIVA</t>
  </si>
  <si>
    <t>1374-COMISION DE LA JURISDICCION DE FAMILIA, NIÑEZ Y ADOLESCENCIA</t>
  </si>
  <si>
    <t>1375-COMISION DE LA JURISDICCION LABORAL</t>
  </si>
  <si>
    <t>1376-COMISION DE RELACIONES LABORALES</t>
  </si>
  <si>
    <t>1377-OFICINA RECTORA DE JUSTICIA RESTAURATIVA</t>
  </si>
  <si>
    <t>1378-COMISION INTERINSTITUCIONAL DE TRANSITO</t>
  </si>
  <si>
    <t>1379-PROGRAMA HACIA CERO PAPEL</t>
  </si>
  <si>
    <t>1380-CONSEJO DE PERSONAL</t>
  </si>
  <si>
    <t>1381-COMISION DE GENERO</t>
  </si>
  <si>
    <t>1382-COMISION DE GESTION INTEGRAL DE LA CALIDAD DE LA JUSTICIA (GICA)</t>
  </si>
  <si>
    <t>1383-COMISION DE TRANSPARENCIA INSTITUCIONAL</t>
  </si>
  <si>
    <t>1384-SECCION ESPECIALIZADA DE ASISTENCIA SOCIAL</t>
  </si>
  <si>
    <t>1387-SECCION DE GESTION ADMINISTRATIVA DESPACHO DE LA PRESIDENCIA</t>
  </si>
  <si>
    <t>1399-OFICINA DE COMUNICACIONES JUDICIALES SARAPIQUI</t>
  </si>
  <si>
    <t>1434-ADMINISTRACION REGIONAL QUEPOS (SUPERNUMERARIOS)</t>
  </si>
  <si>
    <t>1435-OFICINA DE COMUNICACIONES JUDICIALES UPALA</t>
  </si>
  <si>
    <t>1436-COMISION DE ASUNTOS PENALES</t>
  </si>
  <si>
    <t>1438-OFICINA DE COMUNICACIONES JUDICIALES COTO BRUS</t>
  </si>
  <si>
    <t>1450-JUZGADO CONTRAVENCIONAL DE LA UNION</t>
  </si>
  <si>
    <t>1521-FISCALIA DE BATAN</t>
  </si>
  <si>
    <t>1522-DEFENSA PUBLICA BATAN</t>
  </si>
  <si>
    <t>1523-JUZGADO PENAL DE BATAN</t>
  </si>
  <si>
    <t>1526-OFICINA DE COMUNICACIONES JUDICIALES OSA</t>
  </si>
  <si>
    <t>1527-TRIBUNAL DE APELACION DE TRABAJO I CIRCUITO JUDICIAL SAN JOSE</t>
  </si>
  <si>
    <t>1533-JUZGADO DE TRABAJO Y FAMILIA DE HATILLO, SAN SEBASTIAN Y ALAJUELITA</t>
  </si>
  <si>
    <t>1550-JUZGADO DE TRABAJO III CIRCUITO JUDICIAL DE SAN JOSE</t>
  </si>
  <si>
    <t>1587-JUZGADO AGRARIO PUNTARENAS</t>
  </si>
  <si>
    <t>1588-TRIBUNAL DE APELACION CIVIL Y TRABAJO PUNTARENAS (SEDE PUNTARENAS)</t>
  </si>
  <si>
    <t>1591-JUZGADO FAMILIA, PENAL JUVENIL Y CONTRA LA VIOLENCIA DOMESTICA QUEPOS</t>
  </si>
  <si>
    <t>1623-TRIBUNAL PRIMERO COLEGIADO PRIMERA INSTANCIA CIVIL I CIRCUITO JUDICIAL SAN JOSE</t>
  </si>
  <si>
    <t>1624-TRIBUNAL SEGUNDO COLEGIADO PRIMERA INSTANCIA CIVIL I CIRCUITO JUDICIAL SAN JOSE</t>
  </si>
  <si>
    <t>1625-TRIBUNAL COLEGIADO PRIMERA INSTANCIA CIVIL III CIRCUITO JUD. SAN JOSE (HATILLO)</t>
  </si>
  <si>
    <t>1627-TRIBUNAL COLEGIADO PRIMERA INSTANCIA CIVIL III CIRCUITO JUD ALAJUELA (SAN RAMON)</t>
  </si>
  <si>
    <t>1630-TRIBUNAL COLEGIADO PRIMERA INSTANCIA CIVIL HEREDIA</t>
  </si>
  <si>
    <t>1631-TRIBUNAL COLEGIADO PRIMERA INSTANCIA CIVIL I CIRCUITO JUD. GUANACASTE (LIBERIA)</t>
  </si>
  <si>
    <t>1632-TRIBUNAL COLEGIADO PRIMERA INSTANCIA CIVIL II CIRCUITO JUD. GUANACASTE (NICOYA)</t>
  </si>
  <si>
    <t>1633-TRIBUNAL COLEGIADO PRIMERA INSTANCIA CIVIL PUNTARENAS</t>
  </si>
  <si>
    <t>1634-TRIBUNAL COLEGIADO PRIMERA INSTANCIA CIVIL I CIRCUITO JUD. ZONA SUR (PEREZ ZELED</t>
  </si>
  <si>
    <t>1636-TRIBUNAL COLEGIADO PRIMERA INSTANCIA CIVIL I CIRCUITO JUD. ZONA ATLANTICA</t>
  </si>
  <si>
    <t>1768-OBSERVATORIO DE VIOLENCIA DE GENERO CONTRA LAS MUJERES Y ACCESO A LA JUSTICIA</t>
  </si>
  <si>
    <t>1784-COMISION CONTRA EL HOSTIGAMIENTO SEXUAL</t>
  </si>
  <si>
    <t>1789-SECCION DE CRIMEN ORGANIZADO</t>
  </si>
  <si>
    <t>1790-UNIDAD MEDICINA LEGAL LABORAL SAN JOSE</t>
  </si>
  <si>
    <t>1811-UNIDAD MEDICINA LEGAL QUEPOS</t>
  </si>
  <si>
    <t>1814-UNIDAD MEDICINA LEGAL SANTA CRUZ</t>
  </si>
  <si>
    <t>1815-JUZGADO TRANSITO I CIRCUITO JUDICIAL GUANACASTE</t>
  </si>
  <si>
    <t>1817-ADMINISTRACION REGIONAL SARAPIQUI</t>
  </si>
  <si>
    <t>1818-ADMINISTRACION REGIONAL SARAPIQUI (SUPERNUMERARIOS)</t>
  </si>
  <si>
    <t>1833-OFICINA DE COMUNICACIONES JUDICIALES SIQUIRRES</t>
  </si>
  <si>
    <t>1846-OFICINA DE CUMPLIMIENTO</t>
  </si>
  <si>
    <t>1852-UNIDAD DE PATOLOGIA FORENSE, SEDE SAN CARLOS</t>
  </si>
  <si>
    <t>1853-OFICINA DE JUSTICIA RESTAURATIVA Y ALTERNATIVA (MP)</t>
  </si>
  <si>
    <t>1866-UNIDAD MEDICINA LEGAL SAN RAMON</t>
  </si>
  <si>
    <t>1867-COMISION INSTITUCIONAL DE SELECCION Y ELIMINACION DE DOCUMENTOS</t>
  </si>
  <si>
    <t>1869-FISCALIA ADJUNTA DE ATENCION DE HECHOS DE VIO. PERJ. NIÑAS, NIÑOS Y ADOLESCENTES</t>
  </si>
  <si>
    <t>1874-OFICINA DE PRENSA DEL MINISTERIO PUBLICO</t>
  </si>
  <si>
    <t>1881-SECCION DE HURTOS</t>
  </si>
  <si>
    <t>1902-OFICINA DE COMUNICACIONES JUDICIALES CAÑAS</t>
  </si>
  <si>
    <t>1903-OFICINA DE COMUNICACIONES JUDICIALES BUENOS AIRES</t>
  </si>
  <si>
    <t>1907-DIRECCION JUNTA ADMINISTRADORA FONDO JUBILACIONES Y PENSIONES</t>
  </si>
  <si>
    <t>1950-UNIDAD DE INVESTIGACION DE LA DEFENSA PUBLICA</t>
  </si>
  <si>
    <t>1952-UNIDAD MEDICINA LEGAL TURRIALBA</t>
  </si>
  <si>
    <t>1964-JUZGADO PENAL ESPECIALIZADO EN DELINCUENCIA ORGANIZADA</t>
  </si>
  <si>
    <t>1965-TRIBUNAL PENAL ESPECIALIZADO EN DELINCUENCIA ORGANIZADA</t>
  </si>
  <si>
    <t>1966-TRIBUNAL PENAL DE APELACIONES ESPECIALIZADO EN DELINCUENCIA ORGANIZADA</t>
  </si>
  <si>
    <t>1978-PROGRAMA DE ATENCION ESPECIALIZADA EN DELINCUENCIA ORGANIZADA</t>
  </si>
  <si>
    <t>1979-PROGRAMA DE PROTECCION ESPECIALIZADA EN DELINCUENCIA ORGANIZADA</t>
  </si>
  <si>
    <t>1981-FISCALIA ESPECIALIZADA EN DELINCUENCIA ORGANIZADA</t>
  </si>
  <si>
    <t>1982-OFICINA ESPECIALIZADA CONTRA LA DELINCUENCIA ORGANIZADA (OECDO)</t>
  </si>
  <si>
    <t>1983-DEFENSA PUBLICA ESPECIALIZADA EN DELINCUENCIA ORGANIZADA</t>
  </si>
  <si>
    <t>1995-UNIDAD DE LOGISTICA VEHICULAR</t>
  </si>
  <si>
    <t>1996-JUZGADO DE EJECUCION MATERIA DE TRABAJO SAN JOSE</t>
  </si>
  <si>
    <t>4000-COMISION DE LA JURISDICCION AGRARIO Y AGROAMBIENTAL</t>
  </si>
  <si>
    <t>9992-COMISION DE SALUD OCUPACIONAL</t>
  </si>
  <si>
    <t>9993-COMISION DE ACCESO A LA JUSTICIA</t>
  </si>
  <si>
    <t>Oficinas</t>
  </si>
  <si>
    <t>Fecha inicio</t>
  </si>
  <si>
    <t>Fecha fin</t>
  </si>
  <si>
    <t>Lic Reducida</t>
  </si>
  <si>
    <t>Lic Mayor</t>
  </si>
  <si>
    <t>Lic Menor</t>
  </si>
  <si>
    <t xml:space="preserve">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</si>
</sst>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charset val="1"/>
    </font>
    <font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 wrapText="1"/>
    </xf>
    <xf numFmtId="43" fontId="0" fillId="0" borderId="0" xfId="1" applyFont="1"/>
    <xf numFmtId="49" fontId="0" fillId="0" borderId="1" xfId="0" applyNumberForma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N2620"/>
  <sheetViews>
    <sheetView tabSelected="1" workbookViewId="0">
      <selection activeCell="I21" sqref="I21"/>
    </sheetView>
  </sheetViews>
  <sheetFormatPr baseColWidth="10" defaultRowHeight="15" x14ac:dyDescent="0.25"/>
  <cols>
    <col min="1" max="1" width="15.140625" style="3" customWidth="1"/>
    <col min="2" max="2" width="18.140625" style="3" customWidth="1"/>
    <col min="3" max="3" width="80.5703125" style="2" customWidth="1"/>
    <col min="4" max="4" width="20.42578125" style="3" customWidth="1"/>
    <col min="5" max="5" width="22.140625" style="1" bestFit="1" customWidth="1"/>
    <col min="6" max="6" width="18" style="3" customWidth="1"/>
    <col min="7" max="7" width="18" style="2" customWidth="1"/>
    <col min="8" max="8" width="32.42578125" style="2" customWidth="1"/>
    <col min="9" max="9" width="19.42578125" style="2" customWidth="1"/>
    <col min="10" max="10" width="33.42578125" customWidth="1"/>
    <col min="11" max="14" width="14.42578125" hidden="1" customWidth="1"/>
    <col min="15" max="15" width="12.7109375" customWidth="1"/>
  </cols>
  <sheetData>
    <row r="1" spans="1:14" x14ac:dyDescent="0.25">
      <c r="A1" s="16" t="s">
        <v>0</v>
      </c>
      <c r="B1" s="16"/>
      <c r="C1" s="16"/>
      <c r="D1" s="16"/>
      <c r="E1" s="16"/>
      <c r="F1" s="17"/>
      <c r="G1" s="16"/>
      <c r="H1" s="16"/>
      <c r="I1" s="16"/>
      <c r="J1" s="16"/>
    </row>
    <row r="2" spans="1:14" x14ac:dyDescent="0.25">
      <c r="A2" s="9" t="s">
        <v>1</v>
      </c>
      <c r="B2" s="9"/>
      <c r="C2" s="5"/>
      <c r="D2" s="18" t="s">
        <v>2</v>
      </c>
      <c r="E2" s="18"/>
      <c r="F2" s="17"/>
      <c r="G2" s="18"/>
      <c r="H2" s="18"/>
      <c r="I2" s="18"/>
      <c r="J2" s="18"/>
    </row>
    <row r="4" spans="1:14" x14ac:dyDescent="0.25">
      <c r="A4" s="16" t="s">
        <v>3</v>
      </c>
      <c r="B4" s="16"/>
      <c r="C4" s="16"/>
      <c r="D4" s="16"/>
      <c r="E4" s="16"/>
      <c r="F4" s="17"/>
      <c r="G4" s="16"/>
      <c r="H4" s="16"/>
      <c r="I4" s="16"/>
      <c r="J4" s="16"/>
    </row>
    <row r="5" spans="1:14" ht="30" x14ac:dyDescent="0.25">
      <c r="A5" s="4" t="s">
        <v>810</v>
      </c>
      <c r="B5" s="11" t="s">
        <v>87</v>
      </c>
      <c r="C5" s="11" t="s">
        <v>84</v>
      </c>
      <c r="D5" s="8" t="s">
        <v>4</v>
      </c>
      <c r="E5" s="6" t="s">
        <v>5</v>
      </c>
      <c r="F5" s="8" t="s">
        <v>6</v>
      </c>
      <c r="G5" s="4" t="s">
        <v>7</v>
      </c>
      <c r="H5" s="11" t="s">
        <v>85</v>
      </c>
      <c r="I5" s="11" t="s">
        <v>86</v>
      </c>
      <c r="J5" s="4" t="s">
        <v>8</v>
      </c>
      <c r="K5" t="s">
        <v>807</v>
      </c>
      <c r="L5" t="s">
        <v>808</v>
      </c>
      <c r="M5" t="s">
        <v>809</v>
      </c>
    </row>
    <row r="6" spans="1:14" x14ac:dyDescent="0.25">
      <c r="A6" s="10">
        <v>926</v>
      </c>
      <c r="B6" s="10"/>
      <c r="C6"/>
      <c r="D6" s="10">
        <v>10171504</v>
      </c>
      <c r="E6" s="7">
        <v>23052</v>
      </c>
      <c r="F6" s="10" t="s">
        <v>50</v>
      </c>
      <c r="G6" s="3" t="s">
        <v>9</v>
      </c>
      <c r="H6" s="3" t="s">
        <v>89</v>
      </c>
      <c r="I6" s="14">
        <v>45777</v>
      </c>
      <c r="K6" t="b">
        <f>AND(Hoja1!I6&gt;'Datos combos'!$E$4,Hoja1!I6&lt;'Datos combos'!$F$4)</f>
        <v>1</v>
      </c>
      <c r="L6" t="b">
        <f>AND(Hoja1!I6&gt;'Datos combos'!$E$2,Hoja1!I6&lt;'Datos combos'!$F$2)</f>
        <v>1</v>
      </c>
      <c r="M6" t="b">
        <f>AND(Hoja1!I6&gt;'Datos combos'!$E$3,Hoja1!I6&lt;'Datos combos'!$F$3)</f>
        <v>1</v>
      </c>
      <c r="N6" t="b" cm="1">
        <f t="array" ref="N6">_xlfn.IFS(H6="licitación reducida",K6,H6="licitación mayor",L6,H6="Licitación Menor",M6,H6="Procedimientos Especiales",K6,H6="Procedimiento por Excepción",K6,H6="Procedimiento Especial de Urgencia",K6)</f>
        <v>1</v>
      </c>
    </row>
    <row r="7" spans="1:14" x14ac:dyDescent="0.25">
      <c r="A7" s="10">
        <v>926</v>
      </c>
      <c r="B7" s="10"/>
      <c r="C7"/>
      <c r="D7" s="10">
        <v>10171505</v>
      </c>
      <c r="E7" s="7">
        <v>204885</v>
      </c>
      <c r="F7" s="10" t="s">
        <v>50</v>
      </c>
      <c r="G7" s="3" t="s">
        <v>9</v>
      </c>
      <c r="H7" s="3" t="s">
        <v>90</v>
      </c>
      <c r="I7" s="14">
        <v>45807</v>
      </c>
      <c r="K7" t="b">
        <f>AND(Hoja1!I7&gt;'Datos combos'!$E$4,Hoja1!I7&lt;'Datos combos'!$F$4)</f>
        <v>1</v>
      </c>
      <c r="L7" t="b">
        <f>AND(Hoja1!I7&gt;'Datos combos'!$E$2,Hoja1!I7&lt;'Datos combos'!$F$2)</f>
        <v>0</v>
      </c>
      <c r="M7" t="b">
        <f>AND(Hoja1!I7&gt;'Datos combos'!$E$3,Hoja1!I7&lt;'Datos combos'!$F$3)</f>
        <v>1</v>
      </c>
      <c r="N7" t="b" cm="1">
        <f t="array" ref="N7">_xlfn.IFS(H7="licitación reducida",K7,H7="licitación mayor",L7,H7="Licitación Menor",M7,H7="Procedimientos Especiales",K7,H7="Procedimiento por Excepción",K7,H7="Procedimiento Especial de Urgencia",K7)</f>
        <v>1</v>
      </c>
    </row>
    <row r="8" spans="1:14" x14ac:dyDescent="0.25">
      <c r="A8" s="10">
        <v>926</v>
      </c>
      <c r="B8" s="10"/>
      <c r="C8"/>
      <c r="D8" s="10">
        <v>10171601</v>
      </c>
      <c r="E8" s="7">
        <v>85260</v>
      </c>
      <c r="F8" s="10" t="s">
        <v>50</v>
      </c>
      <c r="G8" s="3" t="s">
        <v>9</v>
      </c>
      <c r="H8" s="3" t="s">
        <v>91</v>
      </c>
      <c r="I8" s="14">
        <v>45899</v>
      </c>
      <c r="K8" t="b">
        <f>AND(Hoja1!I8&gt;'Datos combos'!$E$4,Hoja1!I8&lt;'Datos combos'!$F$4)</f>
        <v>1</v>
      </c>
      <c r="L8" t="b">
        <f>AND(Hoja1!I8&gt;'Datos combos'!$E$2,Hoja1!I8&lt;'Datos combos'!$F$2)</f>
        <v>0</v>
      </c>
      <c r="M8" t="b">
        <f>AND(Hoja1!I8&gt;'Datos combos'!$E$3,Hoja1!I8&lt;'Datos combos'!$F$3)</f>
        <v>0</v>
      </c>
      <c r="N8" t="b" cm="1">
        <f t="array" ref="N8">_xlfn.IFS(H8="licitación reducida",K8,H8="licitación mayor",L8,H8="Licitación Menor",M8,H8="Procedimientos Especiales",K8,H8="Procedimiento por Excepción",K8,H8="Procedimiento Especial de Urgencia",K8)</f>
        <v>1</v>
      </c>
    </row>
    <row r="9" spans="1:14" x14ac:dyDescent="0.25">
      <c r="A9" s="10">
        <v>926</v>
      </c>
      <c r="B9" s="10"/>
      <c r="C9"/>
      <c r="D9" s="10">
        <v>10171602</v>
      </c>
      <c r="E9" s="7">
        <v>114356</v>
      </c>
      <c r="F9" s="10" t="s">
        <v>50</v>
      </c>
      <c r="G9" s="3" t="s">
        <v>9</v>
      </c>
      <c r="H9" s="3" t="s">
        <v>94</v>
      </c>
      <c r="I9" s="14">
        <v>45899</v>
      </c>
      <c r="K9" t="b">
        <f>AND(Hoja1!I9&gt;'Datos combos'!$E$4,Hoja1!I9&lt;'Datos combos'!$F$4)</f>
        <v>1</v>
      </c>
      <c r="L9" t="b">
        <f>AND(Hoja1!I9&gt;'Datos combos'!$E$2,Hoja1!I9&lt;'Datos combos'!$F$2)</f>
        <v>0</v>
      </c>
      <c r="M9" t="b">
        <f>AND(Hoja1!I9&gt;'Datos combos'!$E$3,Hoja1!I9&lt;'Datos combos'!$F$3)</f>
        <v>0</v>
      </c>
      <c r="N9" t="b" cm="1">
        <f t="array" ref="N9">_xlfn.IFS(H9="licitación reducida",K9,H9="licitación mayor",L9,H9="Licitación Menor",M9,H9="Procedimientos Especiales",K9,H9="Procedimiento por Excepción",K9,H9="Procedimiento Especial de Urgencia",K9)</f>
        <v>1</v>
      </c>
    </row>
    <row r="10" spans="1:14" x14ac:dyDescent="0.25">
      <c r="A10" s="10">
        <v>926</v>
      </c>
      <c r="B10" s="10"/>
      <c r="C10"/>
      <c r="D10" s="10">
        <v>10171605</v>
      </c>
      <c r="E10" s="7">
        <v>987167</v>
      </c>
      <c r="F10" s="10" t="s">
        <v>50</v>
      </c>
      <c r="G10" s="3" t="s">
        <v>9</v>
      </c>
      <c r="H10" s="3" t="s">
        <v>93</v>
      </c>
      <c r="I10" s="14">
        <v>45899</v>
      </c>
      <c r="K10" t="b">
        <f>AND(Hoja1!I10&gt;'Datos combos'!$E$4,Hoja1!I10&lt;'Datos combos'!$F$4)</f>
        <v>1</v>
      </c>
      <c r="L10" t="b">
        <f>AND(Hoja1!I10&gt;'Datos combos'!$E$2,Hoja1!I10&lt;'Datos combos'!$F$2)</f>
        <v>0</v>
      </c>
      <c r="M10" t="b">
        <f>AND(Hoja1!I10&gt;'Datos combos'!$E$3,Hoja1!I10&lt;'Datos combos'!$F$3)</f>
        <v>0</v>
      </c>
      <c r="N10" t="b" cm="1">
        <f t="array" ref="N10">_xlfn.IFS(H10="licitación reducida",K10,H10="licitación mayor",L10,H10="Licitación Menor",M10,H10="Procedimientos Especiales",K10,H10="Procedimiento por Excepción",K10,H10="Procedimiento Especial de Urgencia",K10)</f>
        <v>1</v>
      </c>
    </row>
    <row r="11" spans="1:14" x14ac:dyDescent="0.25">
      <c r="A11" s="10">
        <v>926</v>
      </c>
      <c r="B11" s="10"/>
      <c r="C11"/>
      <c r="D11" s="10">
        <v>10171701</v>
      </c>
      <c r="E11" s="7">
        <v>124875</v>
      </c>
      <c r="F11" s="10" t="s">
        <v>50</v>
      </c>
      <c r="G11" s="3" t="s">
        <v>9</v>
      </c>
      <c r="H11" s="3" t="s">
        <v>92</v>
      </c>
      <c r="I11" s="14">
        <v>45899</v>
      </c>
      <c r="J11" s="3"/>
      <c r="K11" t="b">
        <f>AND(Hoja1!I11&gt;'Datos combos'!$E$4,Hoja1!I11&lt;'Datos combos'!$F$4)</f>
        <v>1</v>
      </c>
      <c r="L11" t="b">
        <f>AND(Hoja1!I11&gt;'Datos combos'!$E$2,Hoja1!I11&lt;'Datos combos'!$F$2)</f>
        <v>0</v>
      </c>
      <c r="M11" t="b">
        <f>AND(Hoja1!I11&gt;'Datos combos'!$E$3,Hoja1!I11&lt;'Datos combos'!$F$3)</f>
        <v>0</v>
      </c>
      <c r="N11" t="b" cm="1">
        <f t="array" ref="N11">_xlfn.IFS(H11="licitación reducida",K11,H11="licitación mayor",L11,H11="Licitación Menor",M11,H11="Procedimientos Especiales",K11,H11="Procedimiento por Excepción",K11,H11="Procedimiento Especial de Urgencia",K11)</f>
        <v>1</v>
      </c>
    </row>
    <row r="12" spans="1:14" x14ac:dyDescent="0.25">
      <c r="A12" s="10">
        <v>926</v>
      </c>
      <c r="B12" s="10"/>
      <c r="C12"/>
      <c r="D12" s="10">
        <v>10191506</v>
      </c>
      <c r="E12" s="7">
        <v>142380</v>
      </c>
      <c r="F12" s="10" t="s">
        <v>50</v>
      </c>
      <c r="G12" s="3" t="s">
        <v>9</v>
      </c>
      <c r="H12" s="3"/>
      <c r="I12" s="14"/>
      <c r="K12" t="b">
        <f>AND(Hoja1!I12&gt;'Datos combos'!$E$4,Hoja1!I12&lt;'Datos combos'!$F$4)</f>
        <v>0</v>
      </c>
      <c r="L12" t="b">
        <f>AND(Hoja1!I12&gt;'Datos combos'!$E$2,Hoja1!I12&lt;'Datos combos'!$F$2)</f>
        <v>0</v>
      </c>
      <c r="M12" t="b">
        <f>AND(Hoja1!I12&gt;'Datos combos'!$E$3,Hoja1!I12&lt;'Datos combos'!$F$3)</f>
        <v>0</v>
      </c>
      <c r="N12" t="e" cm="1">
        <f t="array" ref="N12">_xlfn.IFS(H12="licitación reducida",K12,H12="licitación mayor",L12,H12="Licitación Menor",M12,H12="Procedimientos Especiales",K12,H12="Procedimiento por Excepción",K12,H12="Procedimiento Especial de Urgencia",K12)</f>
        <v>#N/A</v>
      </c>
    </row>
    <row r="13" spans="1:14" x14ac:dyDescent="0.25">
      <c r="A13" s="10">
        <v>926</v>
      </c>
      <c r="B13" s="10"/>
      <c r="C13"/>
      <c r="D13" s="10">
        <v>10191509</v>
      </c>
      <c r="E13" s="7">
        <v>307257</v>
      </c>
      <c r="F13" s="10" t="s">
        <v>50</v>
      </c>
      <c r="G13" s="3" t="s">
        <v>9</v>
      </c>
      <c r="H13" s="3"/>
      <c r="I13" s="14"/>
      <c r="K13" t="b">
        <f>AND(Hoja1!I13&gt;'Datos combos'!$E$4,Hoja1!I13&lt;'Datos combos'!$F$4)</f>
        <v>0</v>
      </c>
      <c r="L13" t="b">
        <f>AND(Hoja1!I13&gt;'Datos combos'!$E$2,Hoja1!I13&lt;'Datos combos'!$F$2)</f>
        <v>0</v>
      </c>
      <c r="M13" t="b">
        <f>AND(Hoja1!I13&gt;'Datos combos'!$E$3,Hoja1!I13&lt;'Datos combos'!$F$3)</f>
        <v>0</v>
      </c>
      <c r="N13" t="e" cm="1">
        <f t="array" ref="N13">_xlfn.IFS(H13="licitación reducida",K13,H13="licitación mayor",L13,H13="Licitación Menor",M13,H13="Procedimientos Especiales",K13,H13="Procedimiento por Excepción",K13,H13="Procedimiento Especial de Urgencia",K13)</f>
        <v>#N/A</v>
      </c>
    </row>
    <row r="14" spans="1:14" x14ac:dyDescent="0.25">
      <c r="A14" s="10">
        <v>926</v>
      </c>
      <c r="B14" s="10"/>
      <c r="C14"/>
      <c r="D14" s="10">
        <v>11111611</v>
      </c>
      <c r="E14" s="7">
        <v>169403</v>
      </c>
      <c r="F14" s="10" t="s">
        <v>55</v>
      </c>
      <c r="G14" s="3" t="s">
        <v>9</v>
      </c>
      <c r="H14" s="3"/>
      <c r="I14" s="14"/>
      <c r="K14" t="b">
        <f>AND(Hoja1!I14&gt;'Datos combos'!$E$4,Hoja1!I14&lt;'Datos combos'!$F$4)</f>
        <v>0</v>
      </c>
      <c r="L14" t="b">
        <f>AND(Hoja1!I14&gt;'Datos combos'!$E$2,Hoja1!I14&lt;'Datos combos'!$F$2)</f>
        <v>0</v>
      </c>
      <c r="M14" t="b">
        <f>AND(Hoja1!I14&gt;'Datos combos'!$E$3,Hoja1!I14&lt;'Datos combos'!$F$3)</f>
        <v>0</v>
      </c>
      <c r="N14" t="e" cm="1">
        <f t="array" ref="N14">_xlfn.IFS(H14="licitación reducida",K14,H14="licitación mayor",L14,H14="Licitación Menor",M14,H14="Procedimientos Especiales",K14,H14="Procedimiento por Excepción",K14,H14="Procedimiento Especial de Urgencia",K14)</f>
        <v>#N/A</v>
      </c>
    </row>
    <row r="15" spans="1:14" x14ac:dyDescent="0.25">
      <c r="A15" s="10">
        <v>926</v>
      </c>
      <c r="B15" s="10"/>
      <c r="C15"/>
      <c r="D15" s="10">
        <v>11121701</v>
      </c>
      <c r="E15" s="7">
        <v>120000</v>
      </c>
      <c r="F15" s="10" t="s">
        <v>56</v>
      </c>
      <c r="G15" s="3" t="s">
        <v>9</v>
      </c>
      <c r="H15" s="3"/>
      <c r="I15" s="14"/>
      <c r="K15" t="b">
        <f>AND(Hoja1!I15&gt;'Datos combos'!$E$4,Hoja1!I15&lt;'Datos combos'!$F$4)</f>
        <v>0</v>
      </c>
      <c r="L15" t="b">
        <f>AND(Hoja1!I15&gt;'Datos combos'!$E$2,Hoja1!I15&lt;'Datos combos'!$F$2)</f>
        <v>0</v>
      </c>
      <c r="M15" t="b">
        <f>AND(Hoja1!I15&gt;'Datos combos'!$E$3,Hoja1!I15&lt;'Datos combos'!$F$3)</f>
        <v>0</v>
      </c>
      <c r="N15" t="e" cm="1">
        <f t="array" ref="N15">_xlfn.IFS(H15="licitación reducida",K15,H15="licitación mayor",L15,H15="Licitación Menor",M15,H15="Procedimientos Especiales",K15,H15="Procedimiento por Excepción",K15,H15="Procedimiento Especial de Urgencia",K15)</f>
        <v>#N/A</v>
      </c>
    </row>
    <row r="16" spans="1:14" x14ac:dyDescent="0.25">
      <c r="A16" s="10">
        <v>926</v>
      </c>
      <c r="B16" s="10"/>
      <c r="C16"/>
      <c r="D16" s="10">
        <v>11122001</v>
      </c>
      <c r="E16" s="7">
        <v>1157621</v>
      </c>
      <c r="F16" s="10" t="s">
        <v>56</v>
      </c>
      <c r="G16" s="3" t="s">
        <v>9</v>
      </c>
      <c r="H16" s="3"/>
      <c r="I16" s="14"/>
      <c r="K16" t="b">
        <f>AND(Hoja1!I16&gt;'Datos combos'!$E$4,Hoja1!I16&lt;'Datos combos'!$F$4)</f>
        <v>0</v>
      </c>
      <c r="L16" t="b">
        <f>AND(Hoja1!I16&gt;'Datos combos'!$E$2,Hoja1!I16&lt;'Datos combos'!$F$2)</f>
        <v>0</v>
      </c>
      <c r="M16" t="b">
        <f>AND(Hoja1!I16&gt;'Datos combos'!$E$3,Hoja1!I16&lt;'Datos combos'!$F$3)</f>
        <v>0</v>
      </c>
      <c r="N16" t="e" cm="1">
        <f t="array" ref="N16">_xlfn.IFS(H16="licitación reducida",K16,H16="licitación mayor",L16,H16="Licitación Menor",M16,H16="Procedimientos Especiales",K16,H16="Procedimiento por Excepción",K16,H16="Procedimiento Especial de Urgencia",K16)</f>
        <v>#N/A</v>
      </c>
    </row>
    <row r="17" spans="1:14" x14ac:dyDescent="0.25">
      <c r="A17" s="10">
        <v>926</v>
      </c>
      <c r="B17" s="10"/>
      <c r="C17"/>
      <c r="D17" s="10">
        <v>11122002</v>
      </c>
      <c r="E17" s="7">
        <v>1586410</v>
      </c>
      <c r="F17" s="10" t="s">
        <v>56</v>
      </c>
      <c r="G17" s="3" t="s">
        <v>9</v>
      </c>
      <c r="H17" s="3"/>
      <c r="I17" s="14"/>
      <c r="K17" t="b">
        <f>AND(Hoja1!I17&gt;'Datos combos'!$E$4,Hoja1!I17&lt;'Datos combos'!$F$4)</f>
        <v>0</v>
      </c>
      <c r="L17" t="b">
        <f>AND(Hoja1!I17&gt;'Datos combos'!$E$2,Hoja1!I17&lt;'Datos combos'!$F$2)</f>
        <v>0</v>
      </c>
      <c r="M17" t="b">
        <f>AND(Hoja1!I17&gt;'Datos combos'!$E$3,Hoja1!I17&lt;'Datos combos'!$F$3)</f>
        <v>0</v>
      </c>
      <c r="N17" t="e" cm="1">
        <f t="array" ref="N17">_xlfn.IFS(H17="licitación reducida",K17,H17="licitación mayor",L17,H17="Licitación Menor",M17,H17="Procedimientos Especiales",K17,H17="Procedimiento por Excepción",K17,H17="Procedimiento Especial de Urgencia",K17)</f>
        <v>#N/A</v>
      </c>
    </row>
    <row r="18" spans="1:14" x14ac:dyDescent="0.25">
      <c r="A18" s="10">
        <v>926</v>
      </c>
      <c r="B18" s="10"/>
      <c r="C18"/>
      <c r="D18" s="10">
        <v>11151608</v>
      </c>
      <c r="E18" s="7">
        <v>11297</v>
      </c>
      <c r="F18" s="10" t="s">
        <v>66</v>
      </c>
      <c r="G18" s="3" t="s">
        <v>9</v>
      </c>
      <c r="H18" s="3"/>
      <c r="I18" s="14"/>
      <c r="K18" t="b">
        <f>AND(Hoja1!I18&gt;'Datos combos'!$E$4,Hoja1!I18&lt;'Datos combos'!$F$4)</f>
        <v>0</v>
      </c>
      <c r="L18" t="b">
        <f>AND(Hoja1!I18&gt;'Datos combos'!$E$2,Hoja1!I18&lt;'Datos combos'!$F$2)</f>
        <v>0</v>
      </c>
      <c r="M18" t="b">
        <f>AND(Hoja1!I18&gt;'Datos combos'!$E$3,Hoja1!I18&lt;'Datos combos'!$F$3)</f>
        <v>0</v>
      </c>
      <c r="N18" t="e" cm="1">
        <f t="array" ref="N18">_xlfn.IFS(H18="licitación reducida",K18,H18="licitación mayor",L18,H18="Licitación Menor",M18,H18="Procedimientos Especiales",K18,H18="Procedimiento por Excepción",K18,H18="Procedimiento Especial de Urgencia",K18)</f>
        <v>#N/A</v>
      </c>
    </row>
    <row r="19" spans="1:14" x14ac:dyDescent="0.25">
      <c r="A19" s="10">
        <v>926</v>
      </c>
      <c r="B19" s="10"/>
      <c r="C19"/>
      <c r="D19" s="10">
        <v>12141901</v>
      </c>
      <c r="E19" s="7">
        <v>444001</v>
      </c>
      <c r="F19" s="10" t="s">
        <v>67</v>
      </c>
      <c r="G19" s="3" t="s">
        <v>9</v>
      </c>
      <c r="H19" s="3"/>
      <c r="I19" s="14"/>
      <c r="K19" t="b">
        <f>AND(Hoja1!I19&gt;'Datos combos'!$E$4,Hoja1!I19&lt;'Datos combos'!$F$4)</f>
        <v>0</v>
      </c>
      <c r="L19" t="b">
        <f>AND(Hoja1!I19&gt;'Datos combos'!$E$2,Hoja1!I19&lt;'Datos combos'!$F$2)</f>
        <v>0</v>
      </c>
      <c r="M19" t="b">
        <f>AND(Hoja1!I19&gt;'Datos combos'!$E$3,Hoja1!I19&lt;'Datos combos'!$F$3)</f>
        <v>0</v>
      </c>
      <c r="N19" t="e" cm="1">
        <f t="array" ref="N19">_xlfn.IFS(H19="licitación reducida",K19,H19="licitación mayor",L19,H19="Licitación Menor",M19,H19="Procedimientos Especiales",K19,H19="Procedimiento por Excepción",K19,H19="Procedimiento Especial de Urgencia",K19)</f>
        <v>#N/A</v>
      </c>
    </row>
    <row r="20" spans="1:14" x14ac:dyDescent="0.25">
      <c r="A20" s="10">
        <v>926</v>
      </c>
      <c r="B20" s="10"/>
      <c r="C20"/>
      <c r="D20" s="10">
        <v>12171510</v>
      </c>
      <c r="E20" s="7">
        <v>207468</v>
      </c>
      <c r="F20" s="10" t="s">
        <v>49</v>
      </c>
      <c r="G20" s="3" t="s">
        <v>9</v>
      </c>
      <c r="H20" s="3"/>
      <c r="I20" s="14"/>
      <c r="K20" t="b">
        <f>AND(Hoja1!I20&gt;'Datos combos'!$E$4,Hoja1!I20&lt;'Datos combos'!$F$4)</f>
        <v>0</v>
      </c>
      <c r="L20" t="b">
        <f>AND(Hoja1!I20&gt;'Datos combos'!$E$2,Hoja1!I20&lt;'Datos combos'!$F$2)</f>
        <v>0</v>
      </c>
      <c r="M20" t="b">
        <f>AND(Hoja1!I20&gt;'Datos combos'!$E$3,Hoja1!I20&lt;'Datos combos'!$F$3)</f>
        <v>0</v>
      </c>
      <c r="N20" t="e" cm="1">
        <f t="array" ref="N20">_xlfn.IFS(H20="licitación reducida",K20,H20="licitación mayor",L20,H20="Licitación Menor",M20,H20="Procedimientos Especiales",K20,H20="Procedimiento por Excepción",K20,H20="Procedimiento Especial de Urgencia",K20)</f>
        <v>#N/A</v>
      </c>
    </row>
    <row r="21" spans="1:14" x14ac:dyDescent="0.25">
      <c r="A21" s="10">
        <v>926</v>
      </c>
      <c r="B21" s="10"/>
      <c r="C21"/>
      <c r="D21" s="10">
        <v>12171703</v>
      </c>
      <c r="E21" s="7">
        <v>77328</v>
      </c>
      <c r="F21" s="10" t="s">
        <v>49</v>
      </c>
      <c r="G21" s="3" t="s">
        <v>9</v>
      </c>
      <c r="H21" s="3"/>
      <c r="I21" s="14"/>
      <c r="K21" t="b">
        <f>AND(Hoja1!I21&gt;'Datos combos'!$E$4,Hoja1!I21&lt;'Datos combos'!$F$4)</f>
        <v>0</v>
      </c>
      <c r="L21" t="b">
        <f>AND(Hoja1!I21&gt;'Datos combos'!$E$2,Hoja1!I21&lt;'Datos combos'!$F$2)</f>
        <v>0</v>
      </c>
      <c r="M21" t="b">
        <f>AND(Hoja1!I21&gt;'Datos combos'!$E$3,Hoja1!I21&lt;'Datos combos'!$F$3)</f>
        <v>0</v>
      </c>
      <c r="N21" t="e" cm="1">
        <f t="array" ref="N21">_xlfn.IFS(H21="licitación reducida",K21,H21="licitación mayor",L21,H21="Licitación Menor",M21,H21="Procedimientos Especiales",K21,H21="Procedimiento por Excepción",K21,H21="Procedimiento Especial de Urgencia",K21)</f>
        <v>#N/A</v>
      </c>
    </row>
    <row r="22" spans="1:14" x14ac:dyDescent="0.25">
      <c r="A22" s="10">
        <v>926</v>
      </c>
      <c r="B22" s="10"/>
      <c r="C22"/>
      <c r="D22" s="10">
        <v>13111043</v>
      </c>
      <c r="E22" s="7">
        <v>49760</v>
      </c>
      <c r="F22" s="10" t="s">
        <v>50</v>
      </c>
      <c r="G22" s="3" t="s">
        <v>9</v>
      </c>
      <c r="H22" s="3"/>
      <c r="I22" s="14"/>
      <c r="K22" t="b">
        <f>AND(Hoja1!I22&gt;'Datos combos'!$E$4,Hoja1!I22&lt;'Datos combos'!$F$4)</f>
        <v>0</v>
      </c>
      <c r="L22" t="b">
        <f>AND(Hoja1!I22&gt;'Datos combos'!$E$2,Hoja1!I22&lt;'Datos combos'!$F$2)</f>
        <v>0</v>
      </c>
      <c r="M22" t="b">
        <f>AND(Hoja1!I22&gt;'Datos combos'!$E$3,Hoja1!I22&lt;'Datos combos'!$F$3)</f>
        <v>0</v>
      </c>
      <c r="N22" t="e" cm="1">
        <f t="array" ref="N22">_xlfn.IFS(H22="licitación reducida",K22,H22="licitación mayor",L22,H22="Licitación Menor",M22,H22="Procedimientos Especiales",K22,H22="Procedimiento por Excepción",K22,H22="Procedimiento Especial de Urgencia",K22)</f>
        <v>#N/A</v>
      </c>
    </row>
    <row r="23" spans="1:14" x14ac:dyDescent="0.25">
      <c r="A23" s="10">
        <v>926</v>
      </c>
      <c r="B23" s="10"/>
      <c r="C23"/>
      <c r="D23" s="10">
        <v>13111210</v>
      </c>
      <c r="E23" s="7">
        <v>1409675</v>
      </c>
      <c r="F23" s="10" t="s">
        <v>70</v>
      </c>
      <c r="G23" s="3" t="s">
        <v>9</v>
      </c>
      <c r="H23" s="3"/>
      <c r="I23" s="14"/>
      <c r="K23" t="b">
        <f>AND(Hoja1!I23&gt;'Datos combos'!$E$4,Hoja1!I23&lt;'Datos combos'!$F$4)</f>
        <v>0</v>
      </c>
      <c r="L23" t="b">
        <f>AND(Hoja1!I23&gt;'Datos combos'!$E$2,Hoja1!I23&lt;'Datos combos'!$F$2)</f>
        <v>0</v>
      </c>
      <c r="M23" t="b">
        <f>AND(Hoja1!I23&gt;'Datos combos'!$E$3,Hoja1!I23&lt;'Datos combos'!$F$3)</f>
        <v>0</v>
      </c>
      <c r="N23" t="e" cm="1">
        <f t="array" ref="N23">_xlfn.IFS(H23="licitación reducida",K23,H23="licitación mayor",L23,H23="Licitación Menor",M23,H23="Procedimientos Especiales",K23,H23="Procedimiento por Excepción",K23,H23="Procedimiento Especial de Urgencia",K23)</f>
        <v>#N/A</v>
      </c>
    </row>
    <row r="24" spans="1:14" x14ac:dyDescent="0.25">
      <c r="A24" s="10">
        <v>926</v>
      </c>
      <c r="B24" s="10"/>
      <c r="C24"/>
      <c r="D24" s="10">
        <v>13111307</v>
      </c>
      <c r="E24" s="7">
        <v>115287</v>
      </c>
      <c r="F24" s="10" t="s">
        <v>70</v>
      </c>
      <c r="G24" s="3" t="s">
        <v>9</v>
      </c>
      <c r="H24" s="3"/>
      <c r="I24" s="14"/>
      <c r="K24" t="b">
        <f>AND(Hoja1!I24&gt;'Datos combos'!$E$4,Hoja1!I24&lt;'Datos combos'!$F$4)</f>
        <v>0</v>
      </c>
      <c r="L24" t="b">
        <f>AND(Hoja1!I24&gt;'Datos combos'!$E$2,Hoja1!I24&lt;'Datos combos'!$F$2)</f>
        <v>0</v>
      </c>
      <c r="M24" t="b">
        <f>AND(Hoja1!I24&gt;'Datos combos'!$E$3,Hoja1!I24&lt;'Datos combos'!$F$3)</f>
        <v>0</v>
      </c>
      <c r="N24" t="e" cm="1">
        <f t="array" ref="N24">_xlfn.IFS(H24="licitación reducida",K24,H24="licitación mayor",L24,H24="Licitación Menor",M24,H24="Procedimientos Especiales",K24,H24="Procedimiento por Excepción",K24,H24="Procedimiento Especial de Urgencia",K24)</f>
        <v>#N/A</v>
      </c>
    </row>
    <row r="25" spans="1:14" x14ac:dyDescent="0.25">
      <c r="A25" s="10">
        <v>926</v>
      </c>
      <c r="B25" s="10"/>
      <c r="C25"/>
      <c r="D25" s="10">
        <v>14111504</v>
      </c>
      <c r="E25" s="7">
        <v>695755</v>
      </c>
      <c r="F25" s="10" t="s">
        <v>65</v>
      </c>
      <c r="G25" s="3" t="s">
        <v>9</v>
      </c>
      <c r="H25" s="3"/>
      <c r="I25" s="14"/>
      <c r="K25" t="b">
        <f>AND(Hoja1!I25&gt;'Datos combos'!$E$4,Hoja1!I25&lt;'Datos combos'!$F$4)</f>
        <v>0</v>
      </c>
      <c r="L25" t="b">
        <f>AND(Hoja1!I25&gt;'Datos combos'!$E$2,Hoja1!I25&lt;'Datos combos'!$F$2)</f>
        <v>0</v>
      </c>
      <c r="M25" t="b">
        <f>AND(Hoja1!I25&gt;'Datos combos'!$E$3,Hoja1!I25&lt;'Datos combos'!$F$3)</f>
        <v>0</v>
      </c>
      <c r="N25" t="e" cm="1">
        <f t="array" ref="N25">_xlfn.IFS(H25="licitación reducida",K25,H25="licitación mayor",L25,H25="Licitación Menor",M25,H25="Procedimientos Especiales",K25,H25="Procedimiento por Excepción",K25,H25="Procedimiento Especial de Urgencia",K25)</f>
        <v>#N/A</v>
      </c>
    </row>
    <row r="26" spans="1:14" x14ac:dyDescent="0.25">
      <c r="A26" s="10">
        <v>926</v>
      </c>
      <c r="B26" s="10"/>
      <c r="C26"/>
      <c r="D26" s="10">
        <v>14111507</v>
      </c>
      <c r="E26" s="7">
        <v>7826821</v>
      </c>
      <c r="F26" s="10" t="s">
        <v>65</v>
      </c>
      <c r="G26" s="3" t="s">
        <v>9</v>
      </c>
      <c r="H26" s="3"/>
      <c r="I26" s="14"/>
      <c r="K26" t="b">
        <f>AND(Hoja1!I26&gt;'Datos combos'!$E$4,Hoja1!I26&lt;'Datos combos'!$F$4)</f>
        <v>0</v>
      </c>
      <c r="L26" t="b">
        <f>AND(Hoja1!I26&gt;'Datos combos'!$E$2,Hoja1!I26&lt;'Datos combos'!$F$2)</f>
        <v>0</v>
      </c>
      <c r="M26" t="b">
        <f>AND(Hoja1!I26&gt;'Datos combos'!$E$3,Hoja1!I26&lt;'Datos combos'!$F$3)</f>
        <v>0</v>
      </c>
      <c r="N26" t="e" cm="1">
        <f t="array" ref="N26">_xlfn.IFS(H26="licitación reducida",K26,H26="licitación mayor",L26,H26="Licitación Menor",M26,H26="Procedimientos Especiales",K26,H26="Procedimiento por Excepción",K26,H26="Procedimiento Especial de Urgencia",K26)</f>
        <v>#N/A</v>
      </c>
    </row>
    <row r="27" spans="1:14" x14ac:dyDescent="0.25">
      <c r="A27" s="10">
        <v>926</v>
      </c>
      <c r="B27" s="10"/>
      <c r="C27"/>
      <c r="D27" s="10">
        <v>14111514</v>
      </c>
      <c r="E27" s="7">
        <v>127125</v>
      </c>
      <c r="F27" s="10" t="s">
        <v>65</v>
      </c>
      <c r="G27" s="3" t="s">
        <v>9</v>
      </c>
      <c r="H27" s="3"/>
      <c r="I27" s="14"/>
      <c r="K27" t="b">
        <f>AND(Hoja1!I27&gt;'Datos combos'!$E$4,Hoja1!I27&lt;'Datos combos'!$F$4)</f>
        <v>0</v>
      </c>
      <c r="L27" t="b">
        <f>AND(Hoja1!I27&gt;'Datos combos'!$E$2,Hoja1!I27&lt;'Datos combos'!$F$2)</f>
        <v>0</v>
      </c>
      <c r="M27" t="b">
        <f>AND(Hoja1!I27&gt;'Datos combos'!$E$3,Hoja1!I27&lt;'Datos combos'!$F$3)</f>
        <v>0</v>
      </c>
      <c r="N27" t="e" cm="1">
        <f t="array" ref="N27">_xlfn.IFS(H27="licitación reducida",K27,H27="licitación mayor",L27,H27="Licitación Menor",M27,H27="Procedimientos Especiales",K27,H27="Procedimiento por Excepción",K27,H27="Procedimiento Especial de Urgencia",K27)</f>
        <v>#N/A</v>
      </c>
    </row>
    <row r="28" spans="1:14" x14ac:dyDescent="0.25">
      <c r="A28" s="10">
        <v>926</v>
      </c>
      <c r="B28" s="10"/>
      <c r="C28"/>
      <c r="D28" s="10">
        <v>14111519</v>
      </c>
      <c r="E28" s="7">
        <v>353309</v>
      </c>
      <c r="F28" s="10" t="s">
        <v>65</v>
      </c>
      <c r="G28" s="3" t="s">
        <v>9</v>
      </c>
      <c r="H28" s="3"/>
      <c r="I28" s="14"/>
      <c r="K28" t="b">
        <f>AND(Hoja1!I28&gt;'Datos combos'!$E$4,Hoja1!I28&lt;'Datos combos'!$F$4)</f>
        <v>0</v>
      </c>
      <c r="L28" t="b">
        <f>AND(Hoja1!I28&gt;'Datos combos'!$E$2,Hoja1!I28&lt;'Datos combos'!$F$2)</f>
        <v>0</v>
      </c>
      <c r="M28" t="b">
        <f>AND(Hoja1!I28&gt;'Datos combos'!$E$3,Hoja1!I28&lt;'Datos combos'!$F$3)</f>
        <v>0</v>
      </c>
      <c r="N28" t="e" cm="1">
        <f t="array" ref="N28">_xlfn.IFS(H28="licitación reducida",K28,H28="licitación mayor",L28,H28="Licitación Menor",M28,H28="Procedimientos Especiales",K28,H28="Procedimiento por Excepción",K28,H28="Procedimiento Especial de Urgencia",K28)</f>
        <v>#N/A</v>
      </c>
    </row>
    <row r="29" spans="1:14" x14ac:dyDescent="0.25">
      <c r="A29" s="10">
        <v>926</v>
      </c>
      <c r="B29" s="10"/>
      <c r="C29"/>
      <c r="D29" s="10">
        <v>14111533</v>
      </c>
      <c r="E29" s="7">
        <v>31161104</v>
      </c>
      <c r="F29" s="10" t="s">
        <v>65</v>
      </c>
      <c r="G29" s="3" t="s">
        <v>9</v>
      </c>
      <c r="H29" s="3"/>
      <c r="I29" s="14"/>
      <c r="K29" t="b">
        <f>AND(Hoja1!I29&gt;'Datos combos'!$E$4,Hoja1!I29&lt;'Datos combos'!$F$4)</f>
        <v>0</v>
      </c>
      <c r="L29" t="b">
        <f>AND(Hoja1!I29&gt;'Datos combos'!$E$2,Hoja1!I29&lt;'Datos combos'!$F$2)</f>
        <v>0</v>
      </c>
      <c r="M29" t="b">
        <f>AND(Hoja1!I29&gt;'Datos combos'!$E$3,Hoja1!I29&lt;'Datos combos'!$F$3)</f>
        <v>0</v>
      </c>
      <c r="N29" t="e" cm="1">
        <f t="array" ref="N29">_xlfn.IFS(H29="licitación reducida",K29,H29="licitación mayor",L29,H29="Licitación Menor",M29,H29="Procedimientos Especiales",K29,H29="Procedimiento por Excepción",K29,H29="Procedimiento Especial de Urgencia",K29)</f>
        <v>#N/A</v>
      </c>
    </row>
    <row r="30" spans="1:14" x14ac:dyDescent="0.25">
      <c r="A30" s="10">
        <v>926</v>
      </c>
      <c r="B30" s="10"/>
      <c r="C30"/>
      <c r="D30" s="10">
        <v>14111537</v>
      </c>
      <c r="E30" s="7">
        <v>245775</v>
      </c>
      <c r="F30" s="10" t="s">
        <v>65</v>
      </c>
      <c r="G30" s="3" t="s">
        <v>9</v>
      </c>
      <c r="H30" s="3"/>
      <c r="I30" s="14"/>
      <c r="K30" t="b">
        <f>AND(Hoja1!I30&gt;'Datos combos'!$E$4,Hoja1!I30&lt;'Datos combos'!$F$4)</f>
        <v>0</v>
      </c>
      <c r="L30" t="b">
        <f>AND(Hoja1!I30&gt;'Datos combos'!$E$2,Hoja1!I30&lt;'Datos combos'!$F$2)</f>
        <v>0</v>
      </c>
      <c r="M30" t="b">
        <f>AND(Hoja1!I30&gt;'Datos combos'!$E$3,Hoja1!I30&lt;'Datos combos'!$F$3)</f>
        <v>0</v>
      </c>
      <c r="N30" t="e" cm="1">
        <f t="array" ref="N30">_xlfn.IFS(H30="licitación reducida",K30,H30="licitación mayor",L30,H30="Licitación Menor",M30,H30="Procedimientos Especiales",K30,H30="Procedimiento por Excepción",K30,H30="Procedimiento Especial de Urgencia",K30)</f>
        <v>#N/A</v>
      </c>
    </row>
    <row r="31" spans="1:14" x14ac:dyDescent="0.25">
      <c r="A31" s="10">
        <v>926</v>
      </c>
      <c r="B31" s="10"/>
      <c r="C31"/>
      <c r="D31" s="10">
        <v>14111539</v>
      </c>
      <c r="E31" s="7">
        <v>904339</v>
      </c>
      <c r="F31" s="10" t="s">
        <v>65</v>
      </c>
      <c r="G31" s="3" t="s">
        <v>9</v>
      </c>
      <c r="H31" s="3"/>
      <c r="I31" s="14"/>
      <c r="K31" t="b">
        <f>AND(Hoja1!I31&gt;'Datos combos'!$E$4,Hoja1!I31&lt;'Datos combos'!$F$4)</f>
        <v>0</v>
      </c>
      <c r="L31" t="b">
        <f>AND(Hoja1!I31&gt;'Datos combos'!$E$2,Hoja1!I31&lt;'Datos combos'!$F$2)</f>
        <v>0</v>
      </c>
      <c r="M31" t="b">
        <f>AND(Hoja1!I31&gt;'Datos combos'!$E$3,Hoja1!I31&lt;'Datos combos'!$F$3)</f>
        <v>0</v>
      </c>
      <c r="N31" t="e" cm="1">
        <f t="array" ref="N31">_xlfn.IFS(H31="licitación reducida",K31,H31="licitación mayor",L31,H31="Licitación Menor",M31,H31="Procedimientos Especiales",K31,H31="Procedimiento por Excepción",K31,H31="Procedimiento Especial de Urgencia",K31)</f>
        <v>#N/A</v>
      </c>
    </row>
    <row r="32" spans="1:14" x14ac:dyDescent="0.25">
      <c r="A32" s="10">
        <v>926</v>
      </c>
      <c r="B32" s="10"/>
      <c r="C32"/>
      <c r="D32" s="10">
        <v>14111545</v>
      </c>
      <c r="E32" s="7">
        <v>652772</v>
      </c>
      <c r="F32" s="10" t="s">
        <v>65</v>
      </c>
      <c r="G32" s="3" t="s">
        <v>9</v>
      </c>
      <c r="H32" s="3"/>
      <c r="I32" s="14"/>
      <c r="K32" t="b">
        <f>AND(Hoja1!I32&gt;'Datos combos'!$E$4,Hoja1!I32&lt;'Datos combos'!$F$4)</f>
        <v>0</v>
      </c>
      <c r="L32" t="b">
        <f>AND(Hoja1!I32&gt;'Datos combos'!$E$2,Hoja1!I32&lt;'Datos combos'!$F$2)</f>
        <v>0</v>
      </c>
      <c r="M32" t="b">
        <f>AND(Hoja1!I32&gt;'Datos combos'!$E$3,Hoja1!I32&lt;'Datos combos'!$F$3)</f>
        <v>0</v>
      </c>
      <c r="N32" t="e" cm="1">
        <f t="array" ref="N32">_xlfn.IFS(H32="licitación reducida",K32,H32="licitación mayor",L32,H32="Licitación Menor",M32,H32="Procedimientos Especiales",K32,H32="Procedimiento por Excepción",K32,H32="Procedimiento Especial de Urgencia",K32)</f>
        <v>#N/A</v>
      </c>
    </row>
    <row r="33" spans="1:14" x14ac:dyDescent="0.25">
      <c r="A33" s="10">
        <v>926</v>
      </c>
      <c r="B33" s="10"/>
      <c r="C33"/>
      <c r="D33" s="10">
        <v>14111606</v>
      </c>
      <c r="E33" s="7">
        <v>68478</v>
      </c>
      <c r="F33" s="10" t="s">
        <v>65</v>
      </c>
      <c r="G33" s="3" t="s">
        <v>9</v>
      </c>
      <c r="H33" s="3"/>
      <c r="I33" s="14"/>
      <c r="K33" t="b">
        <f>AND(Hoja1!I33&gt;'Datos combos'!$E$4,Hoja1!I33&lt;'Datos combos'!$F$4)</f>
        <v>0</v>
      </c>
      <c r="L33" t="b">
        <f>AND(Hoja1!I33&gt;'Datos combos'!$E$2,Hoja1!I33&lt;'Datos combos'!$F$2)</f>
        <v>0</v>
      </c>
      <c r="M33" t="b">
        <f>AND(Hoja1!I33&gt;'Datos combos'!$E$3,Hoja1!I33&lt;'Datos combos'!$F$3)</f>
        <v>0</v>
      </c>
      <c r="N33" t="e" cm="1">
        <f t="array" ref="N33">_xlfn.IFS(H33="licitación reducida",K33,H33="licitación mayor",L33,H33="Licitación Menor",M33,H33="Procedimientos Especiales",K33,H33="Procedimiento por Excepción",K33,H33="Procedimiento Especial de Urgencia",K33)</f>
        <v>#N/A</v>
      </c>
    </row>
    <row r="34" spans="1:14" x14ac:dyDescent="0.25">
      <c r="A34" s="10">
        <v>926</v>
      </c>
      <c r="B34" s="10"/>
      <c r="C34"/>
      <c r="D34" s="10">
        <v>14111610</v>
      </c>
      <c r="E34" s="7">
        <v>125853</v>
      </c>
      <c r="F34" s="10" t="s">
        <v>65</v>
      </c>
      <c r="G34" s="3" t="s">
        <v>9</v>
      </c>
      <c r="H34" s="3"/>
      <c r="I34" s="14"/>
      <c r="K34" t="b">
        <f>AND(Hoja1!I34&gt;'Datos combos'!$E$4,Hoja1!I34&lt;'Datos combos'!$F$4)</f>
        <v>0</v>
      </c>
      <c r="L34" t="b">
        <f>AND(Hoja1!I34&gt;'Datos combos'!$E$2,Hoja1!I34&lt;'Datos combos'!$F$2)</f>
        <v>0</v>
      </c>
      <c r="M34" t="b">
        <f>AND(Hoja1!I34&gt;'Datos combos'!$E$3,Hoja1!I34&lt;'Datos combos'!$F$3)</f>
        <v>0</v>
      </c>
      <c r="N34" t="e" cm="1">
        <f t="array" ref="N34">_xlfn.IFS(H34="licitación reducida",K34,H34="licitación mayor",L34,H34="Licitación Menor",M34,H34="Procedimientos Especiales",K34,H34="Procedimiento por Excepción",K34,H34="Procedimiento Especial de Urgencia",K34)</f>
        <v>#N/A</v>
      </c>
    </row>
    <row r="35" spans="1:14" x14ac:dyDescent="0.25">
      <c r="A35" s="10">
        <v>926</v>
      </c>
      <c r="B35" s="10"/>
      <c r="C35"/>
      <c r="D35" s="10">
        <v>14111703</v>
      </c>
      <c r="E35" s="7">
        <v>349737</v>
      </c>
      <c r="F35" s="10" t="s">
        <v>67</v>
      </c>
      <c r="G35" s="3" t="s">
        <v>9</v>
      </c>
      <c r="H35" s="3"/>
      <c r="I35" s="14"/>
      <c r="K35" t="b">
        <f>AND(Hoja1!I35&gt;'Datos combos'!$E$4,Hoja1!I35&lt;'Datos combos'!$F$4)</f>
        <v>0</v>
      </c>
      <c r="L35" t="b">
        <f>AND(Hoja1!I35&gt;'Datos combos'!$E$2,Hoja1!I35&lt;'Datos combos'!$F$2)</f>
        <v>0</v>
      </c>
      <c r="M35" t="b">
        <f>AND(Hoja1!I35&gt;'Datos combos'!$E$3,Hoja1!I35&lt;'Datos combos'!$F$3)</f>
        <v>0</v>
      </c>
      <c r="N35" t="e" cm="1">
        <f t="array" ref="N35">_xlfn.IFS(H35="licitación reducida",K35,H35="licitación mayor",L35,H35="Licitación Menor",M35,H35="Procedimientos Especiales",K35,H35="Procedimiento por Excepción",K35,H35="Procedimiento Especial de Urgencia",K35)</f>
        <v>#N/A</v>
      </c>
    </row>
    <row r="36" spans="1:14" x14ac:dyDescent="0.25">
      <c r="A36" s="10">
        <v>926</v>
      </c>
      <c r="B36" s="10"/>
      <c r="C36"/>
      <c r="D36" s="10">
        <v>14111705</v>
      </c>
      <c r="E36" s="7">
        <v>480466</v>
      </c>
      <c r="F36" s="10" t="s">
        <v>67</v>
      </c>
      <c r="G36" s="3" t="s">
        <v>9</v>
      </c>
      <c r="H36" s="3"/>
      <c r="I36" s="14"/>
      <c r="K36" t="b">
        <f>AND(Hoja1!I36&gt;'Datos combos'!$E$4,Hoja1!I36&lt;'Datos combos'!$F$4)</f>
        <v>0</v>
      </c>
      <c r="L36" t="b">
        <f>AND(Hoja1!I36&gt;'Datos combos'!$E$2,Hoja1!I36&lt;'Datos combos'!$F$2)</f>
        <v>0</v>
      </c>
      <c r="M36" t="b">
        <f>AND(Hoja1!I36&gt;'Datos combos'!$E$3,Hoja1!I36&lt;'Datos combos'!$F$3)</f>
        <v>0</v>
      </c>
      <c r="N36" t="e" cm="1">
        <f t="array" ref="N36">_xlfn.IFS(H36="licitación reducida",K36,H36="licitación mayor",L36,H36="Licitación Menor",M36,H36="Procedimientos Especiales",K36,H36="Procedimiento por Excepción",K36,H36="Procedimiento Especial de Urgencia",K36)</f>
        <v>#N/A</v>
      </c>
    </row>
    <row r="37" spans="1:14" x14ac:dyDescent="0.25">
      <c r="A37" s="10">
        <v>926</v>
      </c>
      <c r="B37" s="10"/>
      <c r="C37"/>
      <c r="D37" s="10">
        <v>14111828</v>
      </c>
      <c r="E37" s="7">
        <v>210812</v>
      </c>
      <c r="F37" s="10" t="s">
        <v>20</v>
      </c>
      <c r="G37" s="3" t="s">
        <v>9</v>
      </c>
      <c r="H37" s="3"/>
      <c r="I37" s="14"/>
      <c r="K37" t="b">
        <f>AND(Hoja1!I37&gt;'Datos combos'!$E$4,Hoja1!I37&lt;'Datos combos'!$F$4)</f>
        <v>0</v>
      </c>
      <c r="L37" t="b">
        <f>AND(Hoja1!I37&gt;'Datos combos'!$E$2,Hoja1!I37&lt;'Datos combos'!$F$2)</f>
        <v>0</v>
      </c>
      <c r="M37" t="b">
        <f>AND(Hoja1!I37&gt;'Datos combos'!$E$3,Hoja1!I37&lt;'Datos combos'!$F$3)</f>
        <v>0</v>
      </c>
      <c r="N37" t="e" cm="1">
        <f t="array" ref="N37">_xlfn.IFS(H37="licitación reducida",K37,H37="licitación mayor",L37,H37="Licitación Menor",M37,H37="Procedimientos Especiales",K37,H37="Procedimiento por Excepción",K37,H37="Procedimiento Especial de Urgencia",K37)</f>
        <v>#N/A</v>
      </c>
    </row>
    <row r="38" spans="1:14" x14ac:dyDescent="0.25">
      <c r="A38" s="10">
        <v>926</v>
      </c>
      <c r="B38" s="10"/>
      <c r="C38"/>
      <c r="D38" s="10">
        <v>14121810</v>
      </c>
      <c r="E38" s="7">
        <v>43391</v>
      </c>
      <c r="F38" s="10" t="s">
        <v>65</v>
      </c>
      <c r="G38" s="3" t="s">
        <v>9</v>
      </c>
      <c r="H38" s="3"/>
      <c r="I38" s="14"/>
      <c r="K38" t="b">
        <f>AND(Hoja1!I38&gt;'Datos combos'!$E$4,Hoja1!I38&lt;'Datos combos'!$F$4)</f>
        <v>0</v>
      </c>
      <c r="L38" t="b">
        <f>AND(Hoja1!I38&gt;'Datos combos'!$E$2,Hoja1!I38&lt;'Datos combos'!$F$2)</f>
        <v>0</v>
      </c>
      <c r="M38" t="b">
        <f>AND(Hoja1!I38&gt;'Datos combos'!$E$3,Hoja1!I38&lt;'Datos combos'!$F$3)</f>
        <v>0</v>
      </c>
      <c r="N38" t="e" cm="1">
        <f t="array" ref="N38">_xlfn.IFS(H38="licitación reducida",K38,H38="licitación mayor",L38,H38="Licitación Menor",M38,H38="Procedimientos Especiales",K38,H38="Procedimiento por Excepción",K38,H38="Procedimiento Especial de Urgencia",K38)</f>
        <v>#N/A</v>
      </c>
    </row>
    <row r="39" spans="1:14" x14ac:dyDescent="0.25">
      <c r="A39" s="10">
        <v>926</v>
      </c>
      <c r="B39" s="10"/>
      <c r="C39"/>
      <c r="D39" s="10">
        <v>14121813</v>
      </c>
      <c r="E39" s="7">
        <v>847</v>
      </c>
      <c r="F39" s="10" t="s">
        <v>65</v>
      </c>
      <c r="G39" s="3" t="s">
        <v>9</v>
      </c>
      <c r="H39" s="3"/>
      <c r="I39" s="14"/>
      <c r="K39" t="b">
        <f>AND(Hoja1!I39&gt;'Datos combos'!$E$4,Hoja1!I39&lt;'Datos combos'!$F$4)</f>
        <v>0</v>
      </c>
      <c r="L39" t="b">
        <f>AND(Hoja1!I39&gt;'Datos combos'!$E$2,Hoja1!I39&lt;'Datos combos'!$F$2)</f>
        <v>0</v>
      </c>
      <c r="M39" t="b">
        <f>AND(Hoja1!I39&gt;'Datos combos'!$E$3,Hoja1!I39&lt;'Datos combos'!$F$3)</f>
        <v>0</v>
      </c>
      <c r="N39" t="e" cm="1">
        <f t="array" ref="N39">_xlfn.IFS(H39="licitación reducida",K39,H39="licitación mayor",L39,H39="Licitación Menor",M39,H39="Procedimientos Especiales",K39,H39="Procedimiento por Excepción",K39,H39="Procedimiento Especial de Urgencia",K39)</f>
        <v>#N/A</v>
      </c>
    </row>
    <row r="40" spans="1:14" x14ac:dyDescent="0.25">
      <c r="A40" s="10">
        <v>926</v>
      </c>
      <c r="B40" s="10"/>
      <c r="C40"/>
      <c r="D40" s="10">
        <v>14121904</v>
      </c>
      <c r="E40" s="7">
        <v>12882</v>
      </c>
      <c r="F40" s="10" t="s">
        <v>65</v>
      </c>
      <c r="G40" s="3" t="s">
        <v>9</v>
      </c>
      <c r="H40" s="3"/>
      <c r="I40" s="14"/>
      <c r="K40" t="b">
        <f>AND(Hoja1!I40&gt;'Datos combos'!$E$4,Hoja1!I40&lt;'Datos combos'!$F$4)</f>
        <v>0</v>
      </c>
      <c r="L40" t="b">
        <f>AND(Hoja1!I40&gt;'Datos combos'!$E$2,Hoja1!I40&lt;'Datos combos'!$F$2)</f>
        <v>0</v>
      </c>
      <c r="M40" t="b">
        <f>AND(Hoja1!I40&gt;'Datos combos'!$E$3,Hoja1!I40&lt;'Datos combos'!$F$3)</f>
        <v>0</v>
      </c>
      <c r="N40" t="e" cm="1">
        <f t="array" ref="N40">_xlfn.IFS(H40="licitación reducida",K40,H40="licitación mayor",L40,H40="Licitación Menor",M40,H40="Procedimientos Especiales",K40,H40="Procedimiento por Excepción",K40,H40="Procedimiento Especial de Urgencia",K40)</f>
        <v>#N/A</v>
      </c>
    </row>
    <row r="41" spans="1:14" x14ac:dyDescent="0.25">
      <c r="A41" s="10">
        <v>926</v>
      </c>
      <c r="B41" s="10"/>
      <c r="C41"/>
      <c r="D41" s="10">
        <v>15101502</v>
      </c>
      <c r="E41" s="7">
        <v>6650</v>
      </c>
      <c r="F41" s="10" t="s">
        <v>46</v>
      </c>
      <c r="G41" s="3" t="s">
        <v>9</v>
      </c>
      <c r="H41" s="3"/>
      <c r="I41" s="14"/>
      <c r="K41" t="b">
        <f>AND(Hoja1!I41&gt;'Datos combos'!$E$4,Hoja1!I41&lt;'Datos combos'!$F$4)</f>
        <v>0</v>
      </c>
      <c r="L41" t="b">
        <f>AND(Hoja1!I41&gt;'Datos combos'!$E$2,Hoja1!I41&lt;'Datos combos'!$F$2)</f>
        <v>0</v>
      </c>
      <c r="M41" t="b">
        <f>AND(Hoja1!I41&gt;'Datos combos'!$E$3,Hoja1!I41&lt;'Datos combos'!$F$3)</f>
        <v>0</v>
      </c>
      <c r="N41" t="e" cm="1">
        <f t="array" ref="N41">_xlfn.IFS(H41="licitación reducida",K41,H41="licitación mayor",L41,H41="Licitación Menor",M41,H41="Procedimientos Especiales",K41,H41="Procedimiento por Excepción",K41,H41="Procedimiento Especial de Urgencia",K41)</f>
        <v>#N/A</v>
      </c>
    </row>
    <row r="42" spans="1:14" x14ac:dyDescent="0.25">
      <c r="A42" s="10">
        <v>926</v>
      </c>
      <c r="B42" s="10"/>
      <c r="C42"/>
      <c r="D42" s="10">
        <v>15121501</v>
      </c>
      <c r="E42" s="7">
        <v>750030</v>
      </c>
      <c r="F42" s="10" t="s">
        <v>46</v>
      </c>
      <c r="G42" s="3" t="s">
        <v>9</v>
      </c>
      <c r="H42" s="3"/>
      <c r="I42" s="14"/>
      <c r="K42" t="b">
        <f>AND(Hoja1!I42&gt;'Datos combos'!$E$4,Hoja1!I42&lt;'Datos combos'!$F$4)</f>
        <v>0</v>
      </c>
      <c r="L42" t="b">
        <f>AND(Hoja1!I42&gt;'Datos combos'!$E$2,Hoja1!I42&lt;'Datos combos'!$F$2)</f>
        <v>0</v>
      </c>
      <c r="M42" t="b">
        <f>AND(Hoja1!I42&gt;'Datos combos'!$E$3,Hoja1!I42&lt;'Datos combos'!$F$3)</f>
        <v>0</v>
      </c>
      <c r="N42" t="e" cm="1">
        <f t="array" ref="N42">_xlfn.IFS(H42="licitación reducida",K42,H42="licitación mayor",L42,H42="Licitación Menor",M42,H42="Procedimientos Especiales",K42,H42="Procedimiento por Excepción",K42,H42="Procedimiento Especial de Urgencia",K42)</f>
        <v>#N/A</v>
      </c>
    </row>
    <row r="43" spans="1:14" x14ac:dyDescent="0.25">
      <c r="A43" s="10">
        <v>926</v>
      </c>
      <c r="B43" s="10"/>
      <c r="C43"/>
      <c r="D43" s="10">
        <v>15121504</v>
      </c>
      <c r="E43" s="7">
        <v>837997</v>
      </c>
      <c r="F43" s="10" t="s">
        <v>46</v>
      </c>
      <c r="G43" s="3" t="s">
        <v>9</v>
      </c>
      <c r="H43" s="3"/>
      <c r="I43" s="14"/>
      <c r="K43" t="b">
        <f>AND(Hoja1!I43&gt;'Datos combos'!$E$4,Hoja1!I43&lt;'Datos combos'!$F$4)</f>
        <v>0</v>
      </c>
      <c r="L43" t="b">
        <f>AND(Hoja1!I43&gt;'Datos combos'!$E$2,Hoja1!I43&lt;'Datos combos'!$F$2)</f>
        <v>0</v>
      </c>
      <c r="M43" t="b">
        <f>AND(Hoja1!I43&gt;'Datos combos'!$E$3,Hoja1!I43&lt;'Datos combos'!$F$3)</f>
        <v>0</v>
      </c>
      <c r="N43" t="e" cm="1">
        <f t="array" ref="N43">_xlfn.IFS(H43="licitación reducida",K43,H43="licitación mayor",L43,H43="Licitación Menor",M43,H43="Procedimientos Especiales",K43,H43="Procedimiento por Excepción",K43,H43="Procedimiento Especial de Urgencia",K43)</f>
        <v>#N/A</v>
      </c>
    </row>
    <row r="44" spans="1:14" x14ac:dyDescent="0.25">
      <c r="A44" s="10">
        <v>926</v>
      </c>
      <c r="B44" s="10"/>
      <c r="C44"/>
      <c r="D44" s="10">
        <v>15121509</v>
      </c>
      <c r="E44" s="7">
        <v>262725</v>
      </c>
      <c r="F44" s="10" t="s">
        <v>46</v>
      </c>
      <c r="G44" s="3" t="s">
        <v>9</v>
      </c>
      <c r="H44" s="3"/>
      <c r="I44" s="14"/>
      <c r="K44" t="b">
        <f>AND(Hoja1!I44&gt;'Datos combos'!$E$4,Hoja1!I44&lt;'Datos combos'!$F$4)</f>
        <v>0</v>
      </c>
      <c r="L44" t="b">
        <f>AND(Hoja1!I44&gt;'Datos combos'!$E$2,Hoja1!I44&lt;'Datos combos'!$F$2)</f>
        <v>0</v>
      </c>
      <c r="M44" t="b">
        <f>AND(Hoja1!I44&gt;'Datos combos'!$E$3,Hoja1!I44&lt;'Datos combos'!$F$3)</f>
        <v>0</v>
      </c>
      <c r="N44" t="e" cm="1">
        <f t="array" ref="N44">_xlfn.IFS(H44="licitación reducida",K44,H44="licitación mayor",L44,H44="Licitación Menor",M44,H44="Procedimientos Especiales",K44,H44="Procedimiento por Excepción",K44,H44="Procedimiento Especial de Urgencia",K44)</f>
        <v>#N/A</v>
      </c>
    </row>
    <row r="45" spans="1:14" x14ac:dyDescent="0.25">
      <c r="A45" s="10">
        <v>926</v>
      </c>
      <c r="B45" s="10"/>
      <c r="C45"/>
      <c r="D45" s="10">
        <v>15121520</v>
      </c>
      <c r="E45" s="7">
        <v>146533</v>
      </c>
      <c r="F45" s="10" t="s">
        <v>46</v>
      </c>
      <c r="G45" s="3" t="s">
        <v>9</v>
      </c>
      <c r="H45" s="3"/>
      <c r="I45" s="14"/>
      <c r="K45" t="b">
        <f>AND(Hoja1!I45&gt;'Datos combos'!$E$4,Hoja1!I45&lt;'Datos combos'!$F$4)</f>
        <v>0</v>
      </c>
      <c r="L45" t="b">
        <f>AND(Hoja1!I45&gt;'Datos combos'!$E$2,Hoja1!I45&lt;'Datos combos'!$F$2)</f>
        <v>0</v>
      </c>
      <c r="M45" t="b">
        <f>AND(Hoja1!I45&gt;'Datos combos'!$E$3,Hoja1!I45&lt;'Datos combos'!$F$3)</f>
        <v>0</v>
      </c>
      <c r="N45" t="e" cm="1">
        <f t="array" ref="N45">_xlfn.IFS(H45="licitación reducida",K45,H45="licitación mayor",L45,H45="Licitación Menor",M45,H45="Procedimientos Especiales",K45,H45="Procedimiento por Excepción",K45,H45="Procedimiento Especial de Urgencia",K45)</f>
        <v>#N/A</v>
      </c>
    </row>
    <row r="46" spans="1:14" x14ac:dyDescent="0.25">
      <c r="A46" s="10">
        <v>926</v>
      </c>
      <c r="B46" s="10"/>
      <c r="C46"/>
      <c r="D46" s="10">
        <v>15121522</v>
      </c>
      <c r="E46" s="7">
        <v>169500</v>
      </c>
      <c r="F46" s="10" t="s">
        <v>46</v>
      </c>
      <c r="G46" s="3" t="s">
        <v>9</v>
      </c>
      <c r="H46" s="3"/>
      <c r="I46" s="14"/>
      <c r="K46" t="b">
        <f>AND(Hoja1!I46&gt;'Datos combos'!$E$4,Hoja1!I46&lt;'Datos combos'!$F$4)</f>
        <v>0</v>
      </c>
      <c r="L46" t="b">
        <f>AND(Hoja1!I46&gt;'Datos combos'!$E$2,Hoja1!I46&lt;'Datos combos'!$F$2)</f>
        <v>0</v>
      </c>
      <c r="M46" t="b">
        <f>AND(Hoja1!I46&gt;'Datos combos'!$E$3,Hoja1!I46&lt;'Datos combos'!$F$3)</f>
        <v>0</v>
      </c>
      <c r="N46" t="e" cm="1">
        <f t="array" ref="N46">_xlfn.IFS(H46="licitación reducida",K46,H46="licitación mayor",L46,H46="Licitación Menor",M46,H46="Procedimientos Especiales",K46,H46="Procedimiento por Excepción",K46,H46="Procedimiento Especial de Urgencia",K46)</f>
        <v>#N/A</v>
      </c>
    </row>
    <row r="47" spans="1:14" x14ac:dyDescent="0.25">
      <c r="A47" s="10">
        <v>926</v>
      </c>
      <c r="B47" s="10"/>
      <c r="C47"/>
      <c r="D47" s="10">
        <v>15121597</v>
      </c>
      <c r="E47" s="7">
        <v>1143105</v>
      </c>
      <c r="F47" s="10" t="s">
        <v>46</v>
      </c>
      <c r="G47" s="3" t="s">
        <v>9</v>
      </c>
      <c r="H47" s="3"/>
      <c r="I47" s="14"/>
      <c r="K47" t="b">
        <f>AND(Hoja1!I47&gt;'Datos combos'!$E$4,Hoja1!I47&lt;'Datos combos'!$F$4)</f>
        <v>0</v>
      </c>
      <c r="L47" t="b">
        <f>AND(Hoja1!I47&gt;'Datos combos'!$E$2,Hoja1!I47&lt;'Datos combos'!$F$2)</f>
        <v>0</v>
      </c>
      <c r="M47" t="b">
        <f>AND(Hoja1!I47&gt;'Datos combos'!$E$3,Hoja1!I47&lt;'Datos combos'!$F$3)</f>
        <v>0</v>
      </c>
      <c r="N47" t="e" cm="1">
        <f t="array" ref="N47">_xlfn.IFS(H47="licitación reducida",K47,H47="licitación mayor",L47,H47="Licitación Menor",M47,H47="Procedimientos Especiales",K47,H47="Procedimiento por Excepción",K47,H47="Procedimiento Especial de Urgencia",K47)</f>
        <v>#N/A</v>
      </c>
    </row>
    <row r="48" spans="1:14" x14ac:dyDescent="0.25">
      <c r="A48" s="10">
        <v>926</v>
      </c>
      <c r="B48" s="10"/>
      <c r="C48"/>
      <c r="D48" s="10">
        <v>15121802</v>
      </c>
      <c r="E48" s="7">
        <v>3058191</v>
      </c>
      <c r="F48" s="10" t="s">
        <v>46</v>
      </c>
      <c r="G48" s="3" t="s">
        <v>9</v>
      </c>
      <c r="H48" s="3"/>
      <c r="I48" s="14"/>
      <c r="K48" t="b">
        <f>AND(Hoja1!I48&gt;'Datos combos'!$E$4,Hoja1!I48&lt;'Datos combos'!$F$4)</f>
        <v>0</v>
      </c>
      <c r="L48" t="b">
        <f>AND(Hoja1!I48&gt;'Datos combos'!$E$2,Hoja1!I48&lt;'Datos combos'!$F$2)</f>
        <v>0</v>
      </c>
      <c r="M48" t="b">
        <f>AND(Hoja1!I48&gt;'Datos combos'!$E$3,Hoja1!I48&lt;'Datos combos'!$F$3)</f>
        <v>0</v>
      </c>
      <c r="N48" t="e" cm="1">
        <f t="array" ref="N48">_xlfn.IFS(H48="licitación reducida",K48,H48="licitación mayor",L48,H48="Licitación Menor",M48,H48="Procedimientos Especiales",K48,H48="Procedimiento por Excepción",K48,H48="Procedimiento Especial de Urgencia",K48)</f>
        <v>#N/A</v>
      </c>
    </row>
    <row r="49" spans="1:14" x14ac:dyDescent="0.25">
      <c r="A49" s="10">
        <v>926</v>
      </c>
      <c r="B49" s="10"/>
      <c r="C49"/>
      <c r="D49" s="10">
        <v>15121804</v>
      </c>
      <c r="E49" s="7">
        <v>46500</v>
      </c>
      <c r="F49" s="10" t="s">
        <v>46</v>
      </c>
      <c r="G49" s="3" t="s">
        <v>9</v>
      </c>
      <c r="H49" s="3"/>
      <c r="I49" s="14"/>
      <c r="K49" t="b">
        <f>AND(Hoja1!I49&gt;'Datos combos'!$E$4,Hoja1!I49&lt;'Datos combos'!$F$4)</f>
        <v>0</v>
      </c>
      <c r="L49" t="b">
        <f>AND(Hoja1!I49&gt;'Datos combos'!$E$2,Hoja1!I49&lt;'Datos combos'!$F$2)</f>
        <v>0</v>
      </c>
      <c r="M49" t="b">
        <f>AND(Hoja1!I49&gt;'Datos combos'!$E$3,Hoja1!I49&lt;'Datos combos'!$F$3)</f>
        <v>0</v>
      </c>
      <c r="N49" t="e" cm="1">
        <f t="array" ref="N49">_xlfn.IFS(H49="licitación reducida",K49,H49="licitación mayor",L49,H49="Licitación Menor",M49,H49="Procedimientos Especiales",K49,H49="Procedimiento por Excepción",K49,H49="Procedimiento Especial de Urgencia",K49)</f>
        <v>#N/A</v>
      </c>
    </row>
    <row r="50" spans="1:14" x14ac:dyDescent="0.25">
      <c r="A50" s="10">
        <v>926</v>
      </c>
      <c r="B50" s="10"/>
      <c r="C50"/>
      <c r="D50" s="10">
        <v>15121902</v>
      </c>
      <c r="E50" s="7">
        <v>44105</v>
      </c>
      <c r="F50" s="10" t="s">
        <v>46</v>
      </c>
      <c r="G50" s="3" t="s">
        <v>9</v>
      </c>
      <c r="H50" s="3"/>
      <c r="I50" s="14"/>
      <c r="K50" t="b">
        <f>AND(Hoja1!I50&gt;'Datos combos'!$E$4,Hoja1!I50&lt;'Datos combos'!$F$4)</f>
        <v>0</v>
      </c>
      <c r="L50" t="b">
        <f>AND(Hoja1!I50&gt;'Datos combos'!$E$2,Hoja1!I50&lt;'Datos combos'!$F$2)</f>
        <v>0</v>
      </c>
      <c r="M50" t="b">
        <f>AND(Hoja1!I50&gt;'Datos combos'!$E$3,Hoja1!I50&lt;'Datos combos'!$F$3)</f>
        <v>0</v>
      </c>
      <c r="N50" t="e" cm="1">
        <f t="array" ref="N50">_xlfn.IFS(H50="licitación reducida",K50,H50="licitación mayor",L50,H50="Licitación Menor",M50,H50="Procedimientos Especiales",K50,H50="Procedimiento por Excepción",K50,H50="Procedimiento Especial de Urgencia",K50)</f>
        <v>#N/A</v>
      </c>
    </row>
    <row r="51" spans="1:14" x14ac:dyDescent="0.25">
      <c r="A51" s="10">
        <v>926</v>
      </c>
      <c r="B51" s="10"/>
      <c r="C51"/>
      <c r="D51" s="10">
        <v>20102103</v>
      </c>
      <c r="E51" s="7">
        <v>1546325</v>
      </c>
      <c r="F51" s="10" t="s">
        <v>71</v>
      </c>
      <c r="G51" s="3" t="s">
        <v>72</v>
      </c>
      <c r="H51" s="3"/>
      <c r="I51" s="14"/>
      <c r="K51" t="b">
        <f>AND(Hoja1!I51&gt;'Datos combos'!$E$4,Hoja1!I51&lt;'Datos combos'!$F$4)</f>
        <v>0</v>
      </c>
      <c r="L51" t="b">
        <f>AND(Hoja1!I51&gt;'Datos combos'!$E$2,Hoja1!I51&lt;'Datos combos'!$F$2)</f>
        <v>0</v>
      </c>
      <c r="M51" t="b">
        <f>AND(Hoja1!I51&gt;'Datos combos'!$E$3,Hoja1!I51&lt;'Datos combos'!$F$3)</f>
        <v>0</v>
      </c>
      <c r="N51" t="e" cm="1">
        <f t="array" ref="N51">_xlfn.IFS(H51="licitación reducida",K51,H51="licitación mayor",L51,H51="Licitación Menor",M51,H51="Procedimientos Especiales",K51,H51="Procedimiento por Excepción",K51,H51="Procedimiento Especial de Urgencia",K51)</f>
        <v>#N/A</v>
      </c>
    </row>
    <row r="52" spans="1:14" x14ac:dyDescent="0.25">
      <c r="A52" s="10">
        <v>926</v>
      </c>
      <c r="B52" s="10"/>
      <c r="C52"/>
      <c r="D52" s="10">
        <v>20111702</v>
      </c>
      <c r="E52" s="7">
        <v>51798</v>
      </c>
      <c r="F52" s="10" t="s">
        <v>62</v>
      </c>
      <c r="G52" s="3" t="s">
        <v>9</v>
      </c>
      <c r="H52" s="3"/>
      <c r="I52" s="14"/>
      <c r="K52" t="b">
        <f>AND(Hoja1!I52&gt;'Datos combos'!$E$4,Hoja1!I52&lt;'Datos combos'!$F$4)</f>
        <v>0</v>
      </c>
      <c r="L52" t="b">
        <f>AND(Hoja1!I52&gt;'Datos combos'!$E$2,Hoja1!I52&lt;'Datos combos'!$F$2)</f>
        <v>0</v>
      </c>
      <c r="M52" t="b">
        <f>AND(Hoja1!I52&gt;'Datos combos'!$E$3,Hoja1!I52&lt;'Datos combos'!$F$3)</f>
        <v>0</v>
      </c>
      <c r="N52" t="e" cm="1">
        <f t="array" ref="N52">_xlfn.IFS(H52="licitación reducida",K52,H52="licitación mayor",L52,H52="Licitación Menor",M52,H52="Procedimientos Especiales",K52,H52="Procedimiento por Excepción",K52,H52="Procedimiento Especial de Urgencia",K52)</f>
        <v>#N/A</v>
      </c>
    </row>
    <row r="53" spans="1:14" x14ac:dyDescent="0.25">
      <c r="A53" s="10">
        <v>926</v>
      </c>
      <c r="B53" s="10"/>
      <c r="C53"/>
      <c r="D53" s="10">
        <v>21101803</v>
      </c>
      <c r="E53" s="7">
        <v>89428</v>
      </c>
      <c r="F53" s="10" t="s">
        <v>60</v>
      </c>
      <c r="G53" s="3" t="s">
        <v>9</v>
      </c>
      <c r="H53" s="3"/>
      <c r="I53" s="14"/>
      <c r="K53" t="b">
        <f>AND(Hoja1!I53&gt;'Datos combos'!$E$4,Hoja1!I53&lt;'Datos combos'!$F$4)</f>
        <v>0</v>
      </c>
      <c r="L53" t="b">
        <f>AND(Hoja1!I53&gt;'Datos combos'!$E$2,Hoja1!I53&lt;'Datos combos'!$F$2)</f>
        <v>0</v>
      </c>
      <c r="M53" t="b">
        <f>AND(Hoja1!I53&gt;'Datos combos'!$E$3,Hoja1!I53&lt;'Datos combos'!$F$3)</f>
        <v>0</v>
      </c>
      <c r="N53" t="e" cm="1">
        <f t="array" ref="N53">_xlfn.IFS(H53="licitación reducida",K53,H53="licitación mayor",L53,H53="Licitación Menor",M53,H53="Procedimientos Especiales",K53,H53="Procedimiento por Excepción",K53,H53="Procedimiento Especial de Urgencia",K53)</f>
        <v>#N/A</v>
      </c>
    </row>
    <row r="54" spans="1:14" x14ac:dyDescent="0.25">
      <c r="A54" s="10">
        <v>926</v>
      </c>
      <c r="B54" s="10"/>
      <c r="C54"/>
      <c r="D54" s="10">
        <v>21111503</v>
      </c>
      <c r="E54" s="7">
        <v>100259</v>
      </c>
      <c r="F54" s="10" t="s">
        <v>61</v>
      </c>
      <c r="G54" s="3" t="s">
        <v>9</v>
      </c>
      <c r="H54" s="3"/>
      <c r="I54" s="14"/>
      <c r="K54" t="b">
        <f>AND(Hoja1!I54&gt;'Datos combos'!$E$4,Hoja1!I54&lt;'Datos combos'!$F$4)</f>
        <v>0</v>
      </c>
      <c r="L54" t="b">
        <f>AND(Hoja1!I54&gt;'Datos combos'!$E$2,Hoja1!I54&lt;'Datos combos'!$F$2)</f>
        <v>0</v>
      </c>
      <c r="M54" t="b">
        <f>AND(Hoja1!I54&gt;'Datos combos'!$E$3,Hoja1!I54&lt;'Datos combos'!$F$3)</f>
        <v>0</v>
      </c>
      <c r="N54" t="e" cm="1">
        <f t="array" ref="N54">_xlfn.IFS(H54="licitación reducida",K54,H54="licitación mayor",L54,H54="Licitación Menor",M54,H54="Procedimientos Especiales",K54,H54="Procedimiento por Excepción",K54,H54="Procedimiento Especial de Urgencia",K54)</f>
        <v>#N/A</v>
      </c>
    </row>
    <row r="55" spans="1:14" x14ac:dyDescent="0.25">
      <c r="A55" s="10">
        <v>926</v>
      </c>
      <c r="B55" s="10"/>
      <c r="C55"/>
      <c r="D55" s="10">
        <v>22101539</v>
      </c>
      <c r="E55" s="7">
        <v>400246</v>
      </c>
      <c r="F55" s="10" t="s">
        <v>62</v>
      </c>
      <c r="G55" s="3" t="s">
        <v>9</v>
      </c>
      <c r="H55" s="3"/>
      <c r="I55" s="14"/>
      <c r="K55" t="b">
        <f>AND(Hoja1!I55&gt;'Datos combos'!$E$4,Hoja1!I55&lt;'Datos combos'!$F$4)</f>
        <v>0</v>
      </c>
      <c r="L55" t="b">
        <f>AND(Hoja1!I55&gt;'Datos combos'!$E$2,Hoja1!I55&lt;'Datos combos'!$F$2)</f>
        <v>0</v>
      </c>
      <c r="M55" t="b">
        <f>AND(Hoja1!I55&gt;'Datos combos'!$E$3,Hoja1!I55&lt;'Datos combos'!$F$3)</f>
        <v>0</v>
      </c>
      <c r="N55" t="e" cm="1">
        <f t="array" ref="N55">_xlfn.IFS(H55="licitación reducida",K55,H55="licitación mayor",L55,H55="Licitación Menor",M55,H55="Procedimientos Especiales",K55,H55="Procedimiento por Excepción",K55,H55="Procedimiento Especial de Urgencia",K55)</f>
        <v>#N/A</v>
      </c>
    </row>
    <row r="56" spans="1:14" x14ac:dyDescent="0.25">
      <c r="A56" s="10">
        <v>926</v>
      </c>
      <c r="B56" s="10"/>
      <c r="C56"/>
      <c r="D56" s="10">
        <v>23101509</v>
      </c>
      <c r="E56" s="7">
        <v>71472</v>
      </c>
      <c r="F56" s="10" t="s">
        <v>71</v>
      </c>
      <c r="G56" s="3" t="s">
        <v>72</v>
      </c>
      <c r="H56" s="3"/>
      <c r="I56" s="14"/>
      <c r="K56" t="b">
        <f>AND(Hoja1!I56&gt;'Datos combos'!$E$4,Hoja1!I56&lt;'Datos combos'!$F$4)</f>
        <v>0</v>
      </c>
      <c r="L56" t="b">
        <f>AND(Hoja1!I56&gt;'Datos combos'!$E$2,Hoja1!I56&lt;'Datos combos'!$F$2)</f>
        <v>0</v>
      </c>
      <c r="M56" t="b">
        <f>AND(Hoja1!I56&gt;'Datos combos'!$E$3,Hoja1!I56&lt;'Datos combos'!$F$3)</f>
        <v>0</v>
      </c>
      <c r="N56" t="e" cm="1">
        <f t="array" ref="N56">_xlfn.IFS(H56="licitación reducida",K56,H56="licitación mayor",L56,H56="Licitación Menor",M56,H56="Procedimientos Especiales",K56,H56="Procedimiento por Excepción",K56,H56="Procedimiento Especial de Urgencia",K56)</f>
        <v>#N/A</v>
      </c>
    </row>
    <row r="57" spans="1:14" x14ac:dyDescent="0.25">
      <c r="A57" s="10">
        <v>926</v>
      </c>
      <c r="B57" s="10"/>
      <c r="C57"/>
      <c r="D57" s="10">
        <v>23101513</v>
      </c>
      <c r="E57" s="7">
        <v>56624</v>
      </c>
      <c r="F57" s="10" t="s">
        <v>62</v>
      </c>
      <c r="G57" s="3" t="s">
        <v>9</v>
      </c>
      <c r="H57" s="3"/>
      <c r="I57" s="14"/>
      <c r="K57" t="b">
        <f>AND(Hoja1!I57&gt;'Datos combos'!$E$4,Hoja1!I57&lt;'Datos combos'!$F$4)</f>
        <v>0</v>
      </c>
      <c r="L57" t="b">
        <f>AND(Hoja1!I57&gt;'Datos combos'!$E$2,Hoja1!I57&lt;'Datos combos'!$F$2)</f>
        <v>0</v>
      </c>
      <c r="M57" t="b">
        <f>AND(Hoja1!I57&gt;'Datos combos'!$E$3,Hoja1!I57&lt;'Datos combos'!$F$3)</f>
        <v>0</v>
      </c>
      <c r="N57" t="e" cm="1">
        <f t="array" ref="N57">_xlfn.IFS(H57="licitación reducida",K57,H57="licitación mayor",L57,H57="Licitación Menor",M57,H57="Procedimientos Especiales",K57,H57="Procedimiento por Excepción",K57,H57="Procedimiento Especial de Urgencia",K57)</f>
        <v>#N/A</v>
      </c>
    </row>
    <row r="58" spans="1:14" x14ac:dyDescent="0.25">
      <c r="A58" s="10">
        <v>926</v>
      </c>
      <c r="B58" s="10"/>
      <c r="C58"/>
      <c r="D58" s="10">
        <v>23131503</v>
      </c>
      <c r="E58" s="7">
        <v>77023</v>
      </c>
      <c r="F58" s="10" t="s">
        <v>61</v>
      </c>
      <c r="G58" s="3" t="s">
        <v>9</v>
      </c>
      <c r="H58" s="3"/>
      <c r="I58" s="14"/>
      <c r="K58" t="b">
        <f>AND(Hoja1!I58&gt;'Datos combos'!$E$4,Hoja1!I58&lt;'Datos combos'!$F$4)</f>
        <v>0</v>
      </c>
      <c r="L58" t="b">
        <f>AND(Hoja1!I58&gt;'Datos combos'!$E$2,Hoja1!I58&lt;'Datos combos'!$F$2)</f>
        <v>0</v>
      </c>
      <c r="M58" t="b">
        <f>AND(Hoja1!I58&gt;'Datos combos'!$E$3,Hoja1!I58&lt;'Datos combos'!$F$3)</f>
        <v>0</v>
      </c>
      <c r="N58" t="e" cm="1">
        <f t="array" ref="N58">_xlfn.IFS(H58="licitación reducida",K58,H58="licitación mayor",L58,H58="Licitación Menor",M58,H58="Procedimientos Especiales",K58,H58="Procedimiento por Excepción",K58,H58="Procedimiento Especial de Urgencia",K58)</f>
        <v>#N/A</v>
      </c>
    </row>
    <row r="59" spans="1:14" x14ac:dyDescent="0.25">
      <c r="A59" s="10">
        <v>926</v>
      </c>
      <c r="B59" s="10"/>
      <c r="C59"/>
      <c r="D59" s="10">
        <v>23131507</v>
      </c>
      <c r="E59" s="7">
        <v>108480</v>
      </c>
      <c r="F59" s="10" t="s">
        <v>60</v>
      </c>
      <c r="G59" s="3" t="s">
        <v>9</v>
      </c>
      <c r="H59" s="3"/>
      <c r="I59" s="14"/>
      <c r="K59" t="b">
        <f>AND(Hoja1!I59&gt;'Datos combos'!$E$4,Hoja1!I59&lt;'Datos combos'!$F$4)</f>
        <v>0</v>
      </c>
      <c r="L59" t="b">
        <f>AND(Hoja1!I59&gt;'Datos combos'!$E$2,Hoja1!I59&lt;'Datos combos'!$F$2)</f>
        <v>0</v>
      </c>
      <c r="M59" t="b">
        <f>AND(Hoja1!I59&gt;'Datos combos'!$E$3,Hoja1!I59&lt;'Datos combos'!$F$3)</f>
        <v>0</v>
      </c>
      <c r="N59" t="e" cm="1">
        <f t="array" ref="N59">_xlfn.IFS(H59="licitación reducida",K59,H59="licitación mayor",L59,H59="Licitación Menor",M59,H59="Procedimientos Especiales",K59,H59="Procedimiento por Excepción",K59,H59="Procedimiento Especial de Urgencia",K59)</f>
        <v>#N/A</v>
      </c>
    </row>
    <row r="60" spans="1:14" x14ac:dyDescent="0.25">
      <c r="A60" s="10">
        <v>926</v>
      </c>
      <c r="B60" s="10"/>
      <c r="C60"/>
      <c r="D60" s="10">
        <v>23151607</v>
      </c>
      <c r="E60" s="7">
        <v>5966</v>
      </c>
      <c r="F60" s="10" t="s">
        <v>62</v>
      </c>
      <c r="G60" s="3" t="s">
        <v>9</v>
      </c>
      <c r="H60" s="3"/>
      <c r="I60" s="14"/>
      <c r="K60" t="b">
        <f>AND(Hoja1!I60&gt;'Datos combos'!$E$4,Hoja1!I60&lt;'Datos combos'!$F$4)</f>
        <v>0</v>
      </c>
      <c r="L60" t="b">
        <f>AND(Hoja1!I60&gt;'Datos combos'!$E$2,Hoja1!I60&lt;'Datos combos'!$F$2)</f>
        <v>0</v>
      </c>
      <c r="M60" t="b">
        <f>AND(Hoja1!I60&gt;'Datos combos'!$E$3,Hoja1!I60&lt;'Datos combos'!$F$3)</f>
        <v>0</v>
      </c>
      <c r="N60" t="e" cm="1">
        <f t="array" ref="N60">_xlfn.IFS(H60="licitación reducida",K60,H60="licitación mayor",L60,H60="Licitación Menor",M60,H60="Procedimientos Especiales",K60,H60="Procedimiento por Excepción",K60,H60="Procedimiento Especial de Urgencia",K60)</f>
        <v>#N/A</v>
      </c>
    </row>
    <row r="61" spans="1:14" x14ac:dyDescent="0.25">
      <c r="A61" s="10">
        <v>926</v>
      </c>
      <c r="B61" s="10"/>
      <c r="C61"/>
      <c r="D61" s="10">
        <v>23231199</v>
      </c>
      <c r="E61" s="7">
        <v>226000</v>
      </c>
      <c r="F61" s="10" t="s">
        <v>71</v>
      </c>
      <c r="G61" s="3" t="s">
        <v>72</v>
      </c>
      <c r="H61" s="3"/>
      <c r="I61" s="14"/>
      <c r="K61" t="b">
        <f>AND(Hoja1!I61&gt;'Datos combos'!$E$4,Hoja1!I61&lt;'Datos combos'!$F$4)</f>
        <v>0</v>
      </c>
      <c r="L61" t="b">
        <f>AND(Hoja1!I61&gt;'Datos combos'!$E$2,Hoja1!I61&lt;'Datos combos'!$F$2)</f>
        <v>0</v>
      </c>
      <c r="M61" t="b">
        <f>AND(Hoja1!I61&gt;'Datos combos'!$E$3,Hoja1!I61&lt;'Datos combos'!$F$3)</f>
        <v>0</v>
      </c>
      <c r="N61" t="e" cm="1">
        <f t="array" ref="N61">_xlfn.IFS(H61="licitación reducida",K61,H61="licitación mayor",L61,H61="Licitación Menor",M61,H61="Procedimientos Especiales",K61,H61="Procedimiento por Excepción",K61,H61="Procedimiento Especial de Urgencia",K61)</f>
        <v>#N/A</v>
      </c>
    </row>
    <row r="62" spans="1:14" x14ac:dyDescent="0.25">
      <c r="A62" s="10">
        <v>926</v>
      </c>
      <c r="B62" s="10"/>
      <c r="C62"/>
      <c r="D62" s="10">
        <v>23241505</v>
      </c>
      <c r="E62" s="7">
        <v>6102000</v>
      </c>
      <c r="F62" s="10" t="s">
        <v>71</v>
      </c>
      <c r="G62" s="3" t="s">
        <v>72</v>
      </c>
      <c r="H62" s="3"/>
      <c r="I62" s="14"/>
      <c r="K62" t="b">
        <f>AND(Hoja1!I62&gt;'Datos combos'!$E$4,Hoja1!I62&lt;'Datos combos'!$F$4)</f>
        <v>0</v>
      </c>
      <c r="L62" t="b">
        <f>AND(Hoja1!I62&gt;'Datos combos'!$E$2,Hoja1!I62&lt;'Datos combos'!$F$2)</f>
        <v>0</v>
      </c>
      <c r="M62" t="b">
        <f>AND(Hoja1!I62&gt;'Datos combos'!$E$3,Hoja1!I62&lt;'Datos combos'!$F$3)</f>
        <v>0</v>
      </c>
      <c r="N62" t="e" cm="1">
        <f t="array" ref="N62">_xlfn.IFS(H62="licitación reducida",K62,H62="licitación mayor",L62,H62="Licitación Menor",M62,H62="Procedimientos Especiales",K62,H62="Procedimiento por Excepción",K62,H62="Procedimiento Especial de Urgencia",K62)</f>
        <v>#N/A</v>
      </c>
    </row>
    <row r="63" spans="1:14" x14ac:dyDescent="0.25">
      <c r="A63" s="10">
        <v>926</v>
      </c>
      <c r="B63" s="10"/>
      <c r="C63"/>
      <c r="D63" s="10">
        <v>23241603</v>
      </c>
      <c r="E63" s="7">
        <v>75044</v>
      </c>
      <c r="F63" s="10" t="s">
        <v>61</v>
      </c>
      <c r="G63" s="3" t="s">
        <v>9</v>
      </c>
      <c r="H63" s="3"/>
      <c r="I63" s="14"/>
      <c r="K63" t="b">
        <f>AND(Hoja1!I63&gt;'Datos combos'!$E$4,Hoja1!I63&lt;'Datos combos'!$F$4)</f>
        <v>0</v>
      </c>
      <c r="L63" t="b">
        <f>AND(Hoja1!I63&gt;'Datos combos'!$E$2,Hoja1!I63&lt;'Datos combos'!$F$2)</f>
        <v>0</v>
      </c>
      <c r="M63" t="b">
        <f>AND(Hoja1!I63&gt;'Datos combos'!$E$3,Hoja1!I63&lt;'Datos combos'!$F$3)</f>
        <v>0</v>
      </c>
      <c r="N63" t="e" cm="1">
        <f t="array" ref="N63">_xlfn.IFS(H63="licitación reducida",K63,H63="licitación mayor",L63,H63="Licitación Menor",M63,H63="Procedimientos Especiales",K63,H63="Procedimiento por Excepción",K63,H63="Procedimiento Especial de Urgencia",K63)</f>
        <v>#N/A</v>
      </c>
    </row>
    <row r="64" spans="1:14" x14ac:dyDescent="0.25">
      <c r="A64" s="10">
        <v>926</v>
      </c>
      <c r="B64" s="10"/>
      <c r="C64"/>
      <c r="D64" s="10">
        <v>23241634</v>
      </c>
      <c r="E64" s="7">
        <v>549745</v>
      </c>
      <c r="F64" s="10" t="s">
        <v>61</v>
      </c>
      <c r="G64" s="3" t="s">
        <v>9</v>
      </c>
      <c r="H64" s="3"/>
      <c r="I64" s="14"/>
      <c r="K64" t="b">
        <f>AND(Hoja1!I64&gt;'Datos combos'!$E$4,Hoja1!I64&lt;'Datos combos'!$F$4)</f>
        <v>0</v>
      </c>
      <c r="L64" t="b">
        <f>AND(Hoja1!I64&gt;'Datos combos'!$E$2,Hoja1!I64&lt;'Datos combos'!$F$2)</f>
        <v>0</v>
      </c>
      <c r="M64" t="b">
        <f>AND(Hoja1!I64&gt;'Datos combos'!$E$3,Hoja1!I64&lt;'Datos combos'!$F$3)</f>
        <v>0</v>
      </c>
      <c r="N64" t="e" cm="1">
        <f t="array" ref="N64">_xlfn.IFS(H64="licitación reducida",K64,H64="licitación mayor",L64,H64="Licitación Menor",M64,H64="Procedimientos Especiales",K64,H64="Procedimiento por Excepción",K64,H64="Procedimiento Especial de Urgencia",K64)</f>
        <v>#N/A</v>
      </c>
    </row>
    <row r="65" spans="1:14" x14ac:dyDescent="0.25">
      <c r="A65" s="10">
        <v>926</v>
      </c>
      <c r="B65" s="10"/>
      <c r="C65"/>
      <c r="D65" s="10">
        <v>23271409</v>
      </c>
      <c r="E65" s="7">
        <v>4245002</v>
      </c>
      <c r="F65" s="10" t="s">
        <v>71</v>
      </c>
      <c r="G65" s="3" t="s">
        <v>72</v>
      </c>
      <c r="H65" s="3"/>
      <c r="I65" s="14"/>
      <c r="K65" t="b">
        <f>AND(Hoja1!I65&gt;'Datos combos'!$E$4,Hoja1!I65&lt;'Datos combos'!$F$4)</f>
        <v>0</v>
      </c>
      <c r="L65" t="b">
        <f>AND(Hoja1!I65&gt;'Datos combos'!$E$2,Hoja1!I65&lt;'Datos combos'!$F$2)</f>
        <v>0</v>
      </c>
      <c r="M65" t="b">
        <f>AND(Hoja1!I65&gt;'Datos combos'!$E$3,Hoja1!I65&lt;'Datos combos'!$F$3)</f>
        <v>0</v>
      </c>
      <c r="N65" t="e" cm="1">
        <f t="array" ref="N65">_xlfn.IFS(H65="licitación reducida",K65,H65="licitación mayor",L65,H65="Licitación Menor",M65,H65="Procedimientos Especiales",K65,H65="Procedimiento por Excepción",K65,H65="Procedimiento Especial de Urgencia",K65)</f>
        <v>#N/A</v>
      </c>
    </row>
    <row r="66" spans="1:14" x14ac:dyDescent="0.25">
      <c r="A66" s="10">
        <v>926</v>
      </c>
      <c r="B66" s="10"/>
      <c r="C66"/>
      <c r="D66" s="10">
        <v>23271810</v>
      </c>
      <c r="E66" s="7">
        <v>219616</v>
      </c>
      <c r="F66" s="10" t="s">
        <v>54</v>
      </c>
      <c r="G66" s="3" t="s">
        <v>9</v>
      </c>
      <c r="H66" s="3"/>
      <c r="I66" s="14"/>
      <c r="K66" t="b">
        <f>AND(Hoja1!I66&gt;'Datos combos'!$E$4,Hoja1!I66&lt;'Datos combos'!$F$4)</f>
        <v>0</v>
      </c>
      <c r="L66" t="b">
        <f>AND(Hoja1!I66&gt;'Datos combos'!$E$2,Hoja1!I66&lt;'Datos combos'!$F$2)</f>
        <v>0</v>
      </c>
      <c r="M66" t="b">
        <f>AND(Hoja1!I66&gt;'Datos combos'!$E$3,Hoja1!I66&lt;'Datos combos'!$F$3)</f>
        <v>0</v>
      </c>
      <c r="N66" t="e" cm="1">
        <f t="array" ref="N66">_xlfn.IFS(H66="licitación reducida",K66,H66="licitación mayor",L66,H66="Licitación Menor",M66,H66="Procedimientos Especiales",K66,H66="Procedimiento por Excepción",K66,H66="Procedimiento Especial de Urgencia",K66)</f>
        <v>#N/A</v>
      </c>
    </row>
    <row r="67" spans="1:14" x14ac:dyDescent="0.25">
      <c r="A67" s="10">
        <v>926</v>
      </c>
      <c r="B67" s="10"/>
      <c r="C67"/>
      <c r="D67" s="10">
        <v>23271810</v>
      </c>
      <c r="E67" s="7">
        <v>41516</v>
      </c>
      <c r="F67" s="10" t="s">
        <v>54</v>
      </c>
      <c r="G67" s="3" t="s">
        <v>9</v>
      </c>
      <c r="H67" s="3"/>
      <c r="I67" s="14"/>
      <c r="K67" t="b">
        <f>AND(Hoja1!I67&gt;'Datos combos'!$E$4,Hoja1!I67&lt;'Datos combos'!$F$4)</f>
        <v>0</v>
      </c>
      <c r="L67" t="b">
        <f>AND(Hoja1!I67&gt;'Datos combos'!$E$2,Hoja1!I67&lt;'Datos combos'!$F$2)</f>
        <v>0</v>
      </c>
      <c r="M67" t="b">
        <f>AND(Hoja1!I67&gt;'Datos combos'!$E$3,Hoja1!I67&lt;'Datos combos'!$F$3)</f>
        <v>0</v>
      </c>
      <c r="N67" t="e" cm="1">
        <f t="array" ref="N67">_xlfn.IFS(H67="licitación reducida",K67,H67="licitación mayor",L67,H67="Licitación Menor",M67,H67="Procedimientos Especiales",K67,H67="Procedimiento por Excepción",K67,H67="Procedimiento Especial de Urgencia",K67)</f>
        <v>#N/A</v>
      </c>
    </row>
    <row r="68" spans="1:14" x14ac:dyDescent="0.25">
      <c r="A68" s="10">
        <v>926</v>
      </c>
      <c r="B68" s="10"/>
      <c r="C68"/>
      <c r="D68" s="10">
        <v>23271813</v>
      </c>
      <c r="E68" s="7">
        <v>39086</v>
      </c>
      <c r="F68" s="10" t="s">
        <v>54</v>
      </c>
      <c r="G68" s="3" t="s">
        <v>9</v>
      </c>
      <c r="H68" s="3"/>
      <c r="I68" s="14"/>
      <c r="K68" t="b">
        <f>AND(Hoja1!I68&gt;'Datos combos'!$E$4,Hoja1!I68&lt;'Datos combos'!$F$4)</f>
        <v>0</v>
      </c>
      <c r="L68" t="b">
        <f>AND(Hoja1!I68&gt;'Datos combos'!$E$2,Hoja1!I68&lt;'Datos combos'!$F$2)</f>
        <v>0</v>
      </c>
      <c r="M68" t="b">
        <f>AND(Hoja1!I68&gt;'Datos combos'!$E$3,Hoja1!I68&lt;'Datos combos'!$F$3)</f>
        <v>0</v>
      </c>
      <c r="N68" t="e" cm="1">
        <f t="array" ref="N68">_xlfn.IFS(H68="licitación reducida",K68,H68="licitación mayor",L68,H68="Licitación Menor",M68,H68="Procedimientos Especiales",K68,H68="Procedimiento por Excepción",K68,H68="Procedimiento Especial de Urgencia",K68)</f>
        <v>#N/A</v>
      </c>
    </row>
    <row r="69" spans="1:14" x14ac:dyDescent="0.25">
      <c r="A69" s="10">
        <v>926</v>
      </c>
      <c r="B69" s="10"/>
      <c r="C69"/>
      <c r="D69" s="10">
        <v>24101504</v>
      </c>
      <c r="E69" s="7">
        <v>909299</v>
      </c>
      <c r="F69" s="10" t="s">
        <v>73</v>
      </c>
      <c r="G69" s="3" t="s">
        <v>72</v>
      </c>
      <c r="H69" s="3"/>
      <c r="I69" s="14"/>
      <c r="K69" t="b">
        <f>AND(Hoja1!I69&gt;'Datos combos'!$E$4,Hoja1!I69&lt;'Datos combos'!$F$4)</f>
        <v>0</v>
      </c>
      <c r="L69" t="b">
        <f>AND(Hoja1!I69&gt;'Datos combos'!$E$2,Hoja1!I69&lt;'Datos combos'!$F$2)</f>
        <v>0</v>
      </c>
      <c r="M69" t="b">
        <f>AND(Hoja1!I69&gt;'Datos combos'!$E$3,Hoja1!I69&lt;'Datos combos'!$F$3)</f>
        <v>0</v>
      </c>
      <c r="N69" t="e" cm="1">
        <f t="array" ref="N69">_xlfn.IFS(H69="licitación reducida",K69,H69="licitación mayor",L69,H69="Licitación Menor",M69,H69="Procedimientos Especiales",K69,H69="Procedimiento por Excepción",K69,H69="Procedimiento Especial de Urgencia",K69)</f>
        <v>#N/A</v>
      </c>
    </row>
    <row r="70" spans="1:14" x14ac:dyDescent="0.25">
      <c r="A70" s="10">
        <v>926</v>
      </c>
      <c r="B70" s="10"/>
      <c r="C70"/>
      <c r="D70" s="10">
        <v>24101505</v>
      </c>
      <c r="E70" s="7">
        <v>1605730</v>
      </c>
      <c r="F70" s="10" t="s">
        <v>73</v>
      </c>
      <c r="G70" s="3" t="s">
        <v>72</v>
      </c>
      <c r="H70" s="3"/>
      <c r="I70" s="14"/>
      <c r="K70" t="b">
        <f>AND(Hoja1!I70&gt;'Datos combos'!$E$4,Hoja1!I70&lt;'Datos combos'!$F$4)</f>
        <v>0</v>
      </c>
      <c r="L70" t="b">
        <f>AND(Hoja1!I70&gt;'Datos combos'!$E$2,Hoja1!I70&lt;'Datos combos'!$F$2)</f>
        <v>0</v>
      </c>
      <c r="M70" t="b">
        <f>AND(Hoja1!I70&gt;'Datos combos'!$E$3,Hoja1!I70&lt;'Datos combos'!$F$3)</f>
        <v>0</v>
      </c>
      <c r="N70" t="e" cm="1">
        <f t="array" ref="N70">_xlfn.IFS(H70="licitación reducida",K70,H70="licitación mayor",L70,H70="Licitación Menor",M70,H70="Procedimientos Especiales",K70,H70="Procedimiento por Excepción",K70,H70="Procedimiento Especial de Urgencia",K70)</f>
        <v>#N/A</v>
      </c>
    </row>
    <row r="71" spans="1:14" x14ac:dyDescent="0.25">
      <c r="A71" s="10">
        <v>926</v>
      </c>
      <c r="B71" s="10"/>
      <c r="C71"/>
      <c r="D71" s="10">
        <v>24101506</v>
      </c>
      <c r="E71" s="7">
        <v>1087980</v>
      </c>
      <c r="F71" s="10" t="s">
        <v>73</v>
      </c>
      <c r="G71" s="3" t="s">
        <v>72</v>
      </c>
      <c r="H71" s="3"/>
      <c r="I71" s="14"/>
      <c r="K71" t="b">
        <f>AND(Hoja1!I71&gt;'Datos combos'!$E$4,Hoja1!I71&lt;'Datos combos'!$F$4)</f>
        <v>0</v>
      </c>
      <c r="L71" t="b">
        <f>AND(Hoja1!I71&gt;'Datos combos'!$E$2,Hoja1!I71&lt;'Datos combos'!$F$2)</f>
        <v>0</v>
      </c>
      <c r="M71" t="b">
        <f>AND(Hoja1!I71&gt;'Datos combos'!$E$3,Hoja1!I71&lt;'Datos combos'!$F$3)</f>
        <v>0</v>
      </c>
      <c r="N71" t="e" cm="1">
        <f t="array" ref="N71">_xlfn.IFS(H71="licitación reducida",K71,H71="licitación mayor",L71,H71="Licitación Menor",M71,H71="Procedimientos Especiales",K71,H71="Procedimiento por Excepción",K71,H71="Procedimiento Especial de Urgencia",K71)</f>
        <v>#N/A</v>
      </c>
    </row>
    <row r="72" spans="1:14" x14ac:dyDescent="0.25">
      <c r="A72" s="10">
        <v>926</v>
      </c>
      <c r="B72" s="10"/>
      <c r="C72"/>
      <c r="D72" s="10">
        <v>24101611</v>
      </c>
      <c r="E72" s="7">
        <v>215378</v>
      </c>
      <c r="F72" s="10" t="s">
        <v>61</v>
      </c>
      <c r="G72" s="3" t="s">
        <v>9</v>
      </c>
      <c r="H72" s="3"/>
      <c r="I72" s="14"/>
      <c r="K72" t="b">
        <f>AND(Hoja1!I72&gt;'Datos combos'!$E$4,Hoja1!I72&lt;'Datos combos'!$F$4)</f>
        <v>0</v>
      </c>
      <c r="L72" t="b">
        <f>AND(Hoja1!I72&gt;'Datos combos'!$E$2,Hoja1!I72&lt;'Datos combos'!$F$2)</f>
        <v>0</v>
      </c>
      <c r="M72" t="b">
        <f>AND(Hoja1!I72&gt;'Datos combos'!$E$3,Hoja1!I72&lt;'Datos combos'!$F$3)</f>
        <v>0</v>
      </c>
      <c r="N72" t="e" cm="1">
        <f t="array" ref="N72">_xlfn.IFS(H72="licitación reducida",K72,H72="licitación mayor",L72,H72="Licitación Menor",M72,H72="Procedimientos Especiales",K72,H72="Procedimiento por Excepción",K72,H72="Procedimiento Especial de Urgencia",K72)</f>
        <v>#N/A</v>
      </c>
    </row>
    <row r="73" spans="1:14" x14ac:dyDescent="0.25">
      <c r="A73" s="10">
        <v>926</v>
      </c>
      <c r="B73" s="10"/>
      <c r="C73"/>
      <c r="D73" s="10">
        <v>24101615</v>
      </c>
      <c r="E73" s="7">
        <v>249433</v>
      </c>
      <c r="F73" s="10" t="s">
        <v>54</v>
      </c>
      <c r="G73" s="3" t="s">
        <v>9</v>
      </c>
      <c r="H73" s="3"/>
      <c r="I73" s="14"/>
      <c r="K73" t="b">
        <f>AND(Hoja1!I73&gt;'Datos combos'!$E$4,Hoja1!I73&lt;'Datos combos'!$F$4)</f>
        <v>0</v>
      </c>
      <c r="L73" t="b">
        <f>AND(Hoja1!I73&gt;'Datos combos'!$E$2,Hoja1!I73&lt;'Datos combos'!$F$2)</f>
        <v>0</v>
      </c>
      <c r="M73" t="b">
        <f>AND(Hoja1!I73&gt;'Datos combos'!$E$3,Hoja1!I73&lt;'Datos combos'!$F$3)</f>
        <v>0</v>
      </c>
      <c r="N73" t="e" cm="1">
        <f t="array" ref="N73">_xlfn.IFS(H73="licitación reducida",K73,H73="licitación mayor",L73,H73="Licitación Menor",M73,H73="Procedimientos Especiales",K73,H73="Procedimiento por Excepción",K73,H73="Procedimiento Especial de Urgencia",K73)</f>
        <v>#N/A</v>
      </c>
    </row>
    <row r="74" spans="1:14" x14ac:dyDescent="0.25">
      <c r="A74" s="10">
        <v>926</v>
      </c>
      <c r="B74" s="10"/>
      <c r="C74"/>
      <c r="D74" s="10">
        <v>24101631</v>
      </c>
      <c r="E74" s="7">
        <v>3672</v>
      </c>
      <c r="F74" s="10" t="s">
        <v>61</v>
      </c>
      <c r="G74" s="3" t="s">
        <v>9</v>
      </c>
      <c r="H74" s="3"/>
      <c r="I74" s="14"/>
      <c r="K74" t="b">
        <f>AND(Hoja1!I74&gt;'Datos combos'!$E$4,Hoja1!I74&lt;'Datos combos'!$F$4)</f>
        <v>0</v>
      </c>
      <c r="L74" t="b">
        <f>AND(Hoja1!I74&gt;'Datos combos'!$E$2,Hoja1!I74&lt;'Datos combos'!$F$2)</f>
        <v>0</v>
      </c>
      <c r="M74" t="b">
        <f>AND(Hoja1!I74&gt;'Datos combos'!$E$3,Hoja1!I74&lt;'Datos combos'!$F$3)</f>
        <v>0</v>
      </c>
      <c r="N74" t="e" cm="1">
        <f t="array" ref="N74">_xlfn.IFS(H74="licitación reducida",K74,H74="licitación mayor",L74,H74="Licitación Menor",M74,H74="Procedimientos Especiales",K74,H74="Procedimiento por Excepción",K74,H74="Procedimiento Especial de Urgencia",K74)</f>
        <v>#N/A</v>
      </c>
    </row>
    <row r="75" spans="1:14" x14ac:dyDescent="0.25">
      <c r="A75" s="10">
        <v>926</v>
      </c>
      <c r="B75" s="10"/>
      <c r="C75"/>
      <c r="D75" s="10">
        <v>24102004</v>
      </c>
      <c r="E75" s="7">
        <v>2250112</v>
      </c>
      <c r="F75" s="10" t="s">
        <v>75</v>
      </c>
      <c r="G75" s="3" t="s">
        <v>72</v>
      </c>
      <c r="H75" s="3"/>
      <c r="I75" s="14"/>
      <c r="K75" t="b">
        <f>AND(Hoja1!I75&gt;'Datos combos'!$E$4,Hoja1!I75&lt;'Datos combos'!$F$4)</f>
        <v>0</v>
      </c>
      <c r="L75" t="b">
        <f>AND(Hoja1!I75&gt;'Datos combos'!$E$2,Hoja1!I75&lt;'Datos combos'!$F$2)</f>
        <v>0</v>
      </c>
      <c r="M75" t="b">
        <f>AND(Hoja1!I75&gt;'Datos combos'!$E$3,Hoja1!I75&lt;'Datos combos'!$F$3)</f>
        <v>0</v>
      </c>
      <c r="N75" t="e" cm="1">
        <f t="array" ref="N75">_xlfn.IFS(H75="licitación reducida",K75,H75="licitación mayor",L75,H75="Licitación Menor",M75,H75="Procedimientos Especiales",K75,H75="Procedimiento por Excepción",K75,H75="Procedimiento Especial de Urgencia",K75)</f>
        <v>#N/A</v>
      </c>
    </row>
    <row r="76" spans="1:14" x14ac:dyDescent="0.25">
      <c r="A76" s="10">
        <v>926</v>
      </c>
      <c r="B76" s="10"/>
      <c r="C76"/>
      <c r="D76" s="10">
        <v>24111502</v>
      </c>
      <c r="E76" s="7">
        <v>90174</v>
      </c>
      <c r="F76" s="10" t="s">
        <v>65</v>
      </c>
      <c r="G76" s="3" t="s">
        <v>9</v>
      </c>
      <c r="H76" s="3"/>
      <c r="I76" s="14"/>
      <c r="K76" t="b">
        <f>AND(Hoja1!I76&gt;'Datos combos'!$E$4,Hoja1!I76&lt;'Datos combos'!$F$4)</f>
        <v>0</v>
      </c>
      <c r="L76" t="b">
        <f>AND(Hoja1!I76&gt;'Datos combos'!$E$2,Hoja1!I76&lt;'Datos combos'!$F$2)</f>
        <v>0</v>
      </c>
      <c r="M76" t="b">
        <f>AND(Hoja1!I76&gt;'Datos combos'!$E$3,Hoja1!I76&lt;'Datos combos'!$F$3)</f>
        <v>0</v>
      </c>
      <c r="N76" t="e" cm="1">
        <f t="array" ref="N76">_xlfn.IFS(H76="licitación reducida",K76,H76="licitación mayor",L76,H76="Licitación Menor",M76,H76="Procedimientos Especiales",K76,H76="Procedimiento por Excepción",K76,H76="Procedimiento Especial de Urgencia",K76)</f>
        <v>#N/A</v>
      </c>
    </row>
    <row r="77" spans="1:14" x14ac:dyDescent="0.25">
      <c r="A77" s="10">
        <v>926</v>
      </c>
      <c r="B77" s="10"/>
      <c r="C77"/>
      <c r="D77" s="10">
        <v>24111503</v>
      </c>
      <c r="E77" s="7">
        <v>21367</v>
      </c>
      <c r="F77" s="10" t="s">
        <v>70</v>
      </c>
      <c r="G77" s="3" t="s">
        <v>9</v>
      </c>
      <c r="H77" s="3"/>
      <c r="I77" s="14"/>
      <c r="K77" t="b">
        <f>AND(Hoja1!I77&gt;'Datos combos'!$E$4,Hoja1!I77&lt;'Datos combos'!$F$4)</f>
        <v>0</v>
      </c>
      <c r="L77" t="b">
        <f>AND(Hoja1!I77&gt;'Datos combos'!$E$2,Hoja1!I77&lt;'Datos combos'!$F$2)</f>
        <v>0</v>
      </c>
      <c r="M77" t="b">
        <f>AND(Hoja1!I77&gt;'Datos combos'!$E$3,Hoja1!I77&lt;'Datos combos'!$F$3)</f>
        <v>0</v>
      </c>
      <c r="N77" t="e" cm="1">
        <f t="array" ref="N77">_xlfn.IFS(H77="licitación reducida",K77,H77="licitación mayor",L77,H77="Licitación Menor",M77,H77="Procedimientos Especiales",K77,H77="Procedimiento por Excepción",K77,H77="Procedimiento Especial de Urgencia",K77)</f>
        <v>#N/A</v>
      </c>
    </row>
    <row r="78" spans="1:14" x14ac:dyDescent="0.25">
      <c r="A78" s="10">
        <v>926</v>
      </c>
      <c r="B78" s="10"/>
      <c r="C78"/>
      <c r="D78" s="10">
        <v>24111802</v>
      </c>
      <c r="E78" s="7">
        <v>96000</v>
      </c>
      <c r="F78" s="10" t="s">
        <v>54</v>
      </c>
      <c r="G78" s="3" t="s">
        <v>9</v>
      </c>
      <c r="H78" s="3"/>
      <c r="I78" s="14"/>
      <c r="K78" t="b">
        <f>AND(Hoja1!I78&gt;'Datos combos'!$E$4,Hoja1!I78&lt;'Datos combos'!$F$4)</f>
        <v>0</v>
      </c>
      <c r="L78" t="b">
        <f>AND(Hoja1!I78&gt;'Datos combos'!$E$2,Hoja1!I78&lt;'Datos combos'!$F$2)</f>
        <v>0</v>
      </c>
      <c r="M78" t="b">
        <f>AND(Hoja1!I78&gt;'Datos combos'!$E$3,Hoja1!I78&lt;'Datos combos'!$F$3)</f>
        <v>0</v>
      </c>
      <c r="N78" t="e" cm="1">
        <f t="array" ref="N78">_xlfn.IFS(H78="licitación reducida",K78,H78="licitación mayor",L78,H78="Licitación Menor",M78,H78="Procedimientos Especiales",K78,H78="Procedimiento por Excepción",K78,H78="Procedimiento Especial de Urgencia",K78)</f>
        <v>#N/A</v>
      </c>
    </row>
    <row r="79" spans="1:14" x14ac:dyDescent="0.25">
      <c r="A79" s="10">
        <v>926</v>
      </c>
      <c r="B79" s="10"/>
      <c r="C79"/>
      <c r="D79" s="10">
        <v>24112209</v>
      </c>
      <c r="E79" s="7">
        <v>9148</v>
      </c>
      <c r="F79" s="10" t="s">
        <v>54</v>
      </c>
      <c r="G79" s="3" t="s">
        <v>9</v>
      </c>
      <c r="H79" s="3"/>
      <c r="I79" s="14"/>
      <c r="K79" t="b">
        <f>AND(Hoja1!I79&gt;'Datos combos'!$E$4,Hoja1!I79&lt;'Datos combos'!$F$4)</f>
        <v>0</v>
      </c>
      <c r="L79" t="b">
        <f>AND(Hoja1!I79&gt;'Datos combos'!$E$2,Hoja1!I79&lt;'Datos combos'!$F$2)</f>
        <v>0</v>
      </c>
      <c r="M79" t="b">
        <f>AND(Hoja1!I79&gt;'Datos combos'!$E$3,Hoja1!I79&lt;'Datos combos'!$F$3)</f>
        <v>0</v>
      </c>
      <c r="N79" t="e" cm="1">
        <f t="array" ref="N79">_xlfn.IFS(H79="licitación reducida",K79,H79="licitación mayor",L79,H79="Licitación Menor",M79,H79="Procedimientos Especiales",K79,H79="Procedimiento por Excepción",K79,H79="Procedimiento Especial de Urgencia",K79)</f>
        <v>#N/A</v>
      </c>
    </row>
    <row r="80" spans="1:14" x14ac:dyDescent="0.25">
      <c r="A80" s="10">
        <v>926</v>
      </c>
      <c r="B80" s="10"/>
      <c r="C80"/>
      <c r="D80" s="10">
        <v>24112404</v>
      </c>
      <c r="E80" s="7">
        <v>290509</v>
      </c>
      <c r="F80" s="10" t="s">
        <v>61</v>
      </c>
      <c r="G80" s="3" t="s">
        <v>9</v>
      </c>
      <c r="H80" s="3"/>
      <c r="I80" s="14"/>
      <c r="K80" t="b">
        <f>AND(Hoja1!I80&gt;'Datos combos'!$E$4,Hoja1!I80&lt;'Datos combos'!$F$4)</f>
        <v>0</v>
      </c>
      <c r="L80" t="b">
        <f>AND(Hoja1!I80&gt;'Datos combos'!$E$2,Hoja1!I80&lt;'Datos combos'!$F$2)</f>
        <v>0</v>
      </c>
      <c r="M80" t="b">
        <f>AND(Hoja1!I80&gt;'Datos combos'!$E$3,Hoja1!I80&lt;'Datos combos'!$F$3)</f>
        <v>0</v>
      </c>
      <c r="N80" t="e" cm="1">
        <f t="array" ref="N80">_xlfn.IFS(H80="licitación reducida",K80,H80="licitación mayor",L80,H80="Licitación Menor",M80,H80="Procedimientos Especiales",K80,H80="Procedimiento por Excepción",K80,H80="Procedimiento Especial de Urgencia",K80)</f>
        <v>#N/A</v>
      </c>
    </row>
    <row r="81" spans="1:14" x14ac:dyDescent="0.25">
      <c r="A81" s="10">
        <v>926</v>
      </c>
      <c r="B81" s="10"/>
      <c r="C81"/>
      <c r="D81" s="10">
        <v>24112404</v>
      </c>
      <c r="E81" s="7">
        <v>6043025</v>
      </c>
      <c r="F81" s="10" t="s">
        <v>65</v>
      </c>
      <c r="G81" s="3" t="s">
        <v>9</v>
      </c>
      <c r="H81" s="3"/>
      <c r="I81" s="14"/>
      <c r="K81" t="b">
        <f>AND(Hoja1!I81&gt;'Datos combos'!$E$4,Hoja1!I81&lt;'Datos combos'!$F$4)</f>
        <v>0</v>
      </c>
      <c r="L81" t="b">
        <f>AND(Hoja1!I81&gt;'Datos combos'!$E$2,Hoja1!I81&lt;'Datos combos'!$F$2)</f>
        <v>0</v>
      </c>
      <c r="M81" t="b">
        <f>AND(Hoja1!I81&gt;'Datos combos'!$E$3,Hoja1!I81&lt;'Datos combos'!$F$3)</f>
        <v>0</v>
      </c>
      <c r="N81" t="e" cm="1">
        <f t="array" ref="N81">_xlfn.IFS(H81="licitación reducida",K81,H81="licitación mayor",L81,H81="Licitación Menor",M81,H81="Procedimientos Especiales",K81,H81="Procedimiento por Excepción",K81,H81="Procedimiento Especial de Urgencia",K81)</f>
        <v>#N/A</v>
      </c>
    </row>
    <row r="82" spans="1:14" x14ac:dyDescent="0.25">
      <c r="A82" s="10">
        <v>926</v>
      </c>
      <c r="B82" s="10"/>
      <c r="C82"/>
      <c r="D82" s="10">
        <v>24131508</v>
      </c>
      <c r="E82" s="7">
        <v>1921000</v>
      </c>
      <c r="F82" s="10" t="s">
        <v>78</v>
      </c>
      <c r="G82" s="3" t="s">
        <v>72</v>
      </c>
      <c r="H82" s="3"/>
      <c r="I82" s="14"/>
      <c r="K82" t="b">
        <f>AND(Hoja1!I82&gt;'Datos combos'!$E$4,Hoja1!I82&lt;'Datos combos'!$F$4)</f>
        <v>0</v>
      </c>
      <c r="L82" t="b">
        <f>AND(Hoja1!I82&gt;'Datos combos'!$E$2,Hoja1!I82&lt;'Datos combos'!$F$2)</f>
        <v>0</v>
      </c>
      <c r="M82" t="b">
        <f>AND(Hoja1!I82&gt;'Datos combos'!$E$3,Hoja1!I82&lt;'Datos combos'!$F$3)</f>
        <v>0</v>
      </c>
      <c r="N82" t="e" cm="1">
        <f t="array" ref="N82">_xlfn.IFS(H82="licitación reducida",K82,H82="licitación mayor",L82,H82="Licitación Menor",M82,H82="Procedimientos Especiales",K82,H82="Procedimiento por Excepción",K82,H82="Procedimiento Especial de Urgencia",K82)</f>
        <v>#N/A</v>
      </c>
    </row>
    <row r="83" spans="1:14" x14ac:dyDescent="0.25">
      <c r="A83" s="10">
        <v>926</v>
      </c>
      <c r="B83" s="10"/>
      <c r="C83"/>
      <c r="D83" s="10">
        <v>24131513</v>
      </c>
      <c r="E83" s="7">
        <v>501720</v>
      </c>
      <c r="F83" s="10" t="s">
        <v>46</v>
      </c>
      <c r="G83" s="3" t="s">
        <v>9</v>
      </c>
      <c r="H83" s="3"/>
      <c r="I83" s="14"/>
      <c r="K83" t="b">
        <f>AND(Hoja1!I83&gt;'Datos combos'!$E$4,Hoja1!I83&lt;'Datos combos'!$F$4)</f>
        <v>0</v>
      </c>
      <c r="L83" t="b">
        <f>AND(Hoja1!I83&gt;'Datos combos'!$E$2,Hoja1!I83&lt;'Datos combos'!$F$2)</f>
        <v>0</v>
      </c>
      <c r="M83" t="b">
        <f>AND(Hoja1!I83&gt;'Datos combos'!$E$3,Hoja1!I83&lt;'Datos combos'!$F$3)</f>
        <v>0</v>
      </c>
      <c r="N83" t="e" cm="1">
        <f t="array" ref="N83">_xlfn.IFS(H83="licitación reducida",K83,H83="licitación mayor",L83,H83="Licitación Menor",M83,H83="Procedimientos Especiales",K83,H83="Procedimiento por Excepción",K83,H83="Procedimiento Especial de Urgencia",K83)</f>
        <v>#N/A</v>
      </c>
    </row>
    <row r="84" spans="1:14" x14ac:dyDescent="0.25">
      <c r="A84" s="10">
        <v>926</v>
      </c>
      <c r="B84" s="10"/>
      <c r="C84"/>
      <c r="D84" s="10">
        <v>24141501</v>
      </c>
      <c r="E84" s="7">
        <v>181533</v>
      </c>
      <c r="F84" s="10" t="s">
        <v>59</v>
      </c>
      <c r="G84" s="3" t="s">
        <v>9</v>
      </c>
      <c r="H84" s="3"/>
      <c r="I84" s="14"/>
      <c r="K84" t="b">
        <f>AND(Hoja1!I84&gt;'Datos combos'!$E$4,Hoja1!I84&lt;'Datos combos'!$F$4)</f>
        <v>0</v>
      </c>
      <c r="L84" t="b">
        <f>AND(Hoja1!I84&gt;'Datos combos'!$E$2,Hoja1!I84&lt;'Datos combos'!$F$2)</f>
        <v>0</v>
      </c>
      <c r="M84" t="b">
        <f>AND(Hoja1!I84&gt;'Datos combos'!$E$3,Hoja1!I84&lt;'Datos combos'!$F$3)</f>
        <v>0</v>
      </c>
      <c r="N84" t="e" cm="1">
        <f t="array" ref="N84">_xlfn.IFS(H84="licitación reducida",K84,H84="licitación mayor",L84,H84="Licitación Menor",M84,H84="Procedimientos Especiales",K84,H84="Procedimiento por Excepción",K84,H84="Procedimiento Especial de Urgencia",K84)</f>
        <v>#N/A</v>
      </c>
    </row>
    <row r="85" spans="1:14" x14ac:dyDescent="0.25">
      <c r="A85" s="10">
        <v>926</v>
      </c>
      <c r="B85" s="10"/>
      <c r="C85"/>
      <c r="D85" s="10">
        <v>24141501</v>
      </c>
      <c r="E85" s="7">
        <v>32205</v>
      </c>
      <c r="F85" s="10" t="s">
        <v>59</v>
      </c>
      <c r="G85" s="3" t="s">
        <v>9</v>
      </c>
      <c r="H85" s="3"/>
      <c r="I85" s="14"/>
      <c r="K85" t="b">
        <f>AND(Hoja1!I85&gt;'Datos combos'!$E$4,Hoja1!I85&lt;'Datos combos'!$F$4)</f>
        <v>0</v>
      </c>
      <c r="L85" t="b">
        <f>AND(Hoja1!I85&gt;'Datos combos'!$E$2,Hoja1!I85&lt;'Datos combos'!$F$2)</f>
        <v>0</v>
      </c>
      <c r="M85" t="b">
        <f>AND(Hoja1!I85&gt;'Datos combos'!$E$3,Hoja1!I85&lt;'Datos combos'!$F$3)</f>
        <v>0</v>
      </c>
      <c r="N85" t="e" cm="1">
        <f t="array" ref="N85">_xlfn.IFS(H85="licitación reducida",K85,H85="licitación mayor",L85,H85="Licitación Menor",M85,H85="Procedimientos Especiales",K85,H85="Procedimiento por Excepción",K85,H85="Procedimiento Especial de Urgencia",K85)</f>
        <v>#N/A</v>
      </c>
    </row>
    <row r="86" spans="1:14" x14ac:dyDescent="0.25">
      <c r="A86" s="10">
        <v>926</v>
      </c>
      <c r="B86" s="10"/>
      <c r="C86"/>
      <c r="D86" s="10">
        <v>24141501</v>
      </c>
      <c r="E86" s="7">
        <v>4053555</v>
      </c>
      <c r="F86" s="10" t="s">
        <v>70</v>
      </c>
      <c r="G86" s="3" t="s">
        <v>9</v>
      </c>
      <c r="H86" s="3"/>
      <c r="I86" s="14"/>
      <c r="K86" t="b">
        <f>AND(Hoja1!I86&gt;'Datos combos'!$E$4,Hoja1!I86&lt;'Datos combos'!$F$4)</f>
        <v>0</v>
      </c>
      <c r="L86" t="b">
        <f>AND(Hoja1!I86&gt;'Datos combos'!$E$2,Hoja1!I86&lt;'Datos combos'!$F$2)</f>
        <v>0</v>
      </c>
      <c r="M86" t="b">
        <f>AND(Hoja1!I86&gt;'Datos combos'!$E$3,Hoja1!I86&lt;'Datos combos'!$F$3)</f>
        <v>0</v>
      </c>
      <c r="N86" t="e" cm="1">
        <f t="array" ref="N86">_xlfn.IFS(H86="licitación reducida",K86,H86="licitación mayor",L86,H86="Licitación Menor",M86,H86="Procedimientos Especiales",K86,H86="Procedimiento por Excepción",K86,H86="Procedimiento Especial de Urgencia",K86)</f>
        <v>#N/A</v>
      </c>
    </row>
    <row r="87" spans="1:14" x14ac:dyDescent="0.25">
      <c r="A87" s="10">
        <v>926</v>
      </c>
      <c r="B87" s="10"/>
      <c r="C87"/>
      <c r="D87" s="10">
        <v>24141502</v>
      </c>
      <c r="E87" s="7">
        <v>292670</v>
      </c>
      <c r="F87" s="10" t="s">
        <v>70</v>
      </c>
      <c r="G87" s="3" t="s">
        <v>9</v>
      </c>
      <c r="H87" s="3"/>
      <c r="I87" s="14"/>
      <c r="K87" t="b">
        <f>AND(Hoja1!I87&gt;'Datos combos'!$E$4,Hoja1!I87&lt;'Datos combos'!$F$4)</f>
        <v>0</v>
      </c>
      <c r="L87" t="b">
        <f>AND(Hoja1!I87&gt;'Datos combos'!$E$2,Hoja1!I87&lt;'Datos combos'!$F$2)</f>
        <v>0</v>
      </c>
      <c r="M87" t="b">
        <f>AND(Hoja1!I87&gt;'Datos combos'!$E$3,Hoja1!I87&lt;'Datos combos'!$F$3)</f>
        <v>0</v>
      </c>
      <c r="N87" t="e" cm="1">
        <f t="array" ref="N87">_xlfn.IFS(H87="licitación reducida",K87,H87="licitación mayor",L87,H87="Licitación Menor",M87,H87="Procedimientos Especiales",K87,H87="Procedimiento por Excepción",K87,H87="Procedimiento Especial de Urgencia",K87)</f>
        <v>#N/A</v>
      </c>
    </row>
    <row r="88" spans="1:14" x14ac:dyDescent="0.25">
      <c r="A88" s="10">
        <v>926</v>
      </c>
      <c r="B88" s="10"/>
      <c r="C88"/>
      <c r="D88" s="10">
        <v>25171507</v>
      </c>
      <c r="E88" s="7">
        <v>1022964</v>
      </c>
      <c r="F88" s="10" t="s">
        <v>62</v>
      </c>
      <c r="G88" s="3" t="s">
        <v>9</v>
      </c>
      <c r="H88" s="3"/>
      <c r="I88" s="14"/>
      <c r="K88" t="b">
        <f>AND(Hoja1!I88&gt;'Datos combos'!$E$4,Hoja1!I88&lt;'Datos combos'!$F$4)</f>
        <v>0</v>
      </c>
      <c r="L88" t="b">
        <f>AND(Hoja1!I88&gt;'Datos combos'!$E$2,Hoja1!I88&lt;'Datos combos'!$F$2)</f>
        <v>0</v>
      </c>
      <c r="M88" t="b">
        <f>AND(Hoja1!I88&gt;'Datos combos'!$E$3,Hoja1!I88&lt;'Datos combos'!$F$3)</f>
        <v>0</v>
      </c>
      <c r="N88" t="e" cm="1">
        <f t="array" ref="N88">_xlfn.IFS(H88="licitación reducida",K88,H88="licitación mayor",L88,H88="Licitación Menor",M88,H88="Procedimientos Especiales",K88,H88="Procedimiento por Excepción",K88,H88="Procedimiento Especial de Urgencia",K88)</f>
        <v>#N/A</v>
      </c>
    </row>
    <row r="89" spans="1:14" x14ac:dyDescent="0.25">
      <c r="A89" s="10">
        <v>926</v>
      </c>
      <c r="B89" s="10"/>
      <c r="C89"/>
      <c r="D89" s="10">
        <v>25172116</v>
      </c>
      <c r="E89" s="7">
        <v>575848</v>
      </c>
      <c r="F89" s="10" t="s">
        <v>54</v>
      </c>
      <c r="G89" s="3" t="s">
        <v>9</v>
      </c>
      <c r="H89" s="3"/>
      <c r="I89" s="14"/>
      <c r="K89" t="b">
        <f>AND(Hoja1!I89&gt;'Datos combos'!$E$4,Hoja1!I89&lt;'Datos combos'!$F$4)</f>
        <v>0</v>
      </c>
      <c r="L89" t="b">
        <f>AND(Hoja1!I89&gt;'Datos combos'!$E$2,Hoja1!I89&lt;'Datos combos'!$F$2)</f>
        <v>0</v>
      </c>
      <c r="M89" t="b">
        <f>AND(Hoja1!I89&gt;'Datos combos'!$E$3,Hoja1!I89&lt;'Datos combos'!$F$3)</f>
        <v>0</v>
      </c>
      <c r="N89" t="e" cm="1">
        <f t="array" ref="N89">_xlfn.IFS(H89="licitación reducida",K89,H89="licitación mayor",L89,H89="Licitación Menor",M89,H89="Procedimientos Especiales",K89,H89="Procedimiento por Excepción",K89,H89="Procedimiento Especial de Urgencia",K89)</f>
        <v>#N/A</v>
      </c>
    </row>
    <row r="90" spans="1:14" x14ac:dyDescent="0.25">
      <c r="A90" s="10">
        <v>926</v>
      </c>
      <c r="B90" s="10"/>
      <c r="C90"/>
      <c r="D90" s="10">
        <v>25172504</v>
      </c>
      <c r="E90" s="7">
        <v>5971817</v>
      </c>
      <c r="F90" s="10" t="s">
        <v>62</v>
      </c>
      <c r="G90" s="3" t="s">
        <v>9</v>
      </c>
      <c r="H90" s="3"/>
      <c r="I90" s="14"/>
      <c r="K90" t="b">
        <f>AND(Hoja1!I90&gt;'Datos combos'!$E$4,Hoja1!I90&lt;'Datos combos'!$F$4)</f>
        <v>0</v>
      </c>
      <c r="L90" t="b">
        <f>AND(Hoja1!I90&gt;'Datos combos'!$E$2,Hoja1!I90&lt;'Datos combos'!$F$2)</f>
        <v>0</v>
      </c>
      <c r="M90" t="b">
        <f>AND(Hoja1!I90&gt;'Datos combos'!$E$3,Hoja1!I90&lt;'Datos combos'!$F$3)</f>
        <v>0</v>
      </c>
      <c r="N90" t="e" cm="1">
        <f t="array" ref="N90">_xlfn.IFS(H90="licitación reducida",K90,H90="licitación mayor",L90,H90="Licitación Menor",M90,H90="Procedimientos Especiales",K90,H90="Procedimiento por Excepción",K90,H90="Procedimiento Especial de Urgencia",K90)</f>
        <v>#N/A</v>
      </c>
    </row>
    <row r="91" spans="1:14" x14ac:dyDescent="0.25">
      <c r="A91" s="10">
        <v>926</v>
      </c>
      <c r="B91" s="10"/>
      <c r="C91"/>
      <c r="D91" s="10">
        <v>25172901</v>
      </c>
      <c r="E91" s="7">
        <v>161148</v>
      </c>
      <c r="F91" s="10" t="s">
        <v>62</v>
      </c>
      <c r="G91" s="3" t="s">
        <v>9</v>
      </c>
      <c r="H91" s="3"/>
      <c r="I91" s="14"/>
      <c r="K91" t="b">
        <f>AND(Hoja1!I91&gt;'Datos combos'!$E$4,Hoja1!I91&lt;'Datos combos'!$F$4)</f>
        <v>0</v>
      </c>
      <c r="L91" t="b">
        <f>AND(Hoja1!I91&gt;'Datos combos'!$E$2,Hoja1!I91&lt;'Datos combos'!$F$2)</f>
        <v>0</v>
      </c>
      <c r="M91" t="b">
        <f>AND(Hoja1!I91&gt;'Datos combos'!$E$3,Hoja1!I91&lt;'Datos combos'!$F$3)</f>
        <v>0</v>
      </c>
      <c r="N91" t="e" cm="1">
        <f t="array" ref="N91">_xlfn.IFS(H91="licitación reducida",K91,H91="licitación mayor",L91,H91="Licitación Menor",M91,H91="Procedimientos Especiales",K91,H91="Procedimiento por Excepción",K91,H91="Procedimiento Especial de Urgencia",K91)</f>
        <v>#N/A</v>
      </c>
    </row>
    <row r="92" spans="1:14" x14ac:dyDescent="0.25">
      <c r="A92" s="10">
        <v>926</v>
      </c>
      <c r="B92" s="10"/>
      <c r="C92"/>
      <c r="D92" s="10">
        <v>25172906</v>
      </c>
      <c r="E92" s="7">
        <v>28611</v>
      </c>
      <c r="F92" s="10" t="s">
        <v>62</v>
      </c>
      <c r="G92" s="3" t="s">
        <v>9</v>
      </c>
      <c r="H92" s="3"/>
      <c r="I92" s="14"/>
      <c r="K92" t="b">
        <f>AND(Hoja1!I92&gt;'Datos combos'!$E$4,Hoja1!I92&lt;'Datos combos'!$F$4)</f>
        <v>0</v>
      </c>
      <c r="L92" t="b">
        <f>AND(Hoja1!I92&gt;'Datos combos'!$E$2,Hoja1!I92&lt;'Datos combos'!$F$2)</f>
        <v>0</v>
      </c>
      <c r="M92" t="b">
        <f>AND(Hoja1!I92&gt;'Datos combos'!$E$3,Hoja1!I92&lt;'Datos combos'!$F$3)</f>
        <v>0</v>
      </c>
      <c r="N92" t="e" cm="1">
        <f t="array" ref="N92">_xlfn.IFS(H92="licitación reducida",K92,H92="licitación mayor",L92,H92="Licitación Menor",M92,H92="Procedimientos Especiales",K92,H92="Procedimiento por Excepción",K92,H92="Procedimiento Especial de Urgencia",K92)</f>
        <v>#N/A</v>
      </c>
    </row>
    <row r="93" spans="1:14" x14ac:dyDescent="0.25">
      <c r="A93" s="10">
        <v>926</v>
      </c>
      <c r="B93" s="10"/>
      <c r="C93"/>
      <c r="D93" s="10">
        <v>25174001</v>
      </c>
      <c r="E93" s="7">
        <v>300000</v>
      </c>
      <c r="F93" s="10" t="s">
        <v>62</v>
      </c>
      <c r="G93" s="3" t="s">
        <v>9</v>
      </c>
      <c r="H93" s="3"/>
      <c r="I93" s="14"/>
      <c r="K93" t="b">
        <f>AND(Hoja1!I93&gt;'Datos combos'!$E$4,Hoja1!I93&lt;'Datos combos'!$F$4)</f>
        <v>0</v>
      </c>
      <c r="L93" t="b">
        <f>AND(Hoja1!I93&gt;'Datos combos'!$E$2,Hoja1!I93&lt;'Datos combos'!$F$2)</f>
        <v>0</v>
      </c>
      <c r="M93" t="b">
        <f>AND(Hoja1!I93&gt;'Datos combos'!$E$3,Hoja1!I93&lt;'Datos combos'!$F$3)</f>
        <v>0</v>
      </c>
      <c r="N93" t="e" cm="1">
        <f t="array" ref="N93">_xlfn.IFS(H93="licitación reducida",K93,H93="licitación mayor",L93,H93="Licitación Menor",M93,H93="Procedimientos Especiales",K93,H93="Procedimiento por Excepción",K93,H93="Procedimiento Especial de Urgencia",K93)</f>
        <v>#N/A</v>
      </c>
    </row>
    <row r="94" spans="1:14" x14ac:dyDescent="0.25">
      <c r="A94" s="10">
        <v>926</v>
      </c>
      <c r="B94" s="10"/>
      <c r="C94"/>
      <c r="D94" s="10">
        <v>25174004</v>
      </c>
      <c r="E94" s="7">
        <v>14360</v>
      </c>
      <c r="F94" s="10" t="s">
        <v>46</v>
      </c>
      <c r="G94" s="3" t="s">
        <v>9</v>
      </c>
      <c r="H94" s="3"/>
      <c r="I94" s="14"/>
      <c r="K94" t="b">
        <f>AND(Hoja1!I94&gt;'Datos combos'!$E$4,Hoja1!I94&lt;'Datos combos'!$F$4)</f>
        <v>0</v>
      </c>
      <c r="L94" t="b">
        <f>AND(Hoja1!I94&gt;'Datos combos'!$E$2,Hoja1!I94&lt;'Datos combos'!$F$2)</f>
        <v>0</v>
      </c>
      <c r="M94" t="b">
        <f>AND(Hoja1!I94&gt;'Datos combos'!$E$3,Hoja1!I94&lt;'Datos combos'!$F$3)</f>
        <v>0</v>
      </c>
      <c r="N94" t="e" cm="1">
        <f t="array" ref="N94">_xlfn.IFS(H94="licitación reducida",K94,H94="licitación mayor",L94,H94="Licitación Menor",M94,H94="Procedimientos Especiales",K94,H94="Procedimiento por Excepción",K94,H94="Procedimiento Especial de Urgencia",K94)</f>
        <v>#N/A</v>
      </c>
    </row>
    <row r="95" spans="1:14" x14ac:dyDescent="0.25">
      <c r="A95" s="10">
        <v>926</v>
      </c>
      <c r="B95" s="10"/>
      <c r="C95"/>
      <c r="D95" s="10">
        <v>25174418</v>
      </c>
      <c r="E95" s="7">
        <v>105176</v>
      </c>
      <c r="F95" s="10" t="s">
        <v>66</v>
      </c>
      <c r="G95" s="3" t="s">
        <v>9</v>
      </c>
      <c r="H95" s="3"/>
      <c r="I95" s="14"/>
      <c r="K95" t="b">
        <f>AND(Hoja1!I95&gt;'Datos combos'!$E$4,Hoja1!I95&lt;'Datos combos'!$F$4)</f>
        <v>0</v>
      </c>
      <c r="L95" t="b">
        <f>AND(Hoja1!I95&gt;'Datos combos'!$E$2,Hoja1!I95&lt;'Datos combos'!$F$2)</f>
        <v>0</v>
      </c>
      <c r="M95" t="b">
        <f>AND(Hoja1!I95&gt;'Datos combos'!$E$3,Hoja1!I95&lt;'Datos combos'!$F$3)</f>
        <v>0</v>
      </c>
      <c r="N95" t="e" cm="1">
        <f t="array" ref="N95">_xlfn.IFS(H95="licitación reducida",K95,H95="licitación mayor",L95,H95="Licitación Menor",M95,H95="Procedimientos Especiales",K95,H95="Procedimiento por Excepción",K95,H95="Procedimiento Especial de Urgencia",K95)</f>
        <v>#N/A</v>
      </c>
    </row>
    <row r="96" spans="1:14" x14ac:dyDescent="0.25">
      <c r="A96" s="10">
        <v>926</v>
      </c>
      <c r="B96" s="10"/>
      <c r="C96"/>
      <c r="D96" s="10">
        <v>25174601</v>
      </c>
      <c r="E96" s="7">
        <v>361600</v>
      </c>
      <c r="F96" s="10" t="s">
        <v>66</v>
      </c>
      <c r="G96" s="3" t="s">
        <v>9</v>
      </c>
      <c r="H96" s="3"/>
      <c r="I96" s="14"/>
      <c r="K96" t="b">
        <f>AND(Hoja1!I96&gt;'Datos combos'!$E$4,Hoja1!I96&lt;'Datos combos'!$F$4)</f>
        <v>0</v>
      </c>
      <c r="L96" t="b">
        <f>AND(Hoja1!I96&gt;'Datos combos'!$E$2,Hoja1!I96&lt;'Datos combos'!$F$2)</f>
        <v>0</v>
      </c>
      <c r="M96" t="b">
        <f>AND(Hoja1!I96&gt;'Datos combos'!$E$3,Hoja1!I96&lt;'Datos combos'!$F$3)</f>
        <v>0</v>
      </c>
      <c r="N96" t="e" cm="1">
        <f t="array" ref="N96">_xlfn.IFS(H96="licitación reducida",K96,H96="licitación mayor",L96,H96="Licitación Menor",M96,H96="Procedimientos Especiales",K96,H96="Procedimiento por Excepción",K96,H96="Procedimiento Especial de Urgencia",K96)</f>
        <v>#N/A</v>
      </c>
    </row>
    <row r="97" spans="1:14" x14ac:dyDescent="0.25">
      <c r="A97" s="10">
        <v>926</v>
      </c>
      <c r="B97" s="10"/>
      <c r="C97"/>
      <c r="D97" s="10">
        <v>25191835</v>
      </c>
      <c r="E97" s="7">
        <v>42940</v>
      </c>
      <c r="F97" s="10" t="s">
        <v>61</v>
      </c>
      <c r="G97" s="3" t="s">
        <v>9</v>
      </c>
      <c r="H97" s="3"/>
      <c r="I97" s="14"/>
      <c r="K97" t="b">
        <f>AND(Hoja1!I97&gt;'Datos combos'!$E$4,Hoja1!I97&lt;'Datos combos'!$F$4)</f>
        <v>0</v>
      </c>
      <c r="L97" t="b">
        <f>AND(Hoja1!I97&gt;'Datos combos'!$E$2,Hoja1!I97&lt;'Datos combos'!$F$2)</f>
        <v>0</v>
      </c>
      <c r="M97" t="b">
        <f>AND(Hoja1!I97&gt;'Datos combos'!$E$3,Hoja1!I97&lt;'Datos combos'!$F$3)</f>
        <v>0</v>
      </c>
      <c r="N97" t="e" cm="1">
        <f t="array" ref="N97">_xlfn.IFS(H97="licitación reducida",K97,H97="licitación mayor",L97,H97="Licitación Menor",M97,H97="Procedimientos Especiales",K97,H97="Procedimiento por Excepción",K97,H97="Procedimiento Especial de Urgencia",K97)</f>
        <v>#N/A</v>
      </c>
    </row>
    <row r="98" spans="1:14" x14ac:dyDescent="0.25">
      <c r="A98" s="10">
        <v>926</v>
      </c>
      <c r="B98" s="10"/>
      <c r="C98"/>
      <c r="D98" s="10">
        <v>26101736</v>
      </c>
      <c r="E98" s="7">
        <v>2479785</v>
      </c>
      <c r="F98" s="10" t="s">
        <v>62</v>
      </c>
      <c r="G98" s="3" t="s">
        <v>9</v>
      </c>
      <c r="H98" s="3"/>
      <c r="I98" s="14"/>
      <c r="K98" t="b">
        <f>AND(Hoja1!I98&gt;'Datos combos'!$E$4,Hoja1!I98&lt;'Datos combos'!$F$4)</f>
        <v>0</v>
      </c>
      <c r="L98" t="b">
        <f>AND(Hoja1!I98&gt;'Datos combos'!$E$2,Hoja1!I98&lt;'Datos combos'!$F$2)</f>
        <v>0</v>
      </c>
      <c r="M98" t="b">
        <f>AND(Hoja1!I98&gt;'Datos combos'!$E$3,Hoja1!I98&lt;'Datos combos'!$F$3)</f>
        <v>0</v>
      </c>
      <c r="N98" t="e" cm="1">
        <f t="array" ref="N98">_xlfn.IFS(H98="licitación reducida",K98,H98="licitación mayor",L98,H98="Licitación Menor",M98,H98="Procedimientos Especiales",K98,H98="Procedimiento por Excepción",K98,H98="Procedimiento Especial de Urgencia",K98)</f>
        <v>#N/A</v>
      </c>
    </row>
    <row r="99" spans="1:14" x14ac:dyDescent="0.25">
      <c r="A99" s="10">
        <v>926</v>
      </c>
      <c r="B99" s="10"/>
      <c r="C99"/>
      <c r="D99" s="10">
        <v>26111601</v>
      </c>
      <c r="E99" s="7">
        <v>1000000</v>
      </c>
      <c r="F99" s="10" t="s">
        <v>62</v>
      </c>
      <c r="G99" s="3" t="s">
        <v>9</v>
      </c>
      <c r="H99" s="3"/>
      <c r="I99" s="14"/>
      <c r="K99" t="b">
        <f>AND(Hoja1!I99&gt;'Datos combos'!$E$4,Hoja1!I99&lt;'Datos combos'!$F$4)</f>
        <v>0</v>
      </c>
      <c r="L99" t="b">
        <f>AND(Hoja1!I99&gt;'Datos combos'!$E$2,Hoja1!I99&lt;'Datos combos'!$F$2)</f>
        <v>0</v>
      </c>
      <c r="M99" t="b">
        <f>AND(Hoja1!I99&gt;'Datos combos'!$E$3,Hoja1!I99&lt;'Datos combos'!$F$3)</f>
        <v>0</v>
      </c>
      <c r="N99" t="e" cm="1">
        <f t="array" ref="N99">_xlfn.IFS(H99="licitación reducida",K99,H99="licitación mayor",L99,H99="Licitación Menor",M99,H99="Procedimientos Especiales",K99,H99="Procedimiento por Excepción",K99,H99="Procedimiento Especial de Urgencia",K99)</f>
        <v>#N/A</v>
      </c>
    </row>
    <row r="100" spans="1:14" x14ac:dyDescent="0.25">
      <c r="A100" s="10">
        <v>926</v>
      </c>
      <c r="B100" s="10"/>
      <c r="C100"/>
      <c r="D100" s="10">
        <v>26111701</v>
      </c>
      <c r="E100" s="7">
        <v>1171369</v>
      </c>
      <c r="F100" s="10" t="s">
        <v>62</v>
      </c>
      <c r="G100" s="3" t="s">
        <v>9</v>
      </c>
      <c r="H100" s="3"/>
      <c r="I100" s="14"/>
      <c r="K100" t="b">
        <f>AND(Hoja1!I100&gt;'Datos combos'!$E$4,Hoja1!I100&lt;'Datos combos'!$F$4)</f>
        <v>0</v>
      </c>
      <c r="L100" t="b">
        <f>AND(Hoja1!I100&gt;'Datos combos'!$E$2,Hoja1!I100&lt;'Datos combos'!$F$2)</f>
        <v>0</v>
      </c>
      <c r="M100" t="b">
        <f>AND(Hoja1!I100&gt;'Datos combos'!$E$3,Hoja1!I100&lt;'Datos combos'!$F$3)</f>
        <v>0</v>
      </c>
      <c r="N100" t="e" cm="1">
        <f t="array" ref="N100">_xlfn.IFS(H100="licitación reducida",K100,H100="licitación mayor",L100,H100="Licitación Menor",M100,H100="Procedimientos Especiales",K100,H100="Procedimiento por Excepción",K100,H100="Procedimiento Especial de Urgencia",K100)</f>
        <v>#N/A</v>
      </c>
    </row>
    <row r="101" spans="1:14" x14ac:dyDescent="0.25">
      <c r="A101" s="10">
        <v>926</v>
      </c>
      <c r="B101" s="10"/>
      <c r="C101"/>
      <c r="D101" s="10">
        <v>26111701</v>
      </c>
      <c r="E101" s="7">
        <v>12800000</v>
      </c>
      <c r="F101" s="10" t="s">
        <v>10</v>
      </c>
      <c r="G101" s="3" t="s">
        <v>72</v>
      </c>
      <c r="H101" s="3"/>
      <c r="I101" s="14"/>
      <c r="K101" t="b">
        <f>AND(Hoja1!I101&gt;'Datos combos'!$E$4,Hoja1!I101&lt;'Datos combos'!$F$4)</f>
        <v>0</v>
      </c>
      <c r="L101" t="b">
        <f>AND(Hoja1!I101&gt;'Datos combos'!$E$2,Hoja1!I101&lt;'Datos combos'!$F$2)</f>
        <v>0</v>
      </c>
      <c r="M101" t="b">
        <f>AND(Hoja1!I101&gt;'Datos combos'!$E$3,Hoja1!I101&lt;'Datos combos'!$F$3)</f>
        <v>0</v>
      </c>
      <c r="N101" t="e" cm="1">
        <f t="array" ref="N101">_xlfn.IFS(H101="licitación reducida",K101,H101="licitación mayor",L101,H101="Licitación Menor",M101,H101="Procedimientos Especiales",K101,H101="Procedimiento por Excepción",K101,H101="Procedimiento Especial de Urgencia",K101)</f>
        <v>#N/A</v>
      </c>
    </row>
    <row r="102" spans="1:14" x14ac:dyDescent="0.25">
      <c r="A102" s="10">
        <v>926</v>
      </c>
      <c r="B102" s="10"/>
      <c r="C102"/>
      <c r="D102" s="10">
        <v>26111702</v>
      </c>
      <c r="E102" s="7">
        <v>756103</v>
      </c>
      <c r="F102" s="10" t="s">
        <v>70</v>
      </c>
      <c r="G102" s="3" t="s">
        <v>9</v>
      </c>
      <c r="H102" s="3"/>
      <c r="I102" s="14"/>
      <c r="K102" t="b">
        <f>AND(Hoja1!I102&gt;'Datos combos'!$E$4,Hoja1!I102&lt;'Datos combos'!$F$4)</f>
        <v>0</v>
      </c>
      <c r="L102" t="b">
        <f>AND(Hoja1!I102&gt;'Datos combos'!$E$2,Hoja1!I102&lt;'Datos combos'!$F$2)</f>
        <v>0</v>
      </c>
      <c r="M102" t="b">
        <f>AND(Hoja1!I102&gt;'Datos combos'!$E$3,Hoja1!I102&lt;'Datos combos'!$F$3)</f>
        <v>0</v>
      </c>
      <c r="N102" t="e" cm="1">
        <f t="array" ref="N102">_xlfn.IFS(H102="licitación reducida",K102,H102="licitación mayor",L102,H102="Licitación Menor",M102,H102="Procedimientos Especiales",K102,H102="Procedimiento por Excepción",K102,H102="Procedimiento Especial de Urgencia",K102)</f>
        <v>#N/A</v>
      </c>
    </row>
    <row r="103" spans="1:14" x14ac:dyDescent="0.25">
      <c r="A103" s="10">
        <v>926</v>
      </c>
      <c r="B103" s="10"/>
      <c r="C103"/>
      <c r="D103" s="10">
        <v>26111703</v>
      </c>
      <c r="E103" s="7">
        <v>5485411</v>
      </c>
      <c r="F103" s="10" t="s">
        <v>62</v>
      </c>
      <c r="G103" s="3" t="s">
        <v>9</v>
      </c>
      <c r="H103" s="3"/>
      <c r="I103" s="14"/>
      <c r="K103" t="b">
        <f>AND(Hoja1!I103&gt;'Datos combos'!$E$4,Hoja1!I103&lt;'Datos combos'!$F$4)</f>
        <v>0</v>
      </c>
      <c r="L103" t="b">
        <f>AND(Hoja1!I103&gt;'Datos combos'!$E$2,Hoja1!I103&lt;'Datos combos'!$F$2)</f>
        <v>0</v>
      </c>
      <c r="M103" t="b">
        <f>AND(Hoja1!I103&gt;'Datos combos'!$E$3,Hoja1!I103&lt;'Datos combos'!$F$3)</f>
        <v>0</v>
      </c>
      <c r="N103" t="e" cm="1">
        <f t="array" ref="N103">_xlfn.IFS(H103="licitación reducida",K103,H103="licitación mayor",L103,H103="Licitación Menor",M103,H103="Procedimientos Especiales",K103,H103="Procedimiento por Excepción",K103,H103="Procedimiento Especial de Urgencia",K103)</f>
        <v>#N/A</v>
      </c>
    </row>
    <row r="104" spans="1:14" x14ac:dyDescent="0.25">
      <c r="A104" s="10">
        <v>926</v>
      </c>
      <c r="B104" s="10"/>
      <c r="C104"/>
      <c r="D104" s="10">
        <v>26111704</v>
      </c>
      <c r="E104" s="7">
        <v>12769</v>
      </c>
      <c r="F104" s="10" t="s">
        <v>70</v>
      </c>
      <c r="G104" s="3" t="s">
        <v>9</v>
      </c>
      <c r="H104" s="3"/>
      <c r="I104" s="14"/>
      <c r="K104" t="b">
        <f>AND(Hoja1!I104&gt;'Datos combos'!$E$4,Hoja1!I104&lt;'Datos combos'!$F$4)</f>
        <v>0</v>
      </c>
      <c r="L104" t="b">
        <f>AND(Hoja1!I104&gt;'Datos combos'!$E$2,Hoja1!I104&lt;'Datos combos'!$F$2)</f>
        <v>0</v>
      </c>
      <c r="M104" t="b">
        <f>AND(Hoja1!I104&gt;'Datos combos'!$E$3,Hoja1!I104&lt;'Datos combos'!$F$3)</f>
        <v>0</v>
      </c>
      <c r="N104" t="e" cm="1">
        <f t="array" ref="N104">_xlfn.IFS(H104="licitación reducida",K104,H104="licitación mayor",L104,H104="Licitación Menor",M104,H104="Procedimientos Especiales",K104,H104="Procedimiento por Excepción",K104,H104="Procedimiento Especial de Urgencia",K104)</f>
        <v>#N/A</v>
      </c>
    </row>
    <row r="105" spans="1:14" x14ac:dyDescent="0.25">
      <c r="A105" s="10">
        <v>926</v>
      </c>
      <c r="B105" s="10"/>
      <c r="C105"/>
      <c r="D105" s="10">
        <v>26111704</v>
      </c>
      <c r="E105" s="7">
        <v>168370</v>
      </c>
      <c r="F105" s="10" t="s">
        <v>78</v>
      </c>
      <c r="G105" s="3" t="s">
        <v>72</v>
      </c>
      <c r="H105" s="3"/>
      <c r="I105" s="14"/>
      <c r="K105" t="b">
        <f>AND(Hoja1!I105&gt;'Datos combos'!$E$4,Hoja1!I105&lt;'Datos combos'!$F$4)</f>
        <v>0</v>
      </c>
      <c r="L105" t="b">
        <f>AND(Hoja1!I105&gt;'Datos combos'!$E$2,Hoja1!I105&lt;'Datos combos'!$F$2)</f>
        <v>0</v>
      </c>
      <c r="M105" t="b">
        <f>AND(Hoja1!I105&gt;'Datos combos'!$E$3,Hoja1!I105&lt;'Datos combos'!$F$3)</f>
        <v>0</v>
      </c>
      <c r="N105" t="e" cm="1">
        <f t="array" ref="N105">_xlfn.IFS(H105="licitación reducida",K105,H105="licitación mayor",L105,H105="Licitación Menor",M105,H105="Procedimientos Especiales",K105,H105="Procedimiento por Excepción",K105,H105="Procedimiento Especial de Urgencia",K105)</f>
        <v>#N/A</v>
      </c>
    </row>
    <row r="106" spans="1:14" x14ac:dyDescent="0.25">
      <c r="A106" s="10">
        <v>926</v>
      </c>
      <c r="B106" s="10"/>
      <c r="C106"/>
      <c r="D106" s="10">
        <v>26111707</v>
      </c>
      <c r="E106" s="7">
        <v>174210</v>
      </c>
      <c r="F106" s="10" t="s">
        <v>62</v>
      </c>
      <c r="G106" s="3" t="s">
        <v>9</v>
      </c>
      <c r="H106" s="3"/>
      <c r="I106" s="14"/>
      <c r="K106" t="b">
        <f>AND(Hoja1!I106&gt;'Datos combos'!$E$4,Hoja1!I106&lt;'Datos combos'!$F$4)</f>
        <v>0</v>
      </c>
      <c r="L106" t="b">
        <f>AND(Hoja1!I106&gt;'Datos combos'!$E$2,Hoja1!I106&lt;'Datos combos'!$F$2)</f>
        <v>0</v>
      </c>
      <c r="M106" t="b">
        <f>AND(Hoja1!I106&gt;'Datos combos'!$E$3,Hoja1!I106&lt;'Datos combos'!$F$3)</f>
        <v>0</v>
      </c>
      <c r="N106" t="e" cm="1">
        <f t="array" ref="N106">_xlfn.IFS(H106="licitación reducida",K106,H106="licitación mayor",L106,H106="Licitación Menor",M106,H106="Procedimientos Especiales",K106,H106="Procedimiento por Excepción",K106,H106="Procedimiento Especial de Urgencia",K106)</f>
        <v>#N/A</v>
      </c>
    </row>
    <row r="107" spans="1:14" x14ac:dyDescent="0.25">
      <c r="A107" s="10">
        <v>926</v>
      </c>
      <c r="B107" s="10"/>
      <c r="C107"/>
      <c r="D107" s="10">
        <v>26111711</v>
      </c>
      <c r="E107" s="7">
        <v>561045</v>
      </c>
      <c r="F107" s="10" t="s">
        <v>57</v>
      </c>
      <c r="G107" s="3" t="s">
        <v>9</v>
      </c>
      <c r="H107" s="3"/>
      <c r="I107" s="14"/>
      <c r="K107" t="b">
        <f>AND(Hoja1!I107&gt;'Datos combos'!$E$4,Hoja1!I107&lt;'Datos combos'!$F$4)</f>
        <v>0</v>
      </c>
      <c r="L107" t="b">
        <f>AND(Hoja1!I107&gt;'Datos combos'!$E$2,Hoja1!I107&lt;'Datos combos'!$F$2)</f>
        <v>0</v>
      </c>
      <c r="M107" t="b">
        <f>AND(Hoja1!I107&gt;'Datos combos'!$E$3,Hoja1!I107&lt;'Datos combos'!$F$3)</f>
        <v>0</v>
      </c>
      <c r="N107" t="e" cm="1">
        <f t="array" ref="N107">_xlfn.IFS(H107="licitación reducida",K107,H107="licitación mayor",L107,H107="Licitación Menor",M107,H107="Procedimientos Especiales",K107,H107="Procedimiento por Excepción",K107,H107="Procedimiento Especial de Urgencia",K107)</f>
        <v>#N/A</v>
      </c>
    </row>
    <row r="108" spans="1:14" x14ac:dyDescent="0.25">
      <c r="A108" s="10">
        <v>926</v>
      </c>
      <c r="B108" s="10"/>
      <c r="C108"/>
      <c r="D108" s="10">
        <v>26111711</v>
      </c>
      <c r="E108" s="7">
        <v>4359549</v>
      </c>
      <c r="F108" s="10" t="s">
        <v>62</v>
      </c>
      <c r="G108" s="3" t="s">
        <v>9</v>
      </c>
      <c r="H108" s="3"/>
      <c r="I108" s="14"/>
      <c r="K108" t="b">
        <f>AND(Hoja1!I108&gt;'Datos combos'!$E$4,Hoja1!I108&lt;'Datos combos'!$F$4)</f>
        <v>0</v>
      </c>
      <c r="L108" t="b">
        <f>AND(Hoja1!I108&gt;'Datos combos'!$E$2,Hoja1!I108&lt;'Datos combos'!$F$2)</f>
        <v>0</v>
      </c>
      <c r="M108" t="b">
        <f>AND(Hoja1!I108&gt;'Datos combos'!$E$3,Hoja1!I108&lt;'Datos combos'!$F$3)</f>
        <v>0</v>
      </c>
      <c r="N108" t="e" cm="1">
        <f t="array" ref="N108">_xlfn.IFS(H108="licitación reducida",K108,H108="licitación mayor",L108,H108="Licitación Menor",M108,H108="Procedimientos Especiales",K108,H108="Procedimiento por Excepción",K108,H108="Procedimiento Especial de Urgencia",K108)</f>
        <v>#N/A</v>
      </c>
    </row>
    <row r="109" spans="1:14" x14ac:dyDescent="0.25">
      <c r="A109" s="10">
        <v>926</v>
      </c>
      <c r="B109" s="10"/>
      <c r="C109"/>
      <c r="D109" s="10">
        <v>26111711</v>
      </c>
      <c r="E109" s="7">
        <v>42149</v>
      </c>
      <c r="F109" s="10" t="s">
        <v>70</v>
      </c>
      <c r="G109" s="3" t="s">
        <v>9</v>
      </c>
      <c r="H109" s="3"/>
      <c r="I109" s="14"/>
      <c r="K109" t="b">
        <f>AND(Hoja1!I109&gt;'Datos combos'!$E$4,Hoja1!I109&lt;'Datos combos'!$F$4)</f>
        <v>0</v>
      </c>
      <c r="L109" t="b">
        <f>AND(Hoja1!I109&gt;'Datos combos'!$E$2,Hoja1!I109&lt;'Datos combos'!$F$2)</f>
        <v>0</v>
      </c>
      <c r="M109" t="b">
        <f>AND(Hoja1!I109&gt;'Datos combos'!$E$3,Hoja1!I109&lt;'Datos combos'!$F$3)</f>
        <v>0</v>
      </c>
      <c r="N109" t="e" cm="1">
        <f t="array" ref="N109">_xlfn.IFS(H109="licitación reducida",K109,H109="licitación mayor",L109,H109="Licitación Menor",M109,H109="Procedimientos Especiales",K109,H109="Procedimiento por Excepción",K109,H109="Procedimiento Especial de Urgencia",K109)</f>
        <v>#N/A</v>
      </c>
    </row>
    <row r="110" spans="1:14" x14ac:dyDescent="0.25">
      <c r="A110" s="10">
        <v>926</v>
      </c>
      <c r="B110" s="10"/>
      <c r="C110"/>
      <c r="D110" s="10">
        <v>26111722</v>
      </c>
      <c r="E110" s="7">
        <v>42883</v>
      </c>
      <c r="F110" s="10" t="s">
        <v>61</v>
      </c>
      <c r="G110" s="3" t="s">
        <v>9</v>
      </c>
      <c r="H110" s="3"/>
      <c r="I110" s="14"/>
      <c r="K110" t="b">
        <f>AND(Hoja1!I110&gt;'Datos combos'!$E$4,Hoja1!I110&lt;'Datos combos'!$F$4)</f>
        <v>0</v>
      </c>
      <c r="L110" t="b">
        <f>AND(Hoja1!I110&gt;'Datos combos'!$E$2,Hoja1!I110&lt;'Datos combos'!$F$2)</f>
        <v>0</v>
      </c>
      <c r="M110" t="b">
        <f>AND(Hoja1!I110&gt;'Datos combos'!$E$3,Hoja1!I110&lt;'Datos combos'!$F$3)</f>
        <v>0</v>
      </c>
      <c r="N110" t="e" cm="1">
        <f t="array" ref="N110">_xlfn.IFS(H110="licitación reducida",K110,H110="licitación mayor",L110,H110="Licitación Menor",M110,H110="Procedimientos Especiales",K110,H110="Procedimiento por Excepción",K110,H110="Procedimiento Especial de Urgencia",K110)</f>
        <v>#N/A</v>
      </c>
    </row>
    <row r="111" spans="1:14" x14ac:dyDescent="0.25">
      <c r="A111" s="10">
        <v>926</v>
      </c>
      <c r="B111" s="10"/>
      <c r="C111"/>
      <c r="D111" s="10">
        <v>26121540</v>
      </c>
      <c r="E111" s="7">
        <v>16484</v>
      </c>
      <c r="F111" s="10" t="s">
        <v>54</v>
      </c>
      <c r="G111" s="3" t="s">
        <v>9</v>
      </c>
      <c r="H111" s="3"/>
      <c r="I111" s="14"/>
      <c r="K111" t="b">
        <f>AND(Hoja1!I111&gt;'Datos combos'!$E$4,Hoja1!I111&lt;'Datos combos'!$F$4)</f>
        <v>0</v>
      </c>
      <c r="L111" t="b">
        <f>AND(Hoja1!I111&gt;'Datos combos'!$E$2,Hoja1!I111&lt;'Datos combos'!$F$2)</f>
        <v>0</v>
      </c>
      <c r="M111" t="b">
        <f>AND(Hoja1!I111&gt;'Datos combos'!$E$3,Hoja1!I111&lt;'Datos combos'!$F$3)</f>
        <v>0</v>
      </c>
      <c r="N111" t="e" cm="1">
        <f t="array" ref="N111">_xlfn.IFS(H111="licitación reducida",K111,H111="licitación mayor",L111,H111="Licitación Menor",M111,H111="Procedimientos Especiales",K111,H111="Procedimiento por Excepción",K111,H111="Procedimiento Especial de Urgencia",K111)</f>
        <v>#N/A</v>
      </c>
    </row>
    <row r="112" spans="1:14" x14ac:dyDescent="0.25">
      <c r="A112" s="10">
        <v>926</v>
      </c>
      <c r="B112" s="10"/>
      <c r="C112"/>
      <c r="D112" s="10">
        <v>26121602</v>
      </c>
      <c r="E112" s="7">
        <v>1500000</v>
      </c>
      <c r="F112" s="10" t="s">
        <v>62</v>
      </c>
      <c r="G112" s="3" t="s">
        <v>9</v>
      </c>
      <c r="H112" s="3"/>
      <c r="I112" s="14"/>
      <c r="K112" t="b">
        <f>AND(Hoja1!I112&gt;'Datos combos'!$E$4,Hoja1!I112&lt;'Datos combos'!$F$4)</f>
        <v>0</v>
      </c>
      <c r="L112" t="b">
        <f>AND(Hoja1!I112&gt;'Datos combos'!$E$2,Hoja1!I112&lt;'Datos combos'!$F$2)</f>
        <v>0</v>
      </c>
      <c r="M112" t="b">
        <f>AND(Hoja1!I112&gt;'Datos combos'!$E$3,Hoja1!I112&lt;'Datos combos'!$F$3)</f>
        <v>0</v>
      </c>
      <c r="N112" t="e" cm="1">
        <f t="array" ref="N112">_xlfn.IFS(H112="licitación reducida",K112,H112="licitación mayor",L112,H112="Licitación Menor",M112,H112="Procedimientos Especiales",K112,H112="Procedimiento por Excepción",K112,H112="Procedimiento Especial de Urgencia",K112)</f>
        <v>#N/A</v>
      </c>
    </row>
    <row r="113" spans="1:14" x14ac:dyDescent="0.25">
      <c r="A113" s="10">
        <v>926</v>
      </c>
      <c r="B113" s="10"/>
      <c r="C113"/>
      <c r="D113" s="10">
        <v>26121604</v>
      </c>
      <c r="E113" s="7">
        <v>2335653</v>
      </c>
      <c r="F113" s="10" t="s">
        <v>57</v>
      </c>
      <c r="G113" s="3" t="s">
        <v>9</v>
      </c>
      <c r="H113" s="3"/>
      <c r="I113" s="14"/>
      <c r="K113" t="b">
        <f>AND(Hoja1!I113&gt;'Datos combos'!$E$4,Hoja1!I113&lt;'Datos combos'!$F$4)</f>
        <v>0</v>
      </c>
      <c r="L113" t="b">
        <f>AND(Hoja1!I113&gt;'Datos combos'!$E$2,Hoja1!I113&lt;'Datos combos'!$F$2)</f>
        <v>0</v>
      </c>
      <c r="M113" t="b">
        <f>AND(Hoja1!I113&gt;'Datos combos'!$E$3,Hoja1!I113&lt;'Datos combos'!$F$3)</f>
        <v>0</v>
      </c>
      <c r="N113" t="e" cm="1">
        <f t="array" ref="N113">_xlfn.IFS(H113="licitación reducida",K113,H113="licitación mayor",L113,H113="Licitación Menor",M113,H113="Procedimientos Especiales",K113,H113="Procedimiento por Excepción",K113,H113="Procedimiento Especial de Urgencia",K113)</f>
        <v>#N/A</v>
      </c>
    </row>
    <row r="114" spans="1:14" x14ac:dyDescent="0.25">
      <c r="A114" s="10">
        <v>926</v>
      </c>
      <c r="B114" s="10"/>
      <c r="C114"/>
      <c r="D114" s="10">
        <v>26121609</v>
      </c>
      <c r="E114" s="7">
        <v>37116785</v>
      </c>
      <c r="F114" s="10" t="s">
        <v>57</v>
      </c>
      <c r="G114" s="3" t="s">
        <v>9</v>
      </c>
      <c r="H114" s="3"/>
      <c r="I114" s="14"/>
      <c r="K114" t="b">
        <f>AND(Hoja1!I114&gt;'Datos combos'!$E$4,Hoja1!I114&lt;'Datos combos'!$F$4)</f>
        <v>0</v>
      </c>
      <c r="L114" t="b">
        <f>AND(Hoja1!I114&gt;'Datos combos'!$E$2,Hoja1!I114&lt;'Datos combos'!$F$2)</f>
        <v>0</v>
      </c>
      <c r="M114" t="b">
        <f>AND(Hoja1!I114&gt;'Datos combos'!$E$3,Hoja1!I114&lt;'Datos combos'!$F$3)</f>
        <v>0</v>
      </c>
      <c r="N114" t="e" cm="1">
        <f t="array" ref="N114">_xlfn.IFS(H114="licitación reducida",K114,H114="licitación mayor",L114,H114="Licitación Menor",M114,H114="Procedimientos Especiales",K114,H114="Procedimiento por Excepción",K114,H114="Procedimiento Especial de Urgencia",K114)</f>
        <v>#N/A</v>
      </c>
    </row>
    <row r="115" spans="1:14" x14ac:dyDescent="0.25">
      <c r="A115" s="10">
        <v>926</v>
      </c>
      <c r="B115" s="10"/>
      <c r="C115"/>
      <c r="D115" s="10">
        <v>26121613</v>
      </c>
      <c r="E115" s="7">
        <v>3267667</v>
      </c>
      <c r="F115" s="10" t="s">
        <v>57</v>
      </c>
      <c r="G115" s="3" t="s">
        <v>9</v>
      </c>
      <c r="H115" s="3"/>
      <c r="I115" s="14"/>
      <c r="K115" t="b">
        <f>AND(Hoja1!I115&gt;'Datos combos'!$E$4,Hoja1!I115&lt;'Datos combos'!$F$4)</f>
        <v>0</v>
      </c>
      <c r="L115" t="b">
        <f>AND(Hoja1!I115&gt;'Datos combos'!$E$2,Hoja1!I115&lt;'Datos combos'!$F$2)</f>
        <v>0</v>
      </c>
      <c r="M115" t="b">
        <f>AND(Hoja1!I115&gt;'Datos combos'!$E$3,Hoja1!I115&lt;'Datos combos'!$F$3)</f>
        <v>0</v>
      </c>
      <c r="N115" t="e" cm="1">
        <f t="array" ref="N115">_xlfn.IFS(H115="licitación reducida",K115,H115="licitación mayor",L115,H115="Licitación Menor",M115,H115="Procedimientos Especiales",K115,H115="Procedimiento por Excepción",K115,H115="Procedimiento Especial de Urgencia",K115)</f>
        <v>#N/A</v>
      </c>
    </row>
    <row r="116" spans="1:14" x14ac:dyDescent="0.25">
      <c r="A116" s="10">
        <v>926</v>
      </c>
      <c r="B116" s="10"/>
      <c r="C116"/>
      <c r="D116" s="10">
        <v>26121620</v>
      </c>
      <c r="E116" s="7">
        <v>42429</v>
      </c>
      <c r="F116" s="10" t="s">
        <v>57</v>
      </c>
      <c r="G116" s="3" t="s">
        <v>9</v>
      </c>
      <c r="H116" s="3"/>
      <c r="I116" s="14"/>
      <c r="K116" t="b">
        <f>AND(Hoja1!I116&gt;'Datos combos'!$E$4,Hoja1!I116&lt;'Datos combos'!$F$4)</f>
        <v>0</v>
      </c>
      <c r="L116" t="b">
        <f>AND(Hoja1!I116&gt;'Datos combos'!$E$2,Hoja1!I116&lt;'Datos combos'!$F$2)</f>
        <v>0</v>
      </c>
      <c r="M116" t="b">
        <f>AND(Hoja1!I116&gt;'Datos combos'!$E$3,Hoja1!I116&lt;'Datos combos'!$F$3)</f>
        <v>0</v>
      </c>
      <c r="N116" t="e" cm="1">
        <f t="array" ref="N116">_xlfn.IFS(H116="licitación reducida",K116,H116="licitación mayor",L116,H116="Licitación Menor",M116,H116="Procedimientos Especiales",K116,H116="Procedimiento por Excepción",K116,H116="Procedimiento Especial de Urgencia",K116)</f>
        <v>#N/A</v>
      </c>
    </row>
    <row r="117" spans="1:14" x14ac:dyDescent="0.25">
      <c r="A117" s="10">
        <v>926</v>
      </c>
      <c r="B117" s="10"/>
      <c r="C117"/>
      <c r="D117" s="10">
        <v>26121629</v>
      </c>
      <c r="E117" s="7">
        <v>346054</v>
      </c>
      <c r="F117" s="10" t="s">
        <v>57</v>
      </c>
      <c r="G117" s="3" t="s">
        <v>9</v>
      </c>
      <c r="H117" s="3"/>
      <c r="I117" s="14"/>
      <c r="K117" t="b">
        <f>AND(Hoja1!I117&gt;'Datos combos'!$E$4,Hoja1!I117&lt;'Datos combos'!$F$4)</f>
        <v>0</v>
      </c>
      <c r="L117" t="b">
        <f>AND(Hoja1!I117&gt;'Datos combos'!$E$2,Hoja1!I117&lt;'Datos combos'!$F$2)</f>
        <v>0</v>
      </c>
      <c r="M117" t="b">
        <f>AND(Hoja1!I117&gt;'Datos combos'!$E$3,Hoja1!I117&lt;'Datos combos'!$F$3)</f>
        <v>0</v>
      </c>
      <c r="N117" t="e" cm="1">
        <f t="array" ref="N117">_xlfn.IFS(H117="licitación reducida",K117,H117="licitación mayor",L117,H117="Licitación Menor",M117,H117="Procedimientos Especiales",K117,H117="Procedimiento por Excepción",K117,H117="Procedimiento Especial de Urgencia",K117)</f>
        <v>#N/A</v>
      </c>
    </row>
    <row r="118" spans="1:14" x14ac:dyDescent="0.25">
      <c r="A118" s="10">
        <v>926</v>
      </c>
      <c r="B118" s="10"/>
      <c r="C118"/>
      <c r="D118" s="10">
        <v>27111501</v>
      </c>
      <c r="E118" s="7">
        <v>280922</v>
      </c>
      <c r="F118" s="10" t="s">
        <v>61</v>
      </c>
      <c r="G118" s="3" t="s">
        <v>9</v>
      </c>
      <c r="H118" s="3"/>
      <c r="I118" s="14"/>
      <c r="K118" t="b">
        <f>AND(Hoja1!I118&gt;'Datos combos'!$E$4,Hoja1!I118&lt;'Datos combos'!$F$4)</f>
        <v>0</v>
      </c>
      <c r="L118" t="b">
        <f>AND(Hoja1!I118&gt;'Datos combos'!$E$2,Hoja1!I118&lt;'Datos combos'!$F$2)</f>
        <v>0</v>
      </c>
      <c r="M118" t="b">
        <f>AND(Hoja1!I118&gt;'Datos combos'!$E$3,Hoja1!I118&lt;'Datos combos'!$F$3)</f>
        <v>0</v>
      </c>
      <c r="N118" t="e" cm="1">
        <f t="array" ref="N118">_xlfn.IFS(H118="licitación reducida",K118,H118="licitación mayor",L118,H118="Licitación Menor",M118,H118="Procedimientos Especiales",K118,H118="Procedimiento por Excepción",K118,H118="Procedimiento Especial de Urgencia",K118)</f>
        <v>#N/A</v>
      </c>
    </row>
    <row r="119" spans="1:14" x14ac:dyDescent="0.25">
      <c r="A119" s="10">
        <v>926</v>
      </c>
      <c r="B119" s="10"/>
      <c r="C119"/>
      <c r="D119" s="10">
        <v>27111543</v>
      </c>
      <c r="E119" s="7">
        <v>212250</v>
      </c>
      <c r="F119" s="10" t="s">
        <v>61</v>
      </c>
      <c r="G119" s="3" t="s">
        <v>9</v>
      </c>
      <c r="H119" s="3"/>
      <c r="I119" s="14"/>
      <c r="K119" t="b">
        <f>AND(Hoja1!I119&gt;'Datos combos'!$E$4,Hoja1!I119&lt;'Datos combos'!$F$4)</f>
        <v>0</v>
      </c>
      <c r="L119" t="b">
        <f>AND(Hoja1!I119&gt;'Datos combos'!$E$2,Hoja1!I119&lt;'Datos combos'!$F$2)</f>
        <v>0</v>
      </c>
      <c r="M119" t="b">
        <f>AND(Hoja1!I119&gt;'Datos combos'!$E$3,Hoja1!I119&lt;'Datos combos'!$F$3)</f>
        <v>0</v>
      </c>
      <c r="N119" t="e" cm="1">
        <f t="array" ref="N119">_xlfn.IFS(H119="licitación reducida",K119,H119="licitación mayor",L119,H119="Licitación Menor",M119,H119="Procedimientos Especiales",K119,H119="Procedimiento por Excepción",K119,H119="Procedimiento Especial de Urgencia",K119)</f>
        <v>#N/A</v>
      </c>
    </row>
    <row r="120" spans="1:14" x14ac:dyDescent="0.25">
      <c r="A120" s="10">
        <v>926</v>
      </c>
      <c r="B120" s="10"/>
      <c r="C120"/>
      <c r="D120" s="10">
        <v>27111544</v>
      </c>
      <c r="E120" s="7">
        <v>3842</v>
      </c>
      <c r="F120" s="10" t="s">
        <v>61</v>
      </c>
      <c r="G120" s="3" t="s">
        <v>9</v>
      </c>
      <c r="H120" s="3"/>
      <c r="I120" s="14"/>
      <c r="K120" t="b">
        <f>AND(Hoja1!I120&gt;'Datos combos'!$E$4,Hoja1!I120&lt;'Datos combos'!$F$4)</f>
        <v>0</v>
      </c>
      <c r="L120" t="b">
        <f>AND(Hoja1!I120&gt;'Datos combos'!$E$2,Hoja1!I120&lt;'Datos combos'!$F$2)</f>
        <v>0</v>
      </c>
      <c r="M120" t="b">
        <f>AND(Hoja1!I120&gt;'Datos combos'!$E$3,Hoja1!I120&lt;'Datos combos'!$F$3)</f>
        <v>0</v>
      </c>
      <c r="N120" t="e" cm="1">
        <f t="array" ref="N120">_xlfn.IFS(H120="licitación reducida",K120,H120="licitación mayor",L120,H120="Licitación Menor",M120,H120="Procedimientos Especiales",K120,H120="Procedimiento por Excepción",K120,H120="Procedimiento Especial de Urgencia",K120)</f>
        <v>#N/A</v>
      </c>
    </row>
    <row r="121" spans="1:14" x14ac:dyDescent="0.25">
      <c r="A121" s="10">
        <v>926</v>
      </c>
      <c r="B121" s="10"/>
      <c r="C121"/>
      <c r="D121" s="10">
        <v>27111552</v>
      </c>
      <c r="E121" s="7">
        <v>23465</v>
      </c>
      <c r="F121" s="10" t="s">
        <v>61</v>
      </c>
      <c r="G121" s="3" t="s">
        <v>9</v>
      </c>
      <c r="H121" s="3"/>
      <c r="I121" s="14"/>
      <c r="K121" t="b">
        <f>AND(Hoja1!I121&gt;'Datos combos'!$E$4,Hoja1!I121&lt;'Datos combos'!$F$4)</f>
        <v>0</v>
      </c>
      <c r="L121" t="b">
        <f>AND(Hoja1!I121&gt;'Datos combos'!$E$2,Hoja1!I121&lt;'Datos combos'!$F$2)</f>
        <v>0</v>
      </c>
      <c r="M121" t="b">
        <f>AND(Hoja1!I121&gt;'Datos combos'!$E$3,Hoja1!I121&lt;'Datos combos'!$F$3)</f>
        <v>0</v>
      </c>
      <c r="N121" t="e" cm="1">
        <f t="array" ref="N121">_xlfn.IFS(H121="licitación reducida",K121,H121="licitación mayor",L121,H121="Licitación Menor",M121,H121="Procedimientos Especiales",K121,H121="Procedimiento por Excepción",K121,H121="Procedimiento Especial de Urgencia",K121)</f>
        <v>#N/A</v>
      </c>
    </row>
    <row r="122" spans="1:14" x14ac:dyDescent="0.25">
      <c r="A122" s="10">
        <v>926</v>
      </c>
      <c r="B122" s="10"/>
      <c r="C122"/>
      <c r="D122" s="10">
        <v>27111601</v>
      </c>
      <c r="E122" s="7">
        <v>7117</v>
      </c>
      <c r="F122" s="10" t="s">
        <v>61</v>
      </c>
      <c r="G122" s="3" t="s">
        <v>9</v>
      </c>
      <c r="H122" s="3"/>
      <c r="I122" s="14"/>
      <c r="K122" t="b">
        <f>AND(Hoja1!I122&gt;'Datos combos'!$E$4,Hoja1!I122&lt;'Datos combos'!$F$4)</f>
        <v>0</v>
      </c>
      <c r="L122" t="b">
        <f>AND(Hoja1!I122&gt;'Datos combos'!$E$2,Hoja1!I122&lt;'Datos combos'!$F$2)</f>
        <v>0</v>
      </c>
      <c r="M122" t="b">
        <f>AND(Hoja1!I122&gt;'Datos combos'!$E$3,Hoja1!I122&lt;'Datos combos'!$F$3)</f>
        <v>0</v>
      </c>
      <c r="N122" t="e" cm="1">
        <f t="array" ref="N122">_xlfn.IFS(H122="licitación reducida",K122,H122="licitación mayor",L122,H122="Licitación Menor",M122,H122="Procedimientos Especiales",K122,H122="Procedimiento por Excepción",K122,H122="Procedimiento Especial de Urgencia",K122)</f>
        <v>#N/A</v>
      </c>
    </row>
    <row r="123" spans="1:14" x14ac:dyDescent="0.25">
      <c r="A123" s="10">
        <v>926</v>
      </c>
      <c r="B123" s="10"/>
      <c r="C123"/>
      <c r="D123" s="10">
        <v>27111602</v>
      </c>
      <c r="E123" s="7">
        <v>3175</v>
      </c>
      <c r="F123" s="10" t="s">
        <v>61</v>
      </c>
      <c r="G123" s="3" t="s">
        <v>9</v>
      </c>
      <c r="H123" s="3"/>
      <c r="I123" s="14"/>
      <c r="K123" t="b">
        <f>AND(Hoja1!I123&gt;'Datos combos'!$E$4,Hoja1!I123&lt;'Datos combos'!$F$4)</f>
        <v>0</v>
      </c>
      <c r="L123" t="b">
        <f>AND(Hoja1!I123&gt;'Datos combos'!$E$2,Hoja1!I123&lt;'Datos combos'!$F$2)</f>
        <v>0</v>
      </c>
      <c r="M123" t="b">
        <f>AND(Hoja1!I123&gt;'Datos combos'!$E$3,Hoja1!I123&lt;'Datos combos'!$F$3)</f>
        <v>0</v>
      </c>
      <c r="N123" t="e" cm="1">
        <f t="array" ref="N123">_xlfn.IFS(H123="licitación reducida",K123,H123="licitación mayor",L123,H123="Licitación Menor",M123,H123="Procedimientos Especiales",K123,H123="Procedimiento por Excepción",K123,H123="Procedimiento Especial de Urgencia",K123)</f>
        <v>#N/A</v>
      </c>
    </row>
    <row r="124" spans="1:14" x14ac:dyDescent="0.25">
      <c r="A124" s="10">
        <v>926</v>
      </c>
      <c r="B124" s="10"/>
      <c r="C124"/>
      <c r="D124" s="10">
        <v>27111605</v>
      </c>
      <c r="E124" s="7">
        <v>471146</v>
      </c>
      <c r="F124" s="10" t="s">
        <v>61</v>
      </c>
      <c r="G124" s="3" t="s">
        <v>9</v>
      </c>
      <c r="H124" s="3"/>
      <c r="I124" s="14"/>
      <c r="K124" t="b">
        <f>AND(Hoja1!I124&gt;'Datos combos'!$E$4,Hoja1!I124&lt;'Datos combos'!$F$4)</f>
        <v>0</v>
      </c>
      <c r="L124" t="b">
        <f>AND(Hoja1!I124&gt;'Datos combos'!$E$2,Hoja1!I124&lt;'Datos combos'!$F$2)</f>
        <v>0</v>
      </c>
      <c r="M124" t="b">
        <f>AND(Hoja1!I124&gt;'Datos combos'!$E$3,Hoja1!I124&lt;'Datos combos'!$F$3)</f>
        <v>0</v>
      </c>
      <c r="N124" t="e" cm="1">
        <f t="array" ref="N124">_xlfn.IFS(H124="licitación reducida",K124,H124="licitación mayor",L124,H124="Licitación Menor",M124,H124="Procedimientos Especiales",K124,H124="Procedimiento por Excepción",K124,H124="Procedimiento Especial de Urgencia",K124)</f>
        <v>#N/A</v>
      </c>
    </row>
    <row r="125" spans="1:14" x14ac:dyDescent="0.25">
      <c r="A125" s="10">
        <v>926</v>
      </c>
      <c r="B125" s="10"/>
      <c r="C125"/>
      <c r="D125" s="10">
        <v>27111699</v>
      </c>
      <c r="E125" s="7">
        <v>553700</v>
      </c>
      <c r="F125" s="10" t="s">
        <v>71</v>
      </c>
      <c r="G125" s="3" t="s">
        <v>72</v>
      </c>
      <c r="H125" s="3"/>
      <c r="I125" s="14"/>
      <c r="K125" t="b">
        <f>AND(Hoja1!I125&gt;'Datos combos'!$E$4,Hoja1!I125&lt;'Datos combos'!$F$4)</f>
        <v>0</v>
      </c>
      <c r="L125" t="b">
        <f>AND(Hoja1!I125&gt;'Datos combos'!$E$2,Hoja1!I125&lt;'Datos combos'!$F$2)</f>
        <v>0</v>
      </c>
      <c r="M125" t="b">
        <f>AND(Hoja1!I125&gt;'Datos combos'!$E$3,Hoja1!I125&lt;'Datos combos'!$F$3)</f>
        <v>0</v>
      </c>
      <c r="N125" t="e" cm="1">
        <f t="array" ref="N125">_xlfn.IFS(H125="licitación reducida",K125,H125="licitación mayor",L125,H125="Licitación Menor",M125,H125="Procedimientos Especiales",K125,H125="Procedimiento por Excepción",K125,H125="Procedimiento Especial de Urgencia",K125)</f>
        <v>#N/A</v>
      </c>
    </row>
    <row r="126" spans="1:14" x14ac:dyDescent="0.25">
      <c r="A126" s="10">
        <v>926</v>
      </c>
      <c r="B126" s="10"/>
      <c r="C126"/>
      <c r="D126" s="10">
        <v>27111701</v>
      </c>
      <c r="E126" s="7">
        <v>359984</v>
      </c>
      <c r="F126" s="10" t="s">
        <v>61</v>
      </c>
      <c r="G126" s="3" t="s">
        <v>9</v>
      </c>
      <c r="H126" s="3"/>
      <c r="I126" s="14"/>
      <c r="K126" t="b">
        <f>AND(Hoja1!I126&gt;'Datos combos'!$E$4,Hoja1!I126&lt;'Datos combos'!$F$4)</f>
        <v>0</v>
      </c>
      <c r="L126" t="b">
        <f>AND(Hoja1!I126&gt;'Datos combos'!$E$2,Hoja1!I126&lt;'Datos combos'!$F$2)</f>
        <v>0</v>
      </c>
      <c r="M126" t="b">
        <f>AND(Hoja1!I126&gt;'Datos combos'!$E$3,Hoja1!I126&lt;'Datos combos'!$F$3)</f>
        <v>0</v>
      </c>
      <c r="N126" t="e" cm="1">
        <f t="array" ref="N126">_xlfn.IFS(H126="licitación reducida",K126,H126="licitación mayor",L126,H126="Licitación Menor",M126,H126="Procedimientos Especiales",K126,H126="Procedimiento por Excepción",K126,H126="Procedimiento Especial de Urgencia",K126)</f>
        <v>#N/A</v>
      </c>
    </row>
    <row r="127" spans="1:14" x14ac:dyDescent="0.25">
      <c r="A127" s="10">
        <v>926</v>
      </c>
      <c r="B127" s="10"/>
      <c r="C127"/>
      <c r="D127" s="10">
        <v>27111703</v>
      </c>
      <c r="E127" s="7">
        <v>221028</v>
      </c>
      <c r="F127" s="10" t="s">
        <v>61</v>
      </c>
      <c r="G127" s="3" t="s">
        <v>9</v>
      </c>
      <c r="H127" s="3"/>
      <c r="I127" s="14"/>
      <c r="K127" t="b">
        <f>AND(Hoja1!I127&gt;'Datos combos'!$E$4,Hoja1!I127&lt;'Datos combos'!$F$4)</f>
        <v>0</v>
      </c>
      <c r="L127" t="b">
        <f>AND(Hoja1!I127&gt;'Datos combos'!$E$2,Hoja1!I127&lt;'Datos combos'!$F$2)</f>
        <v>0</v>
      </c>
      <c r="M127" t="b">
        <f>AND(Hoja1!I127&gt;'Datos combos'!$E$3,Hoja1!I127&lt;'Datos combos'!$F$3)</f>
        <v>0</v>
      </c>
      <c r="N127" t="e" cm="1">
        <f t="array" ref="N127">_xlfn.IFS(H127="licitación reducida",K127,H127="licitación mayor",L127,H127="Licitación Menor",M127,H127="Procedimientos Especiales",K127,H127="Procedimiento por Excepción",K127,H127="Procedimiento Especial de Urgencia",K127)</f>
        <v>#N/A</v>
      </c>
    </row>
    <row r="128" spans="1:14" x14ac:dyDescent="0.25">
      <c r="A128" s="10">
        <v>926</v>
      </c>
      <c r="B128" s="10"/>
      <c r="C128"/>
      <c r="D128" s="10">
        <v>27111708</v>
      </c>
      <c r="E128" s="7">
        <v>36725</v>
      </c>
      <c r="F128" s="10" t="s">
        <v>61</v>
      </c>
      <c r="G128" s="3" t="s">
        <v>9</v>
      </c>
      <c r="H128" s="3"/>
      <c r="I128" s="14"/>
      <c r="K128" t="b">
        <f>AND(Hoja1!I128&gt;'Datos combos'!$E$4,Hoja1!I128&lt;'Datos combos'!$F$4)</f>
        <v>0</v>
      </c>
      <c r="L128" t="b">
        <f>AND(Hoja1!I128&gt;'Datos combos'!$E$2,Hoja1!I128&lt;'Datos combos'!$F$2)</f>
        <v>0</v>
      </c>
      <c r="M128" t="b">
        <f>AND(Hoja1!I128&gt;'Datos combos'!$E$3,Hoja1!I128&lt;'Datos combos'!$F$3)</f>
        <v>0</v>
      </c>
      <c r="N128" t="e" cm="1">
        <f t="array" ref="N128">_xlfn.IFS(H128="licitación reducida",K128,H128="licitación mayor",L128,H128="Licitación Menor",M128,H128="Procedimientos Especiales",K128,H128="Procedimiento por Excepción",K128,H128="Procedimiento Especial de Urgencia",K128)</f>
        <v>#N/A</v>
      </c>
    </row>
    <row r="129" spans="1:14" x14ac:dyDescent="0.25">
      <c r="A129" s="10">
        <v>926</v>
      </c>
      <c r="B129" s="10"/>
      <c r="C129"/>
      <c r="D129" s="10">
        <v>27111723</v>
      </c>
      <c r="E129" s="7">
        <v>49307</v>
      </c>
      <c r="F129" s="10" t="s">
        <v>59</v>
      </c>
      <c r="G129" s="3" t="s">
        <v>9</v>
      </c>
      <c r="H129" s="3"/>
      <c r="I129" s="14"/>
      <c r="K129" t="b">
        <f>AND(Hoja1!I129&gt;'Datos combos'!$E$4,Hoja1!I129&lt;'Datos combos'!$F$4)</f>
        <v>0</v>
      </c>
      <c r="L129" t="b">
        <f>AND(Hoja1!I129&gt;'Datos combos'!$E$2,Hoja1!I129&lt;'Datos combos'!$F$2)</f>
        <v>0</v>
      </c>
      <c r="M129" t="b">
        <f>AND(Hoja1!I129&gt;'Datos combos'!$E$3,Hoja1!I129&lt;'Datos combos'!$F$3)</f>
        <v>0</v>
      </c>
      <c r="N129" t="e" cm="1">
        <f t="array" ref="N129">_xlfn.IFS(H129="licitación reducida",K129,H129="licitación mayor",L129,H129="Licitación Menor",M129,H129="Procedimientos Especiales",K129,H129="Procedimiento por Excepción",K129,H129="Procedimiento Especial de Urgencia",K129)</f>
        <v>#N/A</v>
      </c>
    </row>
    <row r="130" spans="1:14" x14ac:dyDescent="0.25">
      <c r="A130" s="10">
        <v>926</v>
      </c>
      <c r="B130" s="10"/>
      <c r="C130"/>
      <c r="D130" s="10">
        <v>27111728</v>
      </c>
      <c r="E130" s="7">
        <v>628051</v>
      </c>
      <c r="F130" s="10" t="s">
        <v>61</v>
      </c>
      <c r="G130" s="3" t="s">
        <v>9</v>
      </c>
      <c r="H130" s="3"/>
      <c r="I130" s="14"/>
      <c r="K130" t="b">
        <f>AND(Hoja1!I130&gt;'Datos combos'!$E$4,Hoja1!I130&lt;'Datos combos'!$F$4)</f>
        <v>0</v>
      </c>
      <c r="L130" t="b">
        <f>AND(Hoja1!I130&gt;'Datos combos'!$E$2,Hoja1!I130&lt;'Datos combos'!$F$2)</f>
        <v>0</v>
      </c>
      <c r="M130" t="b">
        <f>AND(Hoja1!I130&gt;'Datos combos'!$E$3,Hoja1!I130&lt;'Datos combos'!$F$3)</f>
        <v>0</v>
      </c>
      <c r="N130" t="e" cm="1">
        <f t="array" ref="N130">_xlfn.IFS(H130="licitación reducida",K130,H130="licitación mayor",L130,H130="Licitación Menor",M130,H130="Procedimientos Especiales",K130,H130="Procedimiento por Excepción",K130,H130="Procedimiento Especial de Urgencia",K130)</f>
        <v>#N/A</v>
      </c>
    </row>
    <row r="131" spans="1:14" x14ac:dyDescent="0.25">
      <c r="A131" s="10">
        <v>926</v>
      </c>
      <c r="B131" s="10"/>
      <c r="C131"/>
      <c r="D131" s="10">
        <v>27111729</v>
      </c>
      <c r="E131" s="7">
        <v>195395</v>
      </c>
      <c r="F131" s="10" t="s">
        <v>61</v>
      </c>
      <c r="G131" s="3" t="s">
        <v>9</v>
      </c>
      <c r="H131" s="3"/>
      <c r="I131" s="14"/>
      <c r="K131" t="b">
        <f>AND(Hoja1!I131&gt;'Datos combos'!$E$4,Hoja1!I131&lt;'Datos combos'!$F$4)</f>
        <v>0</v>
      </c>
      <c r="L131" t="b">
        <f>AND(Hoja1!I131&gt;'Datos combos'!$E$2,Hoja1!I131&lt;'Datos combos'!$F$2)</f>
        <v>0</v>
      </c>
      <c r="M131" t="b">
        <f>AND(Hoja1!I131&gt;'Datos combos'!$E$3,Hoja1!I131&lt;'Datos combos'!$F$3)</f>
        <v>0</v>
      </c>
      <c r="N131" t="e" cm="1">
        <f t="array" ref="N131">_xlfn.IFS(H131="licitación reducida",K131,H131="licitación mayor",L131,H131="Licitación Menor",M131,H131="Procedimientos Especiales",K131,H131="Procedimiento por Excepción",K131,H131="Procedimiento Especial de Urgencia",K131)</f>
        <v>#N/A</v>
      </c>
    </row>
    <row r="132" spans="1:14" x14ac:dyDescent="0.25">
      <c r="A132" s="10">
        <v>926</v>
      </c>
      <c r="B132" s="10"/>
      <c r="C132"/>
      <c r="D132" s="10">
        <v>27111801</v>
      </c>
      <c r="E132" s="7">
        <v>305709</v>
      </c>
      <c r="F132" s="10" t="s">
        <v>61</v>
      </c>
      <c r="G132" s="3" t="s">
        <v>9</v>
      </c>
      <c r="H132" s="3"/>
      <c r="I132" s="14"/>
      <c r="K132" t="b">
        <f>AND(Hoja1!I132&gt;'Datos combos'!$E$4,Hoja1!I132&lt;'Datos combos'!$F$4)</f>
        <v>0</v>
      </c>
      <c r="L132" t="b">
        <f>AND(Hoja1!I132&gt;'Datos combos'!$E$2,Hoja1!I132&lt;'Datos combos'!$F$2)</f>
        <v>0</v>
      </c>
      <c r="M132" t="b">
        <f>AND(Hoja1!I132&gt;'Datos combos'!$E$3,Hoja1!I132&lt;'Datos combos'!$F$3)</f>
        <v>0</v>
      </c>
      <c r="N132" t="e" cm="1">
        <f t="array" ref="N132">_xlfn.IFS(H132="licitación reducida",K132,H132="licitación mayor",L132,H132="Licitación Menor",M132,H132="Procedimientos Especiales",K132,H132="Procedimiento por Excepción",K132,H132="Procedimiento Especial de Urgencia",K132)</f>
        <v>#N/A</v>
      </c>
    </row>
    <row r="133" spans="1:14" x14ac:dyDescent="0.25">
      <c r="A133" s="10">
        <v>926</v>
      </c>
      <c r="B133" s="10"/>
      <c r="C133"/>
      <c r="D133" s="10">
        <v>27111814</v>
      </c>
      <c r="E133" s="7">
        <v>15969</v>
      </c>
      <c r="F133" s="10" t="s">
        <v>62</v>
      </c>
      <c r="G133" s="3" t="s">
        <v>9</v>
      </c>
      <c r="H133" s="3"/>
      <c r="I133" s="14"/>
      <c r="K133" t="b">
        <f>AND(Hoja1!I133&gt;'Datos combos'!$E$4,Hoja1!I133&lt;'Datos combos'!$F$4)</f>
        <v>0</v>
      </c>
      <c r="L133" t="b">
        <f>AND(Hoja1!I133&gt;'Datos combos'!$E$2,Hoja1!I133&lt;'Datos combos'!$F$2)</f>
        <v>0</v>
      </c>
      <c r="M133" t="b">
        <f>AND(Hoja1!I133&gt;'Datos combos'!$E$3,Hoja1!I133&lt;'Datos combos'!$F$3)</f>
        <v>0</v>
      </c>
      <c r="N133" t="e" cm="1">
        <f t="array" ref="N133">_xlfn.IFS(H133="licitación reducida",K133,H133="licitación mayor",L133,H133="Licitación Menor",M133,H133="Procedimientos Especiales",K133,H133="Procedimiento por Excepción",K133,H133="Procedimiento Especial de Urgencia",K133)</f>
        <v>#N/A</v>
      </c>
    </row>
    <row r="134" spans="1:14" x14ac:dyDescent="0.25">
      <c r="A134" s="10">
        <v>926</v>
      </c>
      <c r="B134" s="10"/>
      <c r="C134"/>
      <c r="D134" s="10">
        <v>27111814</v>
      </c>
      <c r="E134" s="7">
        <v>107100</v>
      </c>
      <c r="F134" s="10" t="s">
        <v>62</v>
      </c>
      <c r="G134" s="3" t="s">
        <v>9</v>
      </c>
      <c r="H134" s="3"/>
      <c r="I134" s="14"/>
      <c r="K134" t="b">
        <f>AND(Hoja1!I134&gt;'Datos combos'!$E$4,Hoja1!I134&lt;'Datos combos'!$F$4)</f>
        <v>0</v>
      </c>
      <c r="L134" t="b">
        <f>AND(Hoja1!I134&gt;'Datos combos'!$E$2,Hoja1!I134&lt;'Datos combos'!$F$2)</f>
        <v>0</v>
      </c>
      <c r="M134" t="b">
        <f>AND(Hoja1!I134&gt;'Datos combos'!$E$3,Hoja1!I134&lt;'Datos combos'!$F$3)</f>
        <v>0</v>
      </c>
      <c r="N134" t="e" cm="1">
        <f t="array" ref="N134">_xlfn.IFS(H134="licitación reducida",K134,H134="licitación mayor",L134,H134="Licitación Menor",M134,H134="Procedimientos Especiales",K134,H134="Procedimiento por Excepción",K134,H134="Procedimiento Especial de Urgencia",K134)</f>
        <v>#N/A</v>
      </c>
    </row>
    <row r="135" spans="1:14" x14ac:dyDescent="0.25">
      <c r="A135" s="10">
        <v>926</v>
      </c>
      <c r="B135" s="10"/>
      <c r="C135"/>
      <c r="D135" s="10">
        <v>27111906</v>
      </c>
      <c r="E135" s="7">
        <v>5410</v>
      </c>
      <c r="F135" s="10" t="s">
        <v>61</v>
      </c>
      <c r="G135" s="3" t="s">
        <v>9</v>
      </c>
      <c r="H135" s="3"/>
      <c r="I135" s="14"/>
      <c r="K135" t="b">
        <f>AND(Hoja1!I135&gt;'Datos combos'!$E$4,Hoja1!I135&lt;'Datos combos'!$F$4)</f>
        <v>0</v>
      </c>
      <c r="L135" t="b">
        <f>AND(Hoja1!I135&gt;'Datos combos'!$E$2,Hoja1!I135&lt;'Datos combos'!$F$2)</f>
        <v>0</v>
      </c>
      <c r="M135" t="b">
        <f>AND(Hoja1!I135&gt;'Datos combos'!$E$3,Hoja1!I135&lt;'Datos combos'!$F$3)</f>
        <v>0</v>
      </c>
      <c r="N135" t="e" cm="1">
        <f t="array" ref="N135">_xlfn.IFS(H135="licitación reducida",K135,H135="licitación mayor",L135,H135="Licitación Menor",M135,H135="Procedimientos Especiales",K135,H135="Procedimiento por Excepción",K135,H135="Procedimiento Especial de Urgencia",K135)</f>
        <v>#N/A</v>
      </c>
    </row>
    <row r="136" spans="1:14" x14ac:dyDescent="0.25">
      <c r="A136" s="10">
        <v>926</v>
      </c>
      <c r="B136" s="10"/>
      <c r="C136"/>
      <c r="D136" s="10">
        <v>27111907</v>
      </c>
      <c r="E136" s="7">
        <v>173718</v>
      </c>
      <c r="F136" s="10" t="s">
        <v>61</v>
      </c>
      <c r="G136" s="3" t="s">
        <v>9</v>
      </c>
      <c r="H136" s="3"/>
      <c r="I136" s="14"/>
      <c r="K136" t="b">
        <f>AND(Hoja1!I136&gt;'Datos combos'!$E$4,Hoja1!I136&lt;'Datos combos'!$F$4)</f>
        <v>0</v>
      </c>
      <c r="L136" t="b">
        <f>AND(Hoja1!I136&gt;'Datos combos'!$E$2,Hoja1!I136&lt;'Datos combos'!$F$2)</f>
        <v>0</v>
      </c>
      <c r="M136" t="b">
        <f>AND(Hoja1!I136&gt;'Datos combos'!$E$3,Hoja1!I136&lt;'Datos combos'!$F$3)</f>
        <v>0</v>
      </c>
      <c r="N136" t="e" cm="1">
        <f t="array" ref="N136">_xlfn.IFS(H136="licitación reducida",K136,H136="licitación mayor",L136,H136="Licitación Menor",M136,H136="Procedimientos Especiales",K136,H136="Procedimiento por Excepción",K136,H136="Procedimiento Especial de Urgencia",K136)</f>
        <v>#N/A</v>
      </c>
    </row>
    <row r="137" spans="1:14" x14ac:dyDescent="0.25">
      <c r="A137" s="10">
        <v>926</v>
      </c>
      <c r="B137" s="10"/>
      <c r="C137"/>
      <c r="D137" s="10">
        <v>27111908</v>
      </c>
      <c r="E137" s="7">
        <v>193391</v>
      </c>
      <c r="F137" s="10" t="s">
        <v>61</v>
      </c>
      <c r="G137" s="3" t="s">
        <v>9</v>
      </c>
      <c r="H137" s="3"/>
      <c r="I137" s="14"/>
      <c r="K137" t="b">
        <f>AND(Hoja1!I137&gt;'Datos combos'!$E$4,Hoja1!I137&lt;'Datos combos'!$F$4)</f>
        <v>0</v>
      </c>
      <c r="L137" t="b">
        <f>AND(Hoja1!I137&gt;'Datos combos'!$E$2,Hoja1!I137&lt;'Datos combos'!$F$2)</f>
        <v>0</v>
      </c>
      <c r="M137" t="b">
        <f>AND(Hoja1!I137&gt;'Datos combos'!$E$3,Hoja1!I137&lt;'Datos combos'!$F$3)</f>
        <v>0</v>
      </c>
      <c r="N137" t="e" cm="1">
        <f t="array" ref="N137">_xlfn.IFS(H137="licitación reducida",K137,H137="licitación mayor",L137,H137="Licitación Menor",M137,H137="Procedimientos Especiales",K137,H137="Procedimiento por Excepción",K137,H137="Procedimiento Especial de Urgencia",K137)</f>
        <v>#N/A</v>
      </c>
    </row>
    <row r="138" spans="1:14" x14ac:dyDescent="0.25">
      <c r="A138" s="10">
        <v>926</v>
      </c>
      <c r="B138" s="10"/>
      <c r="C138"/>
      <c r="D138" s="10">
        <v>27111909</v>
      </c>
      <c r="E138" s="7">
        <v>25818</v>
      </c>
      <c r="F138" s="10" t="s">
        <v>61</v>
      </c>
      <c r="G138" s="3" t="s">
        <v>9</v>
      </c>
      <c r="H138" s="3"/>
      <c r="I138" s="14"/>
      <c r="K138" t="b">
        <f>AND(Hoja1!I138&gt;'Datos combos'!$E$4,Hoja1!I138&lt;'Datos combos'!$F$4)</f>
        <v>0</v>
      </c>
      <c r="L138" t="b">
        <f>AND(Hoja1!I138&gt;'Datos combos'!$E$2,Hoja1!I138&lt;'Datos combos'!$F$2)</f>
        <v>0</v>
      </c>
      <c r="M138" t="b">
        <f>AND(Hoja1!I138&gt;'Datos combos'!$E$3,Hoja1!I138&lt;'Datos combos'!$F$3)</f>
        <v>0</v>
      </c>
      <c r="N138" t="e" cm="1">
        <f t="array" ref="N138">_xlfn.IFS(H138="licitación reducida",K138,H138="licitación mayor",L138,H138="Licitación Menor",M138,H138="Procedimientos Especiales",K138,H138="Procedimiento por Excepción",K138,H138="Procedimiento Especial de Urgencia",K138)</f>
        <v>#N/A</v>
      </c>
    </row>
    <row r="139" spans="1:14" x14ac:dyDescent="0.25">
      <c r="A139" s="10">
        <v>926</v>
      </c>
      <c r="B139" s="10"/>
      <c r="C139"/>
      <c r="D139" s="10">
        <v>27111999</v>
      </c>
      <c r="E139" s="7">
        <v>5411</v>
      </c>
      <c r="F139" s="10" t="s">
        <v>61</v>
      </c>
      <c r="G139" s="3" t="s">
        <v>9</v>
      </c>
      <c r="H139" s="3"/>
      <c r="I139" s="14"/>
      <c r="K139" t="b">
        <f>AND(Hoja1!I139&gt;'Datos combos'!$E$4,Hoja1!I139&lt;'Datos combos'!$F$4)</f>
        <v>0</v>
      </c>
      <c r="L139" t="b">
        <f>AND(Hoja1!I139&gt;'Datos combos'!$E$2,Hoja1!I139&lt;'Datos combos'!$F$2)</f>
        <v>0</v>
      </c>
      <c r="M139" t="b">
        <f>AND(Hoja1!I139&gt;'Datos combos'!$E$3,Hoja1!I139&lt;'Datos combos'!$F$3)</f>
        <v>0</v>
      </c>
      <c r="N139" t="e" cm="1">
        <f t="array" ref="N139">_xlfn.IFS(H139="licitación reducida",K139,H139="licitación mayor",L139,H139="Licitación Menor",M139,H139="Procedimientos Especiales",K139,H139="Procedimiento por Excepción",K139,H139="Procedimiento Especial de Urgencia",K139)</f>
        <v>#N/A</v>
      </c>
    </row>
    <row r="140" spans="1:14" x14ac:dyDescent="0.25">
      <c r="A140" s="10">
        <v>926</v>
      </c>
      <c r="B140" s="10"/>
      <c r="C140"/>
      <c r="D140" s="10">
        <v>27112004</v>
      </c>
      <c r="E140" s="7">
        <v>271200</v>
      </c>
      <c r="F140" s="10" t="s">
        <v>61</v>
      </c>
      <c r="G140" s="3" t="s">
        <v>9</v>
      </c>
      <c r="H140" s="3"/>
      <c r="I140" s="14"/>
      <c r="K140" t="b">
        <f>AND(Hoja1!I140&gt;'Datos combos'!$E$4,Hoja1!I140&lt;'Datos combos'!$F$4)</f>
        <v>0</v>
      </c>
      <c r="L140" t="b">
        <f>AND(Hoja1!I140&gt;'Datos combos'!$E$2,Hoja1!I140&lt;'Datos combos'!$F$2)</f>
        <v>0</v>
      </c>
      <c r="M140" t="b">
        <f>AND(Hoja1!I140&gt;'Datos combos'!$E$3,Hoja1!I140&lt;'Datos combos'!$F$3)</f>
        <v>0</v>
      </c>
      <c r="N140" t="e" cm="1">
        <f t="array" ref="N140">_xlfn.IFS(H140="licitación reducida",K140,H140="licitación mayor",L140,H140="Licitación Menor",M140,H140="Procedimientos Especiales",K140,H140="Procedimiento por Excepción",K140,H140="Procedimiento Especial de Urgencia",K140)</f>
        <v>#N/A</v>
      </c>
    </row>
    <row r="141" spans="1:14" x14ac:dyDescent="0.25">
      <c r="A141" s="10">
        <v>926</v>
      </c>
      <c r="B141" s="10"/>
      <c r="C141"/>
      <c r="D141" s="10">
        <v>27112007</v>
      </c>
      <c r="E141" s="7">
        <v>293065</v>
      </c>
      <c r="F141" s="10" t="s">
        <v>61</v>
      </c>
      <c r="G141" s="3" t="s">
        <v>9</v>
      </c>
      <c r="H141" s="3"/>
      <c r="I141" s="14"/>
      <c r="K141" t="b">
        <f>AND(Hoja1!I141&gt;'Datos combos'!$E$4,Hoja1!I141&lt;'Datos combos'!$F$4)</f>
        <v>0</v>
      </c>
      <c r="L141" t="b">
        <f>AND(Hoja1!I141&gt;'Datos combos'!$E$2,Hoja1!I141&lt;'Datos combos'!$F$2)</f>
        <v>0</v>
      </c>
      <c r="M141" t="b">
        <f>AND(Hoja1!I141&gt;'Datos combos'!$E$3,Hoja1!I141&lt;'Datos combos'!$F$3)</f>
        <v>0</v>
      </c>
      <c r="N141" t="e" cm="1">
        <f t="array" ref="N141">_xlfn.IFS(H141="licitación reducida",K141,H141="licitación mayor",L141,H141="Licitación Menor",M141,H141="Procedimientos Especiales",K141,H141="Procedimiento por Excepción",K141,H141="Procedimiento Especial de Urgencia",K141)</f>
        <v>#N/A</v>
      </c>
    </row>
    <row r="142" spans="1:14" x14ac:dyDescent="0.25">
      <c r="A142" s="10">
        <v>926</v>
      </c>
      <c r="B142" s="10"/>
      <c r="C142"/>
      <c r="D142" s="10">
        <v>27112014</v>
      </c>
      <c r="E142" s="7">
        <v>737134</v>
      </c>
      <c r="F142" s="10" t="s">
        <v>78</v>
      </c>
      <c r="G142" s="3" t="s">
        <v>72</v>
      </c>
      <c r="H142" s="3"/>
      <c r="I142" s="14"/>
      <c r="K142" t="b">
        <f>AND(Hoja1!I142&gt;'Datos combos'!$E$4,Hoja1!I142&lt;'Datos combos'!$F$4)</f>
        <v>0</v>
      </c>
      <c r="L142" t="b">
        <f>AND(Hoja1!I142&gt;'Datos combos'!$E$2,Hoja1!I142&lt;'Datos combos'!$F$2)</f>
        <v>0</v>
      </c>
      <c r="M142" t="b">
        <f>AND(Hoja1!I142&gt;'Datos combos'!$E$3,Hoja1!I142&lt;'Datos combos'!$F$3)</f>
        <v>0</v>
      </c>
      <c r="N142" t="e" cm="1">
        <f t="array" ref="N142">_xlfn.IFS(H142="licitación reducida",K142,H142="licitación mayor",L142,H142="Licitación Menor",M142,H142="Procedimientos Especiales",K142,H142="Procedimiento por Excepción",K142,H142="Procedimiento Especial de Urgencia",K142)</f>
        <v>#N/A</v>
      </c>
    </row>
    <row r="143" spans="1:14" x14ac:dyDescent="0.25">
      <c r="A143" s="10">
        <v>926</v>
      </c>
      <c r="B143" s="10"/>
      <c r="C143"/>
      <c r="D143" s="10">
        <v>27112035</v>
      </c>
      <c r="E143" s="7">
        <v>226238</v>
      </c>
      <c r="F143" s="10" t="s">
        <v>78</v>
      </c>
      <c r="G143" s="3" t="s">
        <v>72</v>
      </c>
      <c r="H143" s="3"/>
      <c r="I143" s="14"/>
      <c r="K143" t="b">
        <f>AND(Hoja1!I143&gt;'Datos combos'!$E$4,Hoja1!I143&lt;'Datos combos'!$F$4)</f>
        <v>0</v>
      </c>
      <c r="L143" t="b">
        <f>AND(Hoja1!I143&gt;'Datos combos'!$E$2,Hoja1!I143&lt;'Datos combos'!$F$2)</f>
        <v>0</v>
      </c>
      <c r="M143" t="b">
        <f>AND(Hoja1!I143&gt;'Datos combos'!$E$3,Hoja1!I143&lt;'Datos combos'!$F$3)</f>
        <v>0</v>
      </c>
      <c r="N143" t="e" cm="1">
        <f t="array" ref="N143">_xlfn.IFS(H143="licitación reducida",K143,H143="licitación mayor",L143,H143="Licitación Menor",M143,H143="Procedimientos Especiales",K143,H143="Procedimiento por Excepción",K143,H143="Procedimiento Especial de Urgencia",K143)</f>
        <v>#N/A</v>
      </c>
    </row>
    <row r="144" spans="1:14" x14ac:dyDescent="0.25">
      <c r="A144" s="10">
        <v>926</v>
      </c>
      <c r="B144" s="10"/>
      <c r="C144"/>
      <c r="D144" s="10">
        <v>27112103</v>
      </c>
      <c r="E144" s="7">
        <v>124300</v>
      </c>
      <c r="F144" s="10" t="s">
        <v>61</v>
      </c>
      <c r="G144" s="3" t="s">
        <v>9</v>
      </c>
      <c r="H144" s="3"/>
      <c r="I144" s="14"/>
      <c r="K144" t="b">
        <f>AND(Hoja1!I144&gt;'Datos combos'!$E$4,Hoja1!I144&lt;'Datos combos'!$F$4)</f>
        <v>0</v>
      </c>
      <c r="L144" t="b">
        <f>AND(Hoja1!I144&gt;'Datos combos'!$E$2,Hoja1!I144&lt;'Datos combos'!$F$2)</f>
        <v>0</v>
      </c>
      <c r="M144" t="b">
        <f>AND(Hoja1!I144&gt;'Datos combos'!$E$3,Hoja1!I144&lt;'Datos combos'!$F$3)</f>
        <v>0</v>
      </c>
      <c r="N144" t="e" cm="1">
        <f t="array" ref="N144">_xlfn.IFS(H144="licitación reducida",K144,H144="licitación mayor",L144,H144="Licitación Menor",M144,H144="Procedimientos Especiales",K144,H144="Procedimiento por Excepción",K144,H144="Procedimiento Especial de Urgencia",K144)</f>
        <v>#N/A</v>
      </c>
    </row>
    <row r="145" spans="1:14" x14ac:dyDescent="0.25">
      <c r="A145" s="10">
        <v>926</v>
      </c>
      <c r="B145" s="10"/>
      <c r="C145"/>
      <c r="D145" s="10">
        <v>27112106</v>
      </c>
      <c r="E145" s="7">
        <v>71190</v>
      </c>
      <c r="F145" s="10" t="s">
        <v>61</v>
      </c>
      <c r="G145" s="3" t="s">
        <v>9</v>
      </c>
      <c r="H145" s="3"/>
      <c r="I145" s="14"/>
      <c r="K145" t="b">
        <f>AND(Hoja1!I145&gt;'Datos combos'!$E$4,Hoja1!I145&lt;'Datos combos'!$F$4)</f>
        <v>0</v>
      </c>
      <c r="L145" t="b">
        <f>AND(Hoja1!I145&gt;'Datos combos'!$E$2,Hoja1!I145&lt;'Datos combos'!$F$2)</f>
        <v>0</v>
      </c>
      <c r="M145" t="b">
        <f>AND(Hoja1!I145&gt;'Datos combos'!$E$3,Hoja1!I145&lt;'Datos combos'!$F$3)</f>
        <v>0</v>
      </c>
      <c r="N145" t="e" cm="1">
        <f t="array" ref="N145">_xlfn.IFS(H145="licitación reducida",K145,H145="licitación mayor",L145,H145="Licitación Menor",M145,H145="Procedimientos Especiales",K145,H145="Procedimiento por Excepción",K145,H145="Procedimiento Especial de Urgencia",K145)</f>
        <v>#N/A</v>
      </c>
    </row>
    <row r="146" spans="1:14" x14ac:dyDescent="0.25">
      <c r="A146" s="10">
        <v>926</v>
      </c>
      <c r="B146" s="10"/>
      <c r="C146"/>
      <c r="D146" s="10">
        <v>27112107</v>
      </c>
      <c r="E146" s="7">
        <v>5359</v>
      </c>
      <c r="F146" s="10" t="s">
        <v>61</v>
      </c>
      <c r="G146" s="3" t="s">
        <v>9</v>
      </c>
      <c r="H146" s="3"/>
      <c r="I146" s="14"/>
      <c r="K146" t="b">
        <f>AND(Hoja1!I146&gt;'Datos combos'!$E$4,Hoja1!I146&lt;'Datos combos'!$F$4)</f>
        <v>0</v>
      </c>
      <c r="L146" t="b">
        <f>AND(Hoja1!I146&gt;'Datos combos'!$E$2,Hoja1!I146&lt;'Datos combos'!$F$2)</f>
        <v>0</v>
      </c>
      <c r="M146" t="b">
        <f>AND(Hoja1!I146&gt;'Datos combos'!$E$3,Hoja1!I146&lt;'Datos combos'!$F$3)</f>
        <v>0</v>
      </c>
      <c r="N146" t="e" cm="1">
        <f t="array" ref="N146">_xlfn.IFS(H146="licitación reducida",K146,H146="licitación mayor",L146,H146="Licitación Menor",M146,H146="Procedimientos Especiales",K146,H146="Procedimiento por Excepción",K146,H146="Procedimiento Especial de Urgencia",K146)</f>
        <v>#N/A</v>
      </c>
    </row>
    <row r="147" spans="1:14" x14ac:dyDescent="0.25">
      <c r="A147" s="10">
        <v>926</v>
      </c>
      <c r="B147" s="10"/>
      <c r="C147"/>
      <c r="D147" s="10">
        <v>27112114</v>
      </c>
      <c r="E147" s="7">
        <v>30510</v>
      </c>
      <c r="F147" s="10" t="s">
        <v>61</v>
      </c>
      <c r="G147" s="3" t="s">
        <v>9</v>
      </c>
      <c r="H147" s="3"/>
      <c r="I147" s="14"/>
      <c r="K147" t="b">
        <f>AND(Hoja1!I147&gt;'Datos combos'!$E$4,Hoja1!I147&lt;'Datos combos'!$F$4)</f>
        <v>0</v>
      </c>
      <c r="L147" t="b">
        <f>AND(Hoja1!I147&gt;'Datos combos'!$E$2,Hoja1!I147&lt;'Datos combos'!$F$2)</f>
        <v>0</v>
      </c>
      <c r="M147" t="b">
        <f>AND(Hoja1!I147&gt;'Datos combos'!$E$3,Hoja1!I147&lt;'Datos combos'!$F$3)</f>
        <v>0</v>
      </c>
      <c r="N147" t="e" cm="1">
        <f t="array" ref="N147">_xlfn.IFS(H147="licitación reducida",K147,H147="licitación mayor",L147,H147="Licitación Menor",M147,H147="Procedimientos Especiales",K147,H147="Procedimiento por Excepción",K147,H147="Procedimiento Especial de Urgencia",K147)</f>
        <v>#N/A</v>
      </c>
    </row>
    <row r="148" spans="1:14" x14ac:dyDescent="0.25">
      <c r="A148" s="10">
        <v>926</v>
      </c>
      <c r="B148" s="10"/>
      <c r="C148"/>
      <c r="D148" s="10">
        <v>27112120</v>
      </c>
      <c r="E148" s="7">
        <v>4677</v>
      </c>
      <c r="F148" s="10" t="s">
        <v>61</v>
      </c>
      <c r="G148" s="3" t="s">
        <v>9</v>
      </c>
      <c r="H148" s="3"/>
      <c r="I148" s="14"/>
      <c r="K148" t="b">
        <f>AND(Hoja1!I148&gt;'Datos combos'!$E$4,Hoja1!I148&lt;'Datos combos'!$F$4)</f>
        <v>0</v>
      </c>
      <c r="L148" t="b">
        <f>AND(Hoja1!I148&gt;'Datos combos'!$E$2,Hoja1!I148&lt;'Datos combos'!$F$2)</f>
        <v>0</v>
      </c>
      <c r="M148" t="b">
        <f>AND(Hoja1!I148&gt;'Datos combos'!$E$3,Hoja1!I148&lt;'Datos combos'!$F$3)</f>
        <v>0</v>
      </c>
      <c r="N148" t="e" cm="1">
        <f t="array" ref="N148">_xlfn.IFS(H148="licitación reducida",K148,H148="licitación mayor",L148,H148="Licitación Menor",M148,H148="Procedimientos Especiales",K148,H148="Procedimiento por Excepción",K148,H148="Procedimiento Especial de Urgencia",K148)</f>
        <v>#N/A</v>
      </c>
    </row>
    <row r="149" spans="1:14" x14ac:dyDescent="0.25">
      <c r="A149" s="10">
        <v>926</v>
      </c>
      <c r="B149" s="10"/>
      <c r="C149"/>
      <c r="D149" s="10">
        <v>27112125</v>
      </c>
      <c r="E149" s="7">
        <v>42882</v>
      </c>
      <c r="F149" s="10" t="s">
        <v>61</v>
      </c>
      <c r="G149" s="3" t="s">
        <v>9</v>
      </c>
      <c r="H149" s="3"/>
      <c r="I149" s="14"/>
      <c r="K149" t="b">
        <f>AND(Hoja1!I149&gt;'Datos combos'!$E$4,Hoja1!I149&lt;'Datos combos'!$F$4)</f>
        <v>0</v>
      </c>
      <c r="L149" t="b">
        <f>AND(Hoja1!I149&gt;'Datos combos'!$E$2,Hoja1!I149&lt;'Datos combos'!$F$2)</f>
        <v>0</v>
      </c>
      <c r="M149" t="b">
        <f>AND(Hoja1!I149&gt;'Datos combos'!$E$3,Hoja1!I149&lt;'Datos combos'!$F$3)</f>
        <v>0</v>
      </c>
      <c r="N149" t="e" cm="1">
        <f t="array" ref="N149">_xlfn.IFS(H149="licitación reducida",K149,H149="licitación mayor",L149,H149="Licitación Menor",M149,H149="Procedimientos Especiales",K149,H149="Procedimiento por Excepción",K149,H149="Procedimiento Especial de Urgencia",K149)</f>
        <v>#N/A</v>
      </c>
    </row>
    <row r="150" spans="1:14" x14ac:dyDescent="0.25">
      <c r="A150" s="10">
        <v>926</v>
      </c>
      <c r="B150" s="10"/>
      <c r="C150"/>
      <c r="D150" s="10">
        <v>27112148</v>
      </c>
      <c r="E150" s="7">
        <v>149250</v>
      </c>
      <c r="F150" s="10" t="s">
        <v>61</v>
      </c>
      <c r="G150" s="3" t="s">
        <v>9</v>
      </c>
      <c r="H150" s="3"/>
      <c r="I150" s="14"/>
      <c r="K150" t="b">
        <f>AND(Hoja1!I150&gt;'Datos combos'!$E$4,Hoja1!I150&lt;'Datos combos'!$F$4)</f>
        <v>0</v>
      </c>
      <c r="L150" t="b">
        <f>AND(Hoja1!I150&gt;'Datos combos'!$E$2,Hoja1!I150&lt;'Datos combos'!$F$2)</f>
        <v>0</v>
      </c>
      <c r="M150" t="b">
        <f>AND(Hoja1!I150&gt;'Datos combos'!$E$3,Hoja1!I150&lt;'Datos combos'!$F$3)</f>
        <v>0</v>
      </c>
      <c r="N150" t="e" cm="1">
        <f t="array" ref="N150">_xlfn.IFS(H150="licitación reducida",K150,H150="licitación mayor",L150,H150="Licitación Menor",M150,H150="Procedimientos Especiales",K150,H150="Procedimiento por Excepción",K150,H150="Procedimiento Especial de Urgencia",K150)</f>
        <v>#N/A</v>
      </c>
    </row>
    <row r="151" spans="1:14" x14ac:dyDescent="0.25">
      <c r="A151" s="10">
        <v>926</v>
      </c>
      <c r="B151" s="10"/>
      <c r="C151"/>
      <c r="D151" s="10">
        <v>27112217</v>
      </c>
      <c r="E151" s="7">
        <v>16113</v>
      </c>
      <c r="F151" s="10" t="s">
        <v>61</v>
      </c>
      <c r="G151" s="3" t="s">
        <v>9</v>
      </c>
      <c r="H151" s="3"/>
      <c r="I151" s="14"/>
      <c r="K151" t="b">
        <f>AND(Hoja1!I151&gt;'Datos combos'!$E$4,Hoja1!I151&lt;'Datos combos'!$F$4)</f>
        <v>0</v>
      </c>
      <c r="L151" t="b">
        <f>AND(Hoja1!I151&gt;'Datos combos'!$E$2,Hoja1!I151&lt;'Datos combos'!$F$2)</f>
        <v>0</v>
      </c>
      <c r="M151" t="b">
        <f>AND(Hoja1!I151&gt;'Datos combos'!$E$3,Hoja1!I151&lt;'Datos combos'!$F$3)</f>
        <v>0</v>
      </c>
      <c r="N151" t="e" cm="1">
        <f t="array" ref="N151">_xlfn.IFS(H151="licitación reducida",K151,H151="licitación mayor",L151,H151="Licitación Menor",M151,H151="Procedimientos Especiales",K151,H151="Procedimiento por Excepción",K151,H151="Procedimiento Especial de Urgencia",K151)</f>
        <v>#N/A</v>
      </c>
    </row>
    <row r="152" spans="1:14" x14ac:dyDescent="0.25">
      <c r="A152" s="10">
        <v>926</v>
      </c>
      <c r="B152" s="10"/>
      <c r="C152"/>
      <c r="D152" s="10">
        <v>27112305</v>
      </c>
      <c r="E152" s="7">
        <v>57319</v>
      </c>
      <c r="F152" s="10" t="s">
        <v>61</v>
      </c>
      <c r="G152" s="3" t="s">
        <v>9</v>
      </c>
      <c r="H152" s="3"/>
      <c r="I152" s="14"/>
      <c r="K152" t="b">
        <f>AND(Hoja1!I152&gt;'Datos combos'!$E$4,Hoja1!I152&lt;'Datos combos'!$F$4)</f>
        <v>0</v>
      </c>
      <c r="L152" t="b">
        <f>AND(Hoja1!I152&gt;'Datos combos'!$E$2,Hoja1!I152&lt;'Datos combos'!$F$2)</f>
        <v>0</v>
      </c>
      <c r="M152" t="b">
        <f>AND(Hoja1!I152&gt;'Datos combos'!$E$3,Hoja1!I152&lt;'Datos combos'!$F$3)</f>
        <v>0</v>
      </c>
      <c r="N152" t="e" cm="1">
        <f t="array" ref="N152">_xlfn.IFS(H152="licitación reducida",K152,H152="licitación mayor",L152,H152="Licitación Menor",M152,H152="Procedimientos Especiales",K152,H152="Procedimiento por Excepción",K152,H152="Procedimiento Especial de Urgencia",K152)</f>
        <v>#N/A</v>
      </c>
    </row>
    <row r="153" spans="1:14" x14ac:dyDescent="0.25">
      <c r="A153" s="10">
        <v>926</v>
      </c>
      <c r="B153" s="10"/>
      <c r="C153"/>
      <c r="D153" s="10">
        <v>27112311</v>
      </c>
      <c r="E153" s="7">
        <v>1090</v>
      </c>
      <c r="F153" s="10" t="s">
        <v>60</v>
      </c>
      <c r="G153" s="3" t="s">
        <v>9</v>
      </c>
      <c r="H153" s="3"/>
      <c r="I153" s="14"/>
      <c r="K153" t="b">
        <f>AND(Hoja1!I153&gt;'Datos combos'!$E$4,Hoja1!I153&lt;'Datos combos'!$F$4)</f>
        <v>0</v>
      </c>
      <c r="L153" t="b">
        <f>AND(Hoja1!I153&gt;'Datos combos'!$E$2,Hoja1!I153&lt;'Datos combos'!$F$2)</f>
        <v>0</v>
      </c>
      <c r="M153" t="b">
        <f>AND(Hoja1!I153&gt;'Datos combos'!$E$3,Hoja1!I153&lt;'Datos combos'!$F$3)</f>
        <v>0</v>
      </c>
      <c r="N153" t="e" cm="1">
        <f t="array" ref="N153">_xlfn.IFS(H153="licitación reducida",K153,H153="licitación mayor",L153,H153="Licitación Menor",M153,H153="Procedimientos Especiales",K153,H153="Procedimiento por Excepción",K153,H153="Procedimiento Especial de Urgencia",K153)</f>
        <v>#N/A</v>
      </c>
    </row>
    <row r="154" spans="1:14" x14ac:dyDescent="0.25">
      <c r="A154" s="10">
        <v>926</v>
      </c>
      <c r="B154" s="10"/>
      <c r="C154"/>
      <c r="D154" s="10">
        <v>27112703</v>
      </c>
      <c r="E154" s="7">
        <v>4266560</v>
      </c>
      <c r="F154" s="10" t="s">
        <v>71</v>
      </c>
      <c r="G154" s="3" t="s">
        <v>72</v>
      </c>
      <c r="H154" s="3"/>
      <c r="I154" s="14"/>
      <c r="K154" t="b">
        <f>AND(Hoja1!I154&gt;'Datos combos'!$E$4,Hoja1!I154&lt;'Datos combos'!$F$4)</f>
        <v>0</v>
      </c>
      <c r="L154" t="b">
        <f>AND(Hoja1!I154&gt;'Datos combos'!$E$2,Hoja1!I154&lt;'Datos combos'!$F$2)</f>
        <v>0</v>
      </c>
      <c r="M154" t="b">
        <f>AND(Hoja1!I154&gt;'Datos combos'!$E$3,Hoja1!I154&lt;'Datos combos'!$F$3)</f>
        <v>0</v>
      </c>
      <c r="N154" t="e" cm="1">
        <f t="array" ref="N154">_xlfn.IFS(H154="licitación reducida",K154,H154="licitación mayor",L154,H154="Licitación Menor",M154,H154="Procedimientos Especiales",K154,H154="Procedimiento por Excepción",K154,H154="Procedimiento Especial de Urgencia",K154)</f>
        <v>#N/A</v>
      </c>
    </row>
    <row r="155" spans="1:14" x14ac:dyDescent="0.25">
      <c r="A155" s="10">
        <v>926</v>
      </c>
      <c r="B155" s="10"/>
      <c r="C155"/>
      <c r="D155" s="10">
        <v>27112707</v>
      </c>
      <c r="E155" s="7">
        <v>141300</v>
      </c>
      <c r="F155" s="10" t="s">
        <v>61</v>
      </c>
      <c r="G155" s="3" t="s">
        <v>9</v>
      </c>
      <c r="H155" s="3"/>
      <c r="I155" s="14"/>
      <c r="K155" t="b">
        <f>AND(Hoja1!I155&gt;'Datos combos'!$E$4,Hoja1!I155&lt;'Datos combos'!$F$4)</f>
        <v>0</v>
      </c>
      <c r="L155" t="b">
        <f>AND(Hoja1!I155&gt;'Datos combos'!$E$2,Hoja1!I155&lt;'Datos combos'!$F$2)</f>
        <v>0</v>
      </c>
      <c r="M155" t="b">
        <f>AND(Hoja1!I155&gt;'Datos combos'!$E$3,Hoja1!I155&lt;'Datos combos'!$F$3)</f>
        <v>0</v>
      </c>
      <c r="N155" t="e" cm="1">
        <f t="array" ref="N155">_xlfn.IFS(H155="licitación reducida",K155,H155="licitación mayor",L155,H155="Licitación Menor",M155,H155="Procedimientos Especiales",K155,H155="Procedimiento por Excepción",K155,H155="Procedimiento Especial de Urgencia",K155)</f>
        <v>#N/A</v>
      </c>
    </row>
    <row r="156" spans="1:14" x14ac:dyDescent="0.25">
      <c r="A156" s="10">
        <v>926</v>
      </c>
      <c r="B156" s="10"/>
      <c r="C156"/>
      <c r="D156" s="10">
        <v>27112709</v>
      </c>
      <c r="E156" s="7">
        <v>132379</v>
      </c>
      <c r="F156" s="10" t="s">
        <v>61</v>
      </c>
      <c r="G156" s="3" t="s">
        <v>9</v>
      </c>
      <c r="H156" s="3"/>
      <c r="I156" s="14"/>
      <c r="K156" t="b">
        <f>AND(Hoja1!I156&gt;'Datos combos'!$E$4,Hoja1!I156&lt;'Datos combos'!$F$4)</f>
        <v>0</v>
      </c>
      <c r="L156" t="b">
        <f>AND(Hoja1!I156&gt;'Datos combos'!$E$2,Hoja1!I156&lt;'Datos combos'!$F$2)</f>
        <v>0</v>
      </c>
      <c r="M156" t="b">
        <f>AND(Hoja1!I156&gt;'Datos combos'!$E$3,Hoja1!I156&lt;'Datos combos'!$F$3)</f>
        <v>0</v>
      </c>
      <c r="N156" t="e" cm="1">
        <f t="array" ref="N156">_xlfn.IFS(H156="licitación reducida",K156,H156="licitación mayor",L156,H156="Licitación Menor",M156,H156="Procedimientos Especiales",K156,H156="Procedimiento por Excepción",K156,H156="Procedimiento Especial de Urgencia",K156)</f>
        <v>#N/A</v>
      </c>
    </row>
    <row r="157" spans="1:14" x14ac:dyDescent="0.25">
      <c r="A157" s="10">
        <v>926</v>
      </c>
      <c r="B157" s="10"/>
      <c r="C157"/>
      <c r="D157" s="10">
        <v>27112715</v>
      </c>
      <c r="E157" s="7">
        <v>1747600</v>
      </c>
      <c r="F157" s="10" t="s">
        <v>71</v>
      </c>
      <c r="G157" s="3" t="s">
        <v>72</v>
      </c>
      <c r="H157" s="3"/>
      <c r="I157" s="14"/>
      <c r="K157" t="b">
        <f>AND(Hoja1!I157&gt;'Datos combos'!$E$4,Hoja1!I157&lt;'Datos combos'!$F$4)</f>
        <v>0</v>
      </c>
      <c r="L157" t="b">
        <f>AND(Hoja1!I157&gt;'Datos combos'!$E$2,Hoja1!I157&lt;'Datos combos'!$F$2)</f>
        <v>0</v>
      </c>
      <c r="M157" t="b">
        <f>AND(Hoja1!I157&gt;'Datos combos'!$E$3,Hoja1!I157&lt;'Datos combos'!$F$3)</f>
        <v>0</v>
      </c>
      <c r="N157" t="e" cm="1">
        <f t="array" ref="N157">_xlfn.IFS(H157="licitación reducida",K157,H157="licitación mayor",L157,H157="Licitación Menor",M157,H157="Procedimientos Especiales",K157,H157="Procedimiento por Excepción",K157,H157="Procedimiento Especial de Urgencia",K157)</f>
        <v>#N/A</v>
      </c>
    </row>
    <row r="158" spans="1:14" x14ac:dyDescent="0.25">
      <c r="A158" s="10">
        <v>926</v>
      </c>
      <c r="B158" s="10"/>
      <c r="C158"/>
      <c r="D158" s="10">
        <v>27112719</v>
      </c>
      <c r="E158" s="7">
        <v>117922</v>
      </c>
      <c r="F158" s="10" t="s">
        <v>61</v>
      </c>
      <c r="G158" s="3" t="s">
        <v>9</v>
      </c>
      <c r="H158" s="3"/>
      <c r="I158" s="14"/>
      <c r="K158" t="b">
        <f>AND(Hoja1!I158&gt;'Datos combos'!$E$4,Hoja1!I158&lt;'Datos combos'!$F$4)</f>
        <v>0</v>
      </c>
      <c r="L158" t="b">
        <f>AND(Hoja1!I158&gt;'Datos combos'!$E$2,Hoja1!I158&lt;'Datos combos'!$F$2)</f>
        <v>0</v>
      </c>
      <c r="M158" t="b">
        <f>AND(Hoja1!I158&gt;'Datos combos'!$E$3,Hoja1!I158&lt;'Datos combos'!$F$3)</f>
        <v>0</v>
      </c>
      <c r="N158" t="e" cm="1">
        <f t="array" ref="N158">_xlfn.IFS(H158="licitación reducida",K158,H158="licitación mayor",L158,H158="Licitación Menor",M158,H158="Procedimientos Especiales",K158,H158="Procedimiento por Excepción",K158,H158="Procedimiento Especial de Urgencia",K158)</f>
        <v>#N/A</v>
      </c>
    </row>
    <row r="159" spans="1:14" x14ac:dyDescent="0.25">
      <c r="A159" s="10">
        <v>926</v>
      </c>
      <c r="B159" s="10"/>
      <c r="C159"/>
      <c r="D159" s="10">
        <v>27112749</v>
      </c>
      <c r="E159" s="7">
        <v>677887</v>
      </c>
      <c r="F159" s="10" t="s">
        <v>71</v>
      </c>
      <c r="G159" s="3" t="s">
        <v>72</v>
      </c>
      <c r="H159" s="3"/>
      <c r="I159" s="14"/>
      <c r="K159" t="b">
        <f>AND(Hoja1!I159&gt;'Datos combos'!$E$4,Hoja1!I159&lt;'Datos combos'!$F$4)</f>
        <v>0</v>
      </c>
      <c r="L159" t="b">
        <f>AND(Hoja1!I159&gt;'Datos combos'!$E$2,Hoja1!I159&lt;'Datos combos'!$F$2)</f>
        <v>0</v>
      </c>
      <c r="M159" t="b">
        <f>AND(Hoja1!I159&gt;'Datos combos'!$E$3,Hoja1!I159&lt;'Datos combos'!$F$3)</f>
        <v>0</v>
      </c>
      <c r="N159" t="e" cm="1">
        <f t="array" ref="N159">_xlfn.IFS(H159="licitación reducida",K159,H159="licitación mayor",L159,H159="Licitación Menor",M159,H159="Procedimientos Especiales",K159,H159="Procedimiento por Excepción",K159,H159="Procedimiento Especial de Urgencia",K159)</f>
        <v>#N/A</v>
      </c>
    </row>
    <row r="160" spans="1:14" x14ac:dyDescent="0.25">
      <c r="A160" s="10">
        <v>926</v>
      </c>
      <c r="B160" s="10"/>
      <c r="C160"/>
      <c r="D160" s="10">
        <v>27112802</v>
      </c>
      <c r="E160" s="7">
        <v>1200697</v>
      </c>
      <c r="F160" s="10" t="s">
        <v>61</v>
      </c>
      <c r="G160" s="3" t="s">
        <v>9</v>
      </c>
      <c r="H160" s="3"/>
      <c r="I160" s="14"/>
      <c r="K160" t="b">
        <f>AND(Hoja1!I160&gt;'Datos combos'!$E$4,Hoja1!I160&lt;'Datos combos'!$F$4)</f>
        <v>0</v>
      </c>
      <c r="L160" t="b">
        <f>AND(Hoja1!I160&gt;'Datos combos'!$E$2,Hoja1!I160&lt;'Datos combos'!$F$2)</f>
        <v>0</v>
      </c>
      <c r="M160" t="b">
        <f>AND(Hoja1!I160&gt;'Datos combos'!$E$3,Hoja1!I160&lt;'Datos combos'!$F$3)</f>
        <v>0</v>
      </c>
      <c r="N160" t="e" cm="1">
        <f t="array" ref="N160">_xlfn.IFS(H160="licitación reducida",K160,H160="licitación mayor",L160,H160="Licitación Menor",M160,H160="Procedimientos Especiales",K160,H160="Procedimiento por Excepción",K160,H160="Procedimiento Especial de Urgencia",K160)</f>
        <v>#N/A</v>
      </c>
    </row>
    <row r="161" spans="1:14" x14ac:dyDescent="0.25">
      <c r="A161" s="10">
        <v>926</v>
      </c>
      <c r="B161" s="10"/>
      <c r="C161"/>
      <c r="D161" s="10">
        <v>27112807</v>
      </c>
      <c r="E161" s="7">
        <v>33900</v>
      </c>
      <c r="F161" s="10" t="s">
        <v>61</v>
      </c>
      <c r="G161" s="3" t="s">
        <v>9</v>
      </c>
      <c r="H161" s="3"/>
      <c r="I161" s="14"/>
      <c r="K161" t="b">
        <f>AND(Hoja1!I161&gt;'Datos combos'!$E$4,Hoja1!I161&lt;'Datos combos'!$F$4)</f>
        <v>0</v>
      </c>
      <c r="L161" t="b">
        <f>AND(Hoja1!I161&gt;'Datos combos'!$E$2,Hoja1!I161&lt;'Datos combos'!$F$2)</f>
        <v>0</v>
      </c>
      <c r="M161" t="b">
        <f>AND(Hoja1!I161&gt;'Datos combos'!$E$3,Hoja1!I161&lt;'Datos combos'!$F$3)</f>
        <v>0</v>
      </c>
      <c r="N161" t="e" cm="1">
        <f t="array" ref="N161">_xlfn.IFS(H161="licitación reducida",K161,H161="licitación mayor",L161,H161="Licitación Menor",M161,H161="Procedimientos Especiales",K161,H161="Procedimiento por Excepción",K161,H161="Procedimiento Especial de Urgencia",K161)</f>
        <v>#N/A</v>
      </c>
    </row>
    <row r="162" spans="1:14" x14ac:dyDescent="0.25">
      <c r="A162" s="10">
        <v>926</v>
      </c>
      <c r="B162" s="10"/>
      <c r="C162"/>
      <c r="D162" s="10">
        <v>27112814</v>
      </c>
      <c r="E162" s="7">
        <v>8678</v>
      </c>
      <c r="F162" s="10" t="s">
        <v>61</v>
      </c>
      <c r="G162" s="3" t="s">
        <v>9</v>
      </c>
      <c r="H162" s="3"/>
      <c r="I162" s="14"/>
      <c r="K162" t="b">
        <f>AND(Hoja1!I162&gt;'Datos combos'!$E$4,Hoja1!I162&lt;'Datos combos'!$F$4)</f>
        <v>0</v>
      </c>
      <c r="L162" t="b">
        <f>AND(Hoja1!I162&gt;'Datos combos'!$E$2,Hoja1!I162&lt;'Datos combos'!$F$2)</f>
        <v>0</v>
      </c>
      <c r="M162" t="b">
        <f>AND(Hoja1!I162&gt;'Datos combos'!$E$3,Hoja1!I162&lt;'Datos combos'!$F$3)</f>
        <v>0</v>
      </c>
      <c r="N162" t="e" cm="1">
        <f t="array" ref="N162">_xlfn.IFS(H162="licitación reducida",K162,H162="licitación mayor",L162,H162="Licitación Menor",M162,H162="Procedimientos Especiales",K162,H162="Procedimiento por Excepción",K162,H162="Procedimiento Especial de Urgencia",K162)</f>
        <v>#N/A</v>
      </c>
    </row>
    <row r="163" spans="1:14" x14ac:dyDescent="0.25">
      <c r="A163" s="10">
        <v>926</v>
      </c>
      <c r="B163" s="10"/>
      <c r="C163"/>
      <c r="D163" s="10">
        <v>27112836</v>
      </c>
      <c r="E163" s="7">
        <v>68930</v>
      </c>
      <c r="F163" s="10" t="s">
        <v>61</v>
      </c>
      <c r="G163" s="3" t="s">
        <v>9</v>
      </c>
      <c r="H163" s="3"/>
      <c r="I163" s="14"/>
      <c r="K163" t="b">
        <f>AND(Hoja1!I163&gt;'Datos combos'!$E$4,Hoja1!I163&lt;'Datos combos'!$F$4)</f>
        <v>0</v>
      </c>
      <c r="L163" t="b">
        <f>AND(Hoja1!I163&gt;'Datos combos'!$E$2,Hoja1!I163&lt;'Datos combos'!$F$2)</f>
        <v>0</v>
      </c>
      <c r="M163" t="b">
        <f>AND(Hoja1!I163&gt;'Datos combos'!$E$3,Hoja1!I163&lt;'Datos combos'!$F$3)</f>
        <v>0</v>
      </c>
      <c r="N163" t="e" cm="1">
        <f t="array" ref="N163">_xlfn.IFS(H163="licitación reducida",K163,H163="licitación mayor",L163,H163="Licitación Menor",M163,H163="Procedimientos Especiales",K163,H163="Procedimiento por Excepción",K163,H163="Procedimiento Especial de Urgencia",K163)</f>
        <v>#N/A</v>
      </c>
    </row>
    <row r="164" spans="1:14" x14ac:dyDescent="0.25">
      <c r="A164" s="10">
        <v>926</v>
      </c>
      <c r="B164" s="10"/>
      <c r="C164"/>
      <c r="D164" s="10">
        <v>27112838</v>
      </c>
      <c r="E164" s="7">
        <v>611827</v>
      </c>
      <c r="F164" s="10" t="s">
        <v>61</v>
      </c>
      <c r="G164" s="3" t="s">
        <v>9</v>
      </c>
      <c r="H164" s="3"/>
      <c r="I164" s="14"/>
      <c r="K164" t="b">
        <f>AND(Hoja1!I164&gt;'Datos combos'!$E$4,Hoja1!I164&lt;'Datos combos'!$F$4)</f>
        <v>0</v>
      </c>
      <c r="L164" t="b">
        <f>AND(Hoja1!I164&gt;'Datos combos'!$E$2,Hoja1!I164&lt;'Datos combos'!$F$2)</f>
        <v>0</v>
      </c>
      <c r="M164" t="b">
        <f>AND(Hoja1!I164&gt;'Datos combos'!$E$3,Hoja1!I164&lt;'Datos combos'!$F$3)</f>
        <v>0</v>
      </c>
      <c r="N164" t="e" cm="1">
        <f t="array" ref="N164">_xlfn.IFS(H164="licitación reducida",K164,H164="licitación mayor",L164,H164="Licitación Menor",M164,H164="Procedimientos Especiales",K164,H164="Procedimiento por Excepción",K164,H164="Procedimiento Especial de Urgencia",K164)</f>
        <v>#N/A</v>
      </c>
    </row>
    <row r="165" spans="1:14" x14ac:dyDescent="0.25">
      <c r="A165" s="10">
        <v>926</v>
      </c>
      <c r="B165" s="10"/>
      <c r="C165"/>
      <c r="D165" s="10">
        <v>27112845</v>
      </c>
      <c r="E165" s="7">
        <v>62582</v>
      </c>
      <c r="F165" s="10" t="s">
        <v>61</v>
      </c>
      <c r="G165" s="3" t="s">
        <v>9</v>
      </c>
      <c r="H165" s="3"/>
      <c r="I165" s="14"/>
      <c r="K165" t="b">
        <f>AND(Hoja1!I165&gt;'Datos combos'!$E$4,Hoja1!I165&lt;'Datos combos'!$F$4)</f>
        <v>0</v>
      </c>
      <c r="L165" t="b">
        <f>AND(Hoja1!I165&gt;'Datos combos'!$E$2,Hoja1!I165&lt;'Datos combos'!$F$2)</f>
        <v>0</v>
      </c>
      <c r="M165" t="b">
        <f>AND(Hoja1!I165&gt;'Datos combos'!$E$3,Hoja1!I165&lt;'Datos combos'!$F$3)</f>
        <v>0</v>
      </c>
      <c r="N165" t="e" cm="1">
        <f t="array" ref="N165">_xlfn.IFS(H165="licitación reducida",K165,H165="licitación mayor",L165,H165="Licitación Menor",M165,H165="Procedimientos Especiales",K165,H165="Procedimiento por Excepción",K165,H165="Procedimiento Especial de Urgencia",K165)</f>
        <v>#N/A</v>
      </c>
    </row>
    <row r="166" spans="1:14" x14ac:dyDescent="0.25">
      <c r="A166" s="10">
        <v>926</v>
      </c>
      <c r="B166" s="10"/>
      <c r="C166"/>
      <c r="D166" s="10">
        <v>27112903</v>
      </c>
      <c r="E166" s="7">
        <v>32159</v>
      </c>
      <c r="F166" s="12" t="s">
        <v>61</v>
      </c>
      <c r="G166" s="3" t="s">
        <v>9</v>
      </c>
      <c r="H166" s="3"/>
      <c r="I166" s="14"/>
      <c r="K166" t="b">
        <f>AND(Hoja1!I166&gt;'Datos combos'!$E$4,Hoja1!I166&lt;'Datos combos'!$F$4)</f>
        <v>0</v>
      </c>
      <c r="L166" t="b">
        <f>AND(Hoja1!I166&gt;'Datos combos'!$E$2,Hoja1!I166&lt;'Datos combos'!$F$2)</f>
        <v>0</v>
      </c>
      <c r="M166" t="b">
        <f>AND(Hoja1!I166&gt;'Datos combos'!$E$3,Hoja1!I166&lt;'Datos combos'!$F$3)</f>
        <v>0</v>
      </c>
      <c r="N166" t="e" cm="1">
        <f t="array" ref="N166">_xlfn.IFS(H166="licitación reducida",K166,H166="licitación mayor",L166,H166="Licitación Menor",M166,H166="Procedimientos Especiales",K166,H166="Procedimiento por Excepción",K166,H166="Procedimiento Especial de Urgencia",K166)</f>
        <v>#N/A</v>
      </c>
    </row>
    <row r="167" spans="1:14" x14ac:dyDescent="0.25">
      <c r="A167" s="10">
        <v>926</v>
      </c>
      <c r="B167" s="10"/>
      <c r="C167"/>
      <c r="D167" s="10">
        <v>27112903</v>
      </c>
      <c r="E167" s="7">
        <v>198613</v>
      </c>
      <c r="F167" s="10" t="s">
        <v>70</v>
      </c>
      <c r="G167" s="3" t="s">
        <v>9</v>
      </c>
      <c r="H167" s="3"/>
      <c r="I167" s="14"/>
      <c r="K167" t="b">
        <f>AND(Hoja1!I167&gt;'Datos combos'!$E$4,Hoja1!I167&lt;'Datos combos'!$F$4)</f>
        <v>0</v>
      </c>
      <c r="L167" t="b">
        <f>AND(Hoja1!I167&gt;'Datos combos'!$E$2,Hoja1!I167&lt;'Datos combos'!$F$2)</f>
        <v>0</v>
      </c>
      <c r="M167" t="b">
        <f>AND(Hoja1!I167&gt;'Datos combos'!$E$3,Hoja1!I167&lt;'Datos combos'!$F$3)</f>
        <v>0</v>
      </c>
      <c r="N167" t="e" cm="1">
        <f t="array" ref="N167">_xlfn.IFS(H167="licitación reducida",K167,H167="licitación mayor",L167,H167="Licitación Menor",M167,H167="Procedimientos Especiales",K167,H167="Procedimiento por Excepción",K167,H167="Procedimiento Especial de Urgencia",K167)</f>
        <v>#N/A</v>
      </c>
    </row>
    <row r="168" spans="1:14" x14ac:dyDescent="0.25">
      <c r="A168" s="10">
        <v>926</v>
      </c>
      <c r="B168" s="10"/>
      <c r="C168"/>
      <c r="D168" s="10">
        <v>27112910</v>
      </c>
      <c r="E168" s="7">
        <v>159670</v>
      </c>
      <c r="F168" s="10" t="s">
        <v>61</v>
      </c>
      <c r="G168" s="3" t="s">
        <v>9</v>
      </c>
      <c r="H168" s="3"/>
      <c r="I168" s="14"/>
      <c r="K168" t="b">
        <f>AND(Hoja1!I168&gt;'Datos combos'!$E$4,Hoja1!I168&lt;'Datos combos'!$F$4)</f>
        <v>0</v>
      </c>
      <c r="L168" t="b">
        <f>AND(Hoja1!I168&gt;'Datos combos'!$E$2,Hoja1!I168&lt;'Datos combos'!$F$2)</f>
        <v>0</v>
      </c>
      <c r="M168" t="b">
        <f>AND(Hoja1!I168&gt;'Datos combos'!$E$3,Hoja1!I168&lt;'Datos combos'!$F$3)</f>
        <v>0</v>
      </c>
      <c r="N168" t="e" cm="1">
        <f t="array" ref="N168">_xlfn.IFS(H168="licitación reducida",K168,H168="licitación mayor",L168,H168="Licitación Menor",M168,H168="Procedimientos Especiales",K168,H168="Procedimiento por Excepción",K168,H168="Procedimiento Especial de Urgencia",K168)</f>
        <v>#N/A</v>
      </c>
    </row>
    <row r="169" spans="1:14" x14ac:dyDescent="0.25">
      <c r="A169" s="10">
        <v>926</v>
      </c>
      <c r="B169" s="10"/>
      <c r="C169"/>
      <c r="D169" s="10">
        <v>27113101</v>
      </c>
      <c r="E169" s="7">
        <v>24003</v>
      </c>
      <c r="F169" s="10" t="s">
        <v>54</v>
      </c>
      <c r="G169" s="3" t="s">
        <v>9</v>
      </c>
      <c r="H169" s="3"/>
      <c r="I169" s="14"/>
      <c r="K169" t="b">
        <f>AND(Hoja1!I169&gt;'Datos combos'!$E$4,Hoja1!I169&lt;'Datos combos'!$F$4)</f>
        <v>0</v>
      </c>
      <c r="L169" t="b">
        <f>AND(Hoja1!I169&gt;'Datos combos'!$E$2,Hoja1!I169&lt;'Datos combos'!$F$2)</f>
        <v>0</v>
      </c>
      <c r="M169" t="b">
        <f>AND(Hoja1!I169&gt;'Datos combos'!$E$3,Hoja1!I169&lt;'Datos combos'!$F$3)</f>
        <v>0</v>
      </c>
      <c r="N169" t="e" cm="1">
        <f t="array" ref="N169">_xlfn.IFS(H169="licitación reducida",K169,H169="licitación mayor",L169,H169="Licitación Menor",M169,H169="Procedimientos Especiales",K169,H169="Procedimiento por Excepción",K169,H169="Procedimiento Especial de Urgencia",K169)</f>
        <v>#N/A</v>
      </c>
    </row>
    <row r="170" spans="1:14" x14ac:dyDescent="0.25">
      <c r="A170" s="10">
        <v>926</v>
      </c>
      <c r="B170" s="10"/>
      <c r="C170"/>
      <c r="D170" s="10">
        <v>27113201</v>
      </c>
      <c r="E170" s="7">
        <v>975472</v>
      </c>
      <c r="F170" s="10" t="s">
        <v>61</v>
      </c>
      <c r="G170" s="3" t="s">
        <v>9</v>
      </c>
      <c r="H170" s="3"/>
      <c r="I170" s="14"/>
      <c r="K170" t="b">
        <f>AND(Hoja1!I170&gt;'Datos combos'!$E$4,Hoja1!I170&lt;'Datos combos'!$F$4)</f>
        <v>0</v>
      </c>
      <c r="L170" t="b">
        <f>AND(Hoja1!I170&gt;'Datos combos'!$E$2,Hoja1!I170&lt;'Datos combos'!$F$2)</f>
        <v>0</v>
      </c>
      <c r="M170" t="b">
        <f>AND(Hoja1!I170&gt;'Datos combos'!$E$3,Hoja1!I170&lt;'Datos combos'!$F$3)</f>
        <v>0</v>
      </c>
      <c r="N170" t="e" cm="1">
        <f t="array" ref="N170">_xlfn.IFS(H170="licitación reducida",K170,H170="licitación mayor",L170,H170="Licitación Menor",M170,H170="Procedimientos Especiales",K170,H170="Procedimiento por Excepción",K170,H170="Procedimiento Especial de Urgencia",K170)</f>
        <v>#N/A</v>
      </c>
    </row>
    <row r="171" spans="1:14" x14ac:dyDescent="0.25">
      <c r="A171" s="10">
        <v>926</v>
      </c>
      <c r="B171" s="10"/>
      <c r="C171"/>
      <c r="D171" s="10">
        <v>27131502</v>
      </c>
      <c r="E171" s="7">
        <v>85880</v>
      </c>
      <c r="F171" s="10" t="s">
        <v>61</v>
      </c>
      <c r="G171" s="3" t="s">
        <v>9</v>
      </c>
      <c r="H171" s="3"/>
      <c r="I171" s="14"/>
      <c r="K171" t="b">
        <f>AND(Hoja1!I171&gt;'Datos combos'!$E$4,Hoja1!I171&lt;'Datos combos'!$F$4)</f>
        <v>0</v>
      </c>
      <c r="L171" t="b">
        <f>AND(Hoja1!I171&gt;'Datos combos'!$E$2,Hoja1!I171&lt;'Datos combos'!$F$2)</f>
        <v>0</v>
      </c>
      <c r="M171" t="b">
        <f>AND(Hoja1!I171&gt;'Datos combos'!$E$3,Hoja1!I171&lt;'Datos combos'!$F$3)</f>
        <v>0</v>
      </c>
      <c r="N171" t="e" cm="1">
        <f t="array" ref="N171">_xlfn.IFS(H171="licitación reducida",K171,H171="licitación mayor",L171,H171="Licitación Menor",M171,H171="Procedimientos Especiales",K171,H171="Procedimiento por Excepción",K171,H171="Procedimiento Especial de Urgencia",K171)</f>
        <v>#N/A</v>
      </c>
    </row>
    <row r="172" spans="1:14" x14ac:dyDescent="0.25">
      <c r="A172" s="10">
        <v>926</v>
      </c>
      <c r="B172" s="10"/>
      <c r="C172"/>
      <c r="D172" s="10">
        <v>30101503</v>
      </c>
      <c r="E172" s="7">
        <v>672896</v>
      </c>
      <c r="F172" s="10" t="s">
        <v>54</v>
      </c>
      <c r="G172" s="3" t="s">
        <v>9</v>
      </c>
      <c r="H172" s="3"/>
      <c r="I172" s="14"/>
      <c r="K172" t="b">
        <f>AND(Hoja1!I172&gt;'Datos combos'!$E$4,Hoja1!I172&lt;'Datos combos'!$F$4)</f>
        <v>0</v>
      </c>
      <c r="L172" t="b">
        <f>AND(Hoja1!I172&gt;'Datos combos'!$E$2,Hoja1!I172&lt;'Datos combos'!$F$2)</f>
        <v>0</v>
      </c>
      <c r="M172" t="b">
        <f>AND(Hoja1!I172&gt;'Datos combos'!$E$3,Hoja1!I172&lt;'Datos combos'!$F$3)</f>
        <v>0</v>
      </c>
      <c r="N172" t="e" cm="1">
        <f t="array" ref="N172">_xlfn.IFS(H172="licitación reducida",K172,H172="licitación mayor",L172,H172="Licitación Menor",M172,H172="Procedimientos Especiales",K172,H172="Procedimiento por Excepción",K172,H172="Procedimiento Especial de Urgencia",K172)</f>
        <v>#N/A</v>
      </c>
    </row>
    <row r="173" spans="1:14" x14ac:dyDescent="0.25">
      <c r="A173" s="10">
        <v>926</v>
      </c>
      <c r="B173" s="10"/>
      <c r="C173"/>
      <c r="D173" s="10">
        <v>30101504</v>
      </c>
      <c r="E173" s="7">
        <v>111534</v>
      </c>
      <c r="F173" s="10" t="s">
        <v>54</v>
      </c>
      <c r="G173" s="3" t="s">
        <v>9</v>
      </c>
      <c r="H173" s="3"/>
      <c r="I173" s="14"/>
      <c r="K173" t="b">
        <f>AND(Hoja1!I173&gt;'Datos combos'!$E$4,Hoja1!I173&lt;'Datos combos'!$F$4)</f>
        <v>0</v>
      </c>
      <c r="L173" t="b">
        <f>AND(Hoja1!I173&gt;'Datos combos'!$E$2,Hoja1!I173&lt;'Datos combos'!$F$2)</f>
        <v>0</v>
      </c>
      <c r="M173" t="b">
        <f>AND(Hoja1!I173&gt;'Datos combos'!$E$3,Hoja1!I173&lt;'Datos combos'!$F$3)</f>
        <v>0</v>
      </c>
      <c r="N173" t="e" cm="1">
        <f t="array" ref="N173">_xlfn.IFS(H173="licitación reducida",K173,H173="licitación mayor",L173,H173="Licitación Menor",M173,H173="Procedimientos Especiales",K173,H173="Procedimiento por Excepción",K173,H173="Procedimiento Especial de Urgencia",K173)</f>
        <v>#N/A</v>
      </c>
    </row>
    <row r="174" spans="1:14" x14ac:dyDescent="0.25">
      <c r="A174" s="10">
        <v>926</v>
      </c>
      <c r="B174" s="10"/>
      <c r="C174"/>
      <c r="D174" s="10">
        <v>30102003</v>
      </c>
      <c r="E174" s="7">
        <v>910590</v>
      </c>
      <c r="F174" s="10" t="s">
        <v>54</v>
      </c>
      <c r="G174" s="3" t="s">
        <v>9</v>
      </c>
      <c r="H174" s="3"/>
      <c r="I174" s="14"/>
      <c r="K174" t="b">
        <f>AND(Hoja1!I174&gt;'Datos combos'!$E$4,Hoja1!I174&lt;'Datos combos'!$F$4)</f>
        <v>0</v>
      </c>
      <c r="L174" t="b">
        <f>AND(Hoja1!I174&gt;'Datos combos'!$E$2,Hoja1!I174&lt;'Datos combos'!$F$2)</f>
        <v>0</v>
      </c>
      <c r="M174" t="b">
        <f>AND(Hoja1!I174&gt;'Datos combos'!$E$3,Hoja1!I174&lt;'Datos combos'!$F$3)</f>
        <v>0</v>
      </c>
      <c r="N174" t="e" cm="1">
        <f t="array" ref="N174">_xlfn.IFS(H174="licitación reducida",K174,H174="licitación mayor",L174,H174="Licitación Menor",M174,H174="Procedimientos Especiales",K174,H174="Procedimiento por Excepción",K174,H174="Procedimiento Especial de Urgencia",K174)</f>
        <v>#N/A</v>
      </c>
    </row>
    <row r="175" spans="1:14" x14ac:dyDescent="0.25">
      <c r="A175" s="10">
        <v>926</v>
      </c>
      <c r="B175" s="10"/>
      <c r="C175"/>
      <c r="D175" s="10">
        <v>30102003</v>
      </c>
      <c r="E175" s="7">
        <v>299450</v>
      </c>
      <c r="F175" s="12" t="s">
        <v>54</v>
      </c>
      <c r="G175" s="3" t="s">
        <v>9</v>
      </c>
      <c r="H175" s="3"/>
      <c r="I175" s="14"/>
      <c r="K175" t="b">
        <f>AND(Hoja1!I175&gt;'Datos combos'!$E$4,Hoja1!I175&lt;'Datos combos'!$F$4)</f>
        <v>0</v>
      </c>
      <c r="L175" t="b">
        <f>AND(Hoja1!I175&gt;'Datos combos'!$E$2,Hoja1!I175&lt;'Datos combos'!$F$2)</f>
        <v>0</v>
      </c>
      <c r="M175" t="b">
        <f>AND(Hoja1!I175&gt;'Datos combos'!$E$3,Hoja1!I175&lt;'Datos combos'!$F$3)</f>
        <v>0</v>
      </c>
      <c r="N175" t="e" cm="1">
        <f t="array" ref="N175">_xlfn.IFS(H175="licitación reducida",K175,H175="licitación mayor",L175,H175="Licitación Menor",M175,H175="Procedimientos Especiales",K175,H175="Procedimiento por Excepción",K175,H175="Procedimiento Especial de Urgencia",K175)</f>
        <v>#N/A</v>
      </c>
    </row>
    <row r="176" spans="1:14" x14ac:dyDescent="0.25">
      <c r="A176" s="10">
        <v>926</v>
      </c>
      <c r="B176" s="10"/>
      <c r="C176"/>
      <c r="D176" s="10">
        <v>30102004</v>
      </c>
      <c r="E176" s="7">
        <v>3002681</v>
      </c>
      <c r="F176" s="10" t="s">
        <v>54</v>
      </c>
      <c r="G176" s="3" t="s">
        <v>9</v>
      </c>
      <c r="H176" s="3"/>
      <c r="I176" s="14"/>
      <c r="K176" t="b">
        <f>AND(Hoja1!I176&gt;'Datos combos'!$E$4,Hoja1!I176&lt;'Datos combos'!$F$4)</f>
        <v>0</v>
      </c>
      <c r="L176" t="b">
        <f>AND(Hoja1!I176&gt;'Datos combos'!$E$2,Hoja1!I176&lt;'Datos combos'!$F$2)</f>
        <v>0</v>
      </c>
      <c r="M176" t="b">
        <f>AND(Hoja1!I176&gt;'Datos combos'!$E$3,Hoja1!I176&lt;'Datos combos'!$F$3)</f>
        <v>0</v>
      </c>
      <c r="N176" t="e" cm="1">
        <f t="array" ref="N176">_xlfn.IFS(H176="licitación reducida",K176,H176="licitación mayor",L176,H176="Licitación Menor",M176,H176="Procedimientos Especiales",K176,H176="Procedimiento por Excepción",K176,H176="Procedimiento Especial de Urgencia",K176)</f>
        <v>#N/A</v>
      </c>
    </row>
    <row r="177" spans="1:14" x14ac:dyDescent="0.25">
      <c r="A177" s="10">
        <v>926</v>
      </c>
      <c r="B177" s="10"/>
      <c r="C177"/>
      <c r="D177" s="10">
        <v>30102015</v>
      </c>
      <c r="E177" s="7">
        <v>3803519</v>
      </c>
      <c r="F177" s="10" t="s">
        <v>59</v>
      </c>
      <c r="G177" s="3" t="s">
        <v>9</v>
      </c>
      <c r="H177" s="3"/>
      <c r="I177" s="14"/>
      <c r="K177" t="b">
        <f>AND(Hoja1!I177&gt;'Datos combos'!$E$4,Hoja1!I177&lt;'Datos combos'!$F$4)</f>
        <v>0</v>
      </c>
      <c r="L177" t="b">
        <f>AND(Hoja1!I177&gt;'Datos combos'!$E$2,Hoja1!I177&lt;'Datos combos'!$F$2)</f>
        <v>0</v>
      </c>
      <c r="M177" t="b">
        <f>AND(Hoja1!I177&gt;'Datos combos'!$E$3,Hoja1!I177&lt;'Datos combos'!$F$3)</f>
        <v>0</v>
      </c>
      <c r="N177" t="e" cm="1">
        <f t="array" ref="N177">_xlfn.IFS(H177="licitación reducida",K177,H177="licitación mayor",L177,H177="Licitación Menor",M177,H177="Procedimientos Especiales",K177,H177="Procedimiento por Excepción",K177,H177="Procedimiento Especial de Urgencia",K177)</f>
        <v>#N/A</v>
      </c>
    </row>
    <row r="178" spans="1:14" x14ac:dyDescent="0.25">
      <c r="A178" s="10">
        <v>926</v>
      </c>
      <c r="B178" s="10"/>
      <c r="C178"/>
      <c r="D178" s="10">
        <v>30102203</v>
      </c>
      <c r="E178" s="7">
        <v>145656</v>
      </c>
      <c r="F178" s="10" t="s">
        <v>54</v>
      </c>
      <c r="G178" s="3" t="s">
        <v>9</v>
      </c>
      <c r="H178" s="3"/>
      <c r="I178" s="14"/>
      <c r="K178" t="b">
        <f>AND(Hoja1!I178&gt;'Datos combos'!$E$4,Hoja1!I178&lt;'Datos combos'!$F$4)</f>
        <v>0</v>
      </c>
      <c r="L178" t="b">
        <f>AND(Hoja1!I178&gt;'Datos combos'!$E$2,Hoja1!I178&lt;'Datos combos'!$F$2)</f>
        <v>0</v>
      </c>
      <c r="M178" t="b">
        <f>AND(Hoja1!I178&gt;'Datos combos'!$E$3,Hoja1!I178&lt;'Datos combos'!$F$3)</f>
        <v>0</v>
      </c>
      <c r="N178" t="e" cm="1">
        <f t="array" ref="N178">_xlfn.IFS(H178="licitación reducida",K178,H178="licitación mayor",L178,H178="Licitación Menor",M178,H178="Procedimientos Especiales",K178,H178="Procedimiento por Excepción",K178,H178="Procedimiento Especial de Urgencia",K178)</f>
        <v>#N/A</v>
      </c>
    </row>
    <row r="179" spans="1:14" x14ac:dyDescent="0.25">
      <c r="A179" s="10">
        <v>926</v>
      </c>
      <c r="B179" s="10"/>
      <c r="C179"/>
      <c r="D179" s="10">
        <v>30102303</v>
      </c>
      <c r="E179" s="7">
        <v>278173</v>
      </c>
      <c r="F179" s="10" t="s">
        <v>54</v>
      </c>
      <c r="G179" s="3" t="s">
        <v>9</v>
      </c>
      <c r="H179" s="3"/>
      <c r="I179" s="14"/>
      <c r="K179" t="b">
        <f>AND(Hoja1!I179&gt;'Datos combos'!$E$4,Hoja1!I179&lt;'Datos combos'!$F$4)</f>
        <v>0</v>
      </c>
      <c r="L179" t="b">
        <f>AND(Hoja1!I179&gt;'Datos combos'!$E$2,Hoja1!I179&lt;'Datos combos'!$F$2)</f>
        <v>0</v>
      </c>
      <c r="M179" t="b">
        <f>AND(Hoja1!I179&gt;'Datos combos'!$E$3,Hoja1!I179&lt;'Datos combos'!$F$3)</f>
        <v>0</v>
      </c>
      <c r="N179" t="e" cm="1">
        <f t="array" ref="N179">_xlfn.IFS(H179="licitación reducida",K179,H179="licitación mayor",L179,H179="Licitación Menor",M179,H179="Procedimientos Especiales",K179,H179="Procedimiento por Excepción",K179,H179="Procedimiento Especial de Urgencia",K179)</f>
        <v>#N/A</v>
      </c>
    </row>
    <row r="180" spans="1:14" x14ac:dyDescent="0.25">
      <c r="A180" s="10">
        <v>926</v>
      </c>
      <c r="B180" s="10"/>
      <c r="C180"/>
      <c r="D180" s="10">
        <v>30102304</v>
      </c>
      <c r="E180" s="7">
        <v>66155</v>
      </c>
      <c r="F180" s="10" t="s">
        <v>54</v>
      </c>
      <c r="G180" s="3" t="s">
        <v>9</v>
      </c>
      <c r="H180" s="3"/>
      <c r="I180" s="14"/>
      <c r="K180" t="b">
        <f>AND(Hoja1!I180&gt;'Datos combos'!$E$4,Hoja1!I180&lt;'Datos combos'!$F$4)</f>
        <v>0</v>
      </c>
      <c r="L180" t="b">
        <f>AND(Hoja1!I180&gt;'Datos combos'!$E$2,Hoja1!I180&lt;'Datos combos'!$F$2)</f>
        <v>0</v>
      </c>
      <c r="M180" t="b">
        <f>AND(Hoja1!I180&gt;'Datos combos'!$E$3,Hoja1!I180&lt;'Datos combos'!$F$3)</f>
        <v>0</v>
      </c>
      <c r="N180" t="e" cm="1">
        <f t="array" ref="N180">_xlfn.IFS(H180="licitación reducida",K180,H180="licitación mayor",L180,H180="Licitación Menor",M180,H180="Procedimientos Especiales",K180,H180="Procedimiento por Excepción",K180,H180="Procedimiento Especial de Urgencia",K180)</f>
        <v>#N/A</v>
      </c>
    </row>
    <row r="181" spans="1:14" x14ac:dyDescent="0.25">
      <c r="A181" s="10">
        <v>926</v>
      </c>
      <c r="B181" s="10"/>
      <c r="C181"/>
      <c r="D181" s="10">
        <v>30102409</v>
      </c>
      <c r="E181" s="7">
        <v>4787</v>
      </c>
      <c r="F181" s="10" t="s">
        <v>57</v>
      </c>
      <c r="G181" s="3" t="s">
        <v>9</v>
      </c>
      <c r="H181" s="3"/>
      <c r="I181" s="14"/>
      <c r="K181" t="b">
        <f>AND(Hoja1!I181&gt;'Datos combos'!$E$4,Hoja1!I181&lt;'Datos combos'!$F$4)</f>
        <v>0</v>
      </c>
      <c r="L181" t="b">
        <f>AND(Hoja1!I181&gt;'Datos combos'!$E$2,Hoja1!I181&lt;'Datos combos'!$F$2)</f>
        <v>0</v>
      </c>
      <c r="M181" t="b">
        <f>AND(Hoja1!I181&gt;'Datos combos'!$E$3,Hoja1!I181&lt;'Datos combos'!$F$3)</f>
        <v>0</v>
      </c>
      <c r="N181" t="e" cm="1">
        <f t="array" ref="N181">_xlfn.IFS(H181="licitación reducida",K181,H181="licitación mayor",L181,H181="Licitación Menor",M181,H181="Procedimientos Especiales",K181,H181="Procedimiento por Excepción",K181,H181="Procedimiento Especial de Urgencia",K181)</f>
        <v>#N/A</v>
      </c>
    </row>
    <row r="182" spans="1:14" x14ac:dyDescent="0.25">
      <c r="A182" s="10">
        <v>926</v>
      </c>
      <c r="B182" s="10"/>
      <c r="C182"/>
      <c r="D182" s="10">
        <v>30102526</v>
      </c>
      <c r="E182" s="7">
        <v>217434</v>
      </c>
      <c r="F182" s="10" t="s">
        <v>55</v>
      </c>
      <c r="G182" s="3" t="s">
        <v>9</v>
      </c>
      <c r="H182" s="3"/>
      <c r="I182" s="14"/>
      <c r="K182" t="b">
        <f>AND(Hoja1!I182&gt;'Datos combos'!$E$4,Hoja1!I182&lt;'Datos combos'!$F$4)</f>
        <v>0</v>
      </c>
      <c r="L182" t="b">
        <f>AND(Hoja1!I182&gt;'Datos combos'!$E$2,Hoja1!I182&lt;'Datos combos'!$F$2)</f>
        <v>0</v>
      </c>
      <c r="M182" t="b">
        <f>AND(Hoja1!I182&gt;'Datos combos'!$E$3,Hoja1!I182&lt;'Datos combos'!$F$3)</f>
        <v>0</v>
      </c>
      <c r="N182" t="e" cm="1">
        <f t="array" ref="N182">_xlfn.IFS(H182="licitación reducida",K182,H182="licitación mayor",L182,H182="Licitación Menor",M182,H182="Procedimientos Especiales",K182,H182="Procedimiento por Excepción",K182,H182="Procedimiento Especial de Urgencia",K182)</f>
        <v>#N/A</v>
      </c>
    </row>
    <row r="183" spans="1:14" x14ac:dyDescent="0.25">
      <c r="A183" s="10">
        <v>926</v>
      </c>
      <c r="B183" s="10"/>
      <c r="C183"/>
      <c r="D183" s="10">
        <v>30102526</v>
      </c>
      <c r="E183" s="7">
        <v>283743</v>
      </c>
      <c r="F183" s="10" t="s">
        <v>60</v>
      </c>
      <c r="G183" s="3" t="s">
        <v>9</v>
      </c>
      <c r="H183" s="3"/>
      <c r="I183" s="14"/>
      <c r="K183" t="b">
        <f>AND(Hoja1!I183&gt;'Datos combos'!$E$4,Hoja1!I183&lt;'Datos combos'!$F$4)</f>
        <v>0</v>
      </c>
      <c r="L183" t="b">
        <f>AND(Hoja1!I183&gt;'Datos combos'!$E$2,Hoja1!I183&lt;'Datos combos'!$F$2)</f>
        <v>0</v>
      </c>
      <c r="M183" t="b">
        <f>AND(Hoja1!I183&gt;'Datos combos'!$E$3,Hoja1!I183&lt;'Datos combos'!$F$3)</f>
        <v>0</v>
      </c>
      <c r="N183" t="e" cm="1">
        <f t="array" ref="N183">_xlfn.IFS(H183="licitación reducida",K183,H183="licitación mayor",L183,H183="Licitación Menor",M183,H183="Procedimientos Especiales",K183,H183="Procedimiento por Excepción",K183,H183="Procedimiento Especial de Urgencia",K183)</f>
        <v>#N/A</v>
      </c>
    </row>
    <row r="184" spans="1:14" x14ac:dyDescent="0.25">
      <c r="A184" s="10">
        <v>926</v>
      </c>
      <c r="B184" s="10"/>
      <c r="C184"/>
      <c r="D184" s="10">
        <v>30103605</v>
      </c>
      <c r="E184" s="7">
        <v>1602938</v>
      </c>
      <c r="F184" s="10" t="s">
        <v>56</v>
      </c>
      <c r="G184" s="3" t="s">
        <v>9</v>
      </c>
      <c r="H184" s="3"/>
      <c r="I184" s="14"/>
      <c r="K184" t="b">
        <f>AND(Hoja1!I184&gt;'Datos combos'!$E$4,Hoja1!I184&lt;'Datos combos'!$F$4)</f>
        <v>0</v>
      </c>
      <c r="L184" t="b">
        <f>AND(Hoja1!I184&gt;'Datos combos'!$E$2,Hoja1!I184&lt;'Datos combos'!$F$2)</f>
        <v>0</v>
      </c>
      <c r="M184" t="b">
        <f>AND(Hoja1!I184&gt;'Datos combos'!$E$3,Hoja1!I184&lt;'Datos combos'!$F$3)</f>
        <v>0</v>
      </c>
      <c r="N184" t="e" cm="1">
        <f t="array" ref="N184">_xlfn.IFS(H184="licitación reducida",K184,H184="licitación mayor",L184,H184="Licitación Menor",M184,H184="Procedimientos Especiales",K184,H184="Procedimiento por Excepción",K184,H184="Procedimiento Especial de Urgencia",K184)</f>
        <v>#N/A</v>
      </c>
    </row>
    <row r="185" spans="1:14" x14ac:dyDescent="0.25">
      <c r="A185" s="10">
        <v>926</v>
      </c>
      <c r="B185" s="10"/>
      <c r="C185"/>
      <c r="D185" s="10">
        <v>30103696</v>
      </c>
      <c r="E185" s="7">
        <v>257640</v>
      </c>
      <c r="F185" s="10" t="s">
        <v>56</v>
      </c>
      <c r="G185" s="3" t="s">
        <v>9</v>
      </c>
      <c r="H185" s="3"/>
      <c r="I185" s="14"/>
      <c r="K185" t="b">
        <f>AND(Hoja1!I185&gt;'Datos combos'!$E$4,Hoja1!I185&lt;'Datos combos'!$F$4)</f>
        <v>0</v>
      </c>
      <c r="L185" t="b">
        <f>AND(Hoja1!I185&gt;'Datos combos'!$E$2,Hoja1!I185&lt;'Datos combos'!$F$2)</f>
        <v>0</v>
      </c>
      <c r="M185" t="b">
        <f>AND(Hoja1!I185&gt;'Datos combos'!$E$3,Hoja1!I185&lt;'Datos combos'!$F$3)</f>
        <v>0</v>
      </c>
      <c r="N185" t="e" cm="1">
        <f t="array" ref="N185">_xlfn.IFS(H185="licitación reducida",K185,H185="licitación mayor",L185,H185="Licitación Menor",M185,H185="Procedimientos Especiales",K185,H185="Procedimiento por Excepción",K185,H185="Procedimiento Especial de Urgencia",K185)</f>
        <v>#N/A</v>
      </c>
    </row>
    <row r="186" spans="1:14" x14ac:dyDescent="0.25">
      <c r="A186" s="10">
        <v>926</v>
      </c>
      <c r="B186" s="10"/>
      <c r="C186"/>
      <c r="D186" s="10">
        <v>30111504</v>
      </c>
      <c r="E186" s="7">
        <v>178175</v>
      </c>
      <c r="F186" s="10" t="s">
        <v>55</v>
      </c>
      <c r="G186" s="3" t="s">
        <v>9</v>
      </c>
      <c r="H186" s="3"/>
      <c r="I186" s="14"/>
      <c r="K186" t="b">
        <f>AND(Hoja1!I186&gt;'Datos combos'!$E$4,Hoja1!I186&lt;'Datos combos'!$F$4)</f>
        <v>0</v>
      </c>
      <c r="L186" t="b">
        <f>AND(Hoja1!I186&gt;'Datos combos'!$E$2,Hoja1!I186&lt;'Datos combos'!$F$2)</f>
        <v>0</v>
      </c>
      <c r="M186" t="b">
        <f>AND(Hoja1!I186&gt;'Datos combos'!$E$3,Hoja1!I186&lt;'Datos combos'!$F$3)</f>
        <v>0</v>
      </c>
      <c r="N186" t="e" cm="1">
        <f t="array" ref="N186">_xlfn.IFS(H186="licitación reducida",K186,H186="licitación mayor",L186,H186="Licitación Menor",M186,H186="Procedimientos Especiales",K186,H186="Procedimiento por Excepción",K186,H186="Procedimiento Especial de Urgencia",K186)</f>
        <v>#N/A</v>
      </c>
    </row>
    <row r="187" spans="1:14" x14ac:dyDescent="0.25">
      <c r="A187" s="10">
        <v>926</v>
      </c>
      <c r="B187" s="10"/>
      <c r="C187"/>
      <c r="D187" s="10">
        <v>30111504</v>
      </c>
      <c r="E187" s="7">
        <v>52002</v>
      </c>
      <c r="F187" s="12" t="s">
        <v>55</v>
      </c>
      <c r="G187" s="3" t="s">
        <v>9</v>
      </c>
      <c r="H187" s="3"/>
      <c r="I187" s="14"/>
      <c r="K187" t="b">
        <f>AND(Hoja1!I187&gt;'Datos combos'!$E$4,Hoja1!I187&lt;'Datos combos'!$F$4)</f>
        <v>0</v>
      </c>
      <c r="L187" t="b">
        <f>AND(Hoja1!I187&gt;'Datos combos'!$E$2,Hoja1!I187&lt;'Datos combos'!$F$2)</f>
        <v>0</v>
      </c>
      <c r="M187" t="b">
        <f>AND(Hoja1!I187&gt;'Datos combos'!$E$3,Hoja1!I187&lt;'Datos combos'!$F$3)</f>
        <v>0</v>
      </c>
      <c r="N187" t="e" cm="1">
        <f t="array" ref="N187">_xlfn.IFS(H187="licitación reducida",K187,H187="licitación mayor",L187,H187="Licitación Menor",M187,H187="Procedimientos Especiales",K187,H187="Procedimiento por Excepción",K187,H187="Procedimiento Especial de Urgencia",K187)</f>
        <v>#N/A</v>
      </c>
    </row>
    <row r="188" spans="1:14" x14ac:dyDescent="0.25">
      <c r="A188" s="10">
        <v>926</v>
      </c>
      <c r="B188" s="10"/>
      <c r="C188"/>
      <c r="D188" s="10">
        <v>30111505</v>
      </c>
      <c r="E188" s="7">
        <v>3218186</v>
      </c>
      <c r="F188" s="10" t="s">
        <v>55</v>
      </c>
      <c r="G188" s="3" t="s">
        <v>9</v>
      </c>
      <c r="H188" s="3"/>
      <c r="I188" s="14"/>
      <c r="K188" t="b">
        <f>AND(Hoja1!I188&gt;'Datos combos'!$E$4,Hoja1!I188&lt;'Datos combos'!$F$4)</f>
        <v>0</v>
      </c>
      <c r="L188" t="b">
        <f>AND(Hoja1!I188&gt;'Datos combos'!$E$2,Hoja1!I188&lt;'Datos combos'!$F$2)</f>
        <v>0</v>
      </c>
      <c r="M188" t="b">
        <f>AND(Hoja1!I188&gt;'Datos combos'!$E$3,Hoja1!I188&lt;'Datos combos'!$F$3)</f>
        <v>0</v>
      </c>
      <c r="N188" t="e" cm="1">
        <f t="array" ref="N188">_xlfn.IFS(H188="licitación reducida",K188,H188="licitación mayor",L188,H188="Licitación Menor",M188,H188="Procedimientos Especiales",K188,H188="Procedimiento por Excepción",K188,H188="Procedimiento Especial de Urgencia",K188)</f>
        <v>#N/A</v>
      </c>
    </row>
    <row r="189" spans="1:14" x14ac:dyDescent="0.25">
      <c r="A189" s="10">
        <v>926</v>
      </c>
      <c r="B189" s="10"/>
      <c r="C189"/>
      <c r="D189" s="10">
        <v>30111601</v>
      </c>
      <c r="E189" s="7">
        <v>229556</v>
      </c>
      <c r="F189" s="10" t="s">
        <v>55</v>
      </c>
      <c r="G189" s="3" t="s">
        <v>9</v>
      </c>
      <c r="H189" s="3"/>
      <c r="I189" s="14"/>
      <c r="K189" t="b">
        <f>AND(Hoja1!I189&gt;'Datos combos'!$E$4,Hoja1!I189&lt;'Datos combos'!$F$4)</f>
        <v>0</v>
      </c>
      <c r="L189" t="b">
        <f>AND(Hoja1!I189&gt;'Datos combos'!$E$2,Hoja1!I189&lt;'Datos combos'!$F$2)</f>
        <v>0</v>
      </c>
      <c r="M189" t="b">
        <f>AND(Hoja1!I189&gt;'Datos combos'!$E$3,Hoja1!I189&lt;'Datos combos'!$F$3)</f>
        <v>0</v>
      </c>
      <c r="N189" t="e" cm="1">
        <f t="array" ref="N189">_xlfn.IFS(H189="licitación reducida",K189,H189="licitación mayor",L189,H189="Licitación Menor",M189,H189="Procedimientos Especiales",K189,H189="Procedimiento por Excepción",K189,H189="Procedimiento Especial de Urgencia",K189)</f>
        <v>#N/A</v>
      </c>
    </row>
    <row r="190" spans="1:14" x14ac:dyDescent="0.25">
      <c r="A190" s="10">
        <v>926</v>
      </c>
      <c r="B190" s="10"/>
      <c r="C190"/>
      <c r="D190" s="10">
        <v>30111903</v>
      </c>
      <c r="E190" s="7">
        <v>51121</v>
      </c>
      <c r="F190" s="10" t="s">
        <v>54</v>
      </c>
      <c r="G190" s="3" t="s">
        <v>9</v>
      </c>
      <c r="H190" s="3"/>
      <c r="I190" s="14"/>
      <c r="K190" t="b">
        <f>AND(Hoja1!I190&gt;'Datos combos'!$E$4,Hoja1!I190&lt;'Datos combos'!$F$4)</f>
        <v>0</v>
      </c>
      <c r="L190" t="b">
        <f>AND(Hoja1!I190&gt;'Datos combos'!$E$2,Hoja1!I190&lt;'Datos combos'!$F$2)</f>
        <v>0</v>
      </c>
      <c r="M190" t="b">
        <f>AND(Hoja1!I190&gt;'Datos combos'!$E$3,Hoja1!I190&lt;'Datos combos'!$F$3)</f>
        <v>0</v>
      </c>
      <c r="N190" t="e" cm="1">
        <f t="array" ref="N190">_xlfn.IFS(H190="licitación reducida",K190,H190="licitación mayor",L190,H190="Licitación Menor",M190,H190="Procedimientos Especiales",K190,H190="Procedimiento por Excepción",K190,H190="Procedimiento Especial de Urgencia",K190)</f>
        <v>#N/A</v>
      </c>
    </row>
    <row r="191" spans="1:14" x14ac:dyDescent="0.25">
      <c r="A191" s="10">
        <v>926</v>
      </c>
      <c r="B191" s="10"/>
      <c r="C191"/>
      <c r="D191" s="10">
        <v>30131704</v>
      </c>
      <c r="E191" s="7">
        <v>180800</v>
      </c>
      <c r="F191" s="10" t="s">
        <v>55</v>
      </c>
      <c r="G191" s="3" t="s">
        <v>9</v>
      </c>
      <c r="H191" s="3"/>
      <c r="I191" s="14"/>
      <c r="K191" t="b">
        <f>AND(Hoja1!I191&gt;'Datos combos'!$E$4,Hoja1!I191&lt;'Datos combos'!$F$4)</f>
        <v>0</v>
      </c>
      <c r="L191" t="b">
        <f>AND(Hoja1!I191&gt;'Datos combos'!$E$2,Hoja1!I191&lt;'Datos combos'!$F$2)</f>
        <v>0</v>
      </c>
      <c r="M191" t="b">
        <f>AND(Hoja1!I191&gt;'Datos combos'!$E$3,Hoja1!I191&lt;'Datos combos'!$F$3)</f>
        <v>0</v>
      </c>
      <c r="N191" t="e" cm="1">
        <f t="array" ref="N191">_xlfn.IFS(H191="licitación reducida",K191,H191="licitación mayor",L191,H191="Licitación Menor",M191,H191="Procedimientos Especiales",K191,H191="Procedimiento por Excepción",K191,H191="Procedimiento Especial de Urgencia",K191)</f>
        <v>#N/A</v>
      </c>
    </row>
    <row r="192" spans="1:14" x14ac:dyDescent="0.25">
      <c r="A192" s="10">
        <v>926</v>
      </c>
      <c r="B192" s="10"/>
      <c r="C192"/>
      <c r="D192" s="10">
        <v>30151602</v>
      </c>
      <c r="E192" s="7">
        <v>10283</v>
      </c>
      <c r="F192" s="10" t="s">
        <v>54</v>
      </c>
      <c r="G192" s="3" t="s">
        <v>9</v>
      </c>
      <c r="H192" s="3"/>
      <c r="I192" s="14"/>
      <c r="K192" t="b">
        <f>AND(Hoja1!I192&gt;'Datos combos'!$E$4,Hoja1!I192&lt;'Datos combos'!$F$4)</f>
        <v>0</v>
      </c>
      <c r="L192" t="b">
        <f>AND(Hoja1!I192&gt;'Datos combos'!$E$2,Hoja1!I192&lt;'Datos combos'!$F$2)</f>
        <v>0</v>
      </c>
      <c r="M192" t="b">
        <f>AND(Hoja1!I192&gt;'Datos combos'!$E$3,Hoja1!I192&lt;'Datos combos'!$F$3)</f>
        <v>0</v>
      </c>
      <c r="N192" t="e" cm="1">
        <f t="array" ref="N192">_xlfn.IFS(H192="licitación reducida",K192,H192="licitación mayor",L192,H192="Licitación Menor",M192,H192="Procedimientos Especiales",K192,H192="Procedimiento por Excepción",K192,H192="Procedimiento Especial de Urgencia",K192)</f>
        <v>#N/A</v>
      </c>
    </row>
    <row r="193" spans="1:14" x14ac:dyDescent="0.25">
      <c r="A193" s="10">
        <v>926</v>
      </c>
      <c r="B193" s="10"/>
      <c r="C193"/>
      <c r="D193" s="10">
        <v>30151701</v>
      </c>
      <c r="E193" s="7">
        <v>4037</v>
      </c>
      <c r="F193" s="10" t="s">
        <v>54</v>
      </c>
      <c r="G193" s="3" t="s">
        <v>9</v>
      </c>
      <c r="H193" s="3"/>
      <c r="I193" s="14"/>
      <c r="K193" t="b">
        <f>AND(Hoja1!I193&gt;'Datos combos'!$E$4,Hoja1!I193&lt;'Datos combos'!$F$4)</f>
        <v>0</v>
      </c>
      <c r="L193" t="b">
        <f>AND(Hoja1!I193&gt;'Datos combos'!$E$2,Hoja1!I193&lt;'Datos combos'!$F$2)</f>
        <v>0</v>
      </c>
      <c r="M193" t="b">
        <f>AND(Hoja1!I193&gt;'Datos combos'!$E$3,Hoja1!I193&lt;'Datos combos'!$F$3)</f>
        <v>0</v>
      </c>
      <c r="N193" t="e" cm="1">
        <f t="array" ref="N193">_xlfn.IFS(H193="licitación reducida",K193,H193="licitación mayor",L193,H193="Licitación Menor",M193,H193="Procedimientos Especiales",K193,H193="Procedimiento por Excepción",K193,H193="Procedimiento Especial de Urgencia",K193)</f>
        <v>#N/A</v>
      </c>
    </row>
    <row r="194" spans="1:14" x14ac:dyDescent="0.25">
      <c r="A194" s="10">
        <v>926</v>
      </c>
      <c r="B194" s="10"/>
      <c r="C194"/>
      <c r="D194" s="10">
        <v>30161509</v>
      </c>
      <c r="E194" s="7">
        <v>280014</v>
      </c>
      <c r="F194" s="10" t="s">
        <v>55</v>
      </c>
      <c r="G194" s="3" t="s">
        <v>9</v>
      </c>
      <c r="H194" s="3"/>
      <c r="I194" s="14"/>
      <c r="K194" t="b">
        <f>AND(Hoja1!I194&gt;'Datos combos'!$E$4,Hoja1!I194&lt;'Datos combos'!$F$4)</f>
        <v>0</v>
      </c>
      <c r="L194" t="b">
        <f>AND(Hoja1!I194&gt;'Datos combos'!$E$2,Hoja1!I194&lt;'Datos combos'!$F$2)</f>
        <v>0</v>
      </c>
      <c r="M194" t="b">
        <f>AND(Hoja1!I194&gt;'Datos combos'!$E$3,Hoja1!I194&lt;'Datos combos'!$F$3)</f>
        <v>0</v>
      </c>
      <c r="N194" t="e" cm="1">
        <f t="array" ref="N194">_xlfn.IFS(H194="licitación reducida",K194,H194="licitación mayor",L194,H194="Licitación Menor",M194,H194="Procedimientos Especiales",K194,H194="Procedimiento por Excepción",K194,H194="Procedimiento Especial de Urgencia",K194)</f>
        <v>#N/A</v>
      </c>
    </row>
    <row r="195" spans="1:14" x14ac:dyDescent="0.25">
      <c r="A195" s="10">
        <v>926</v>
      </c>
      <c r="B195" s="10"/>
      <c r="C195"/>
      <c r="D195" s="10">
        <v>30161599</v>
      </c>
      <c r="E195" s="7">
        <v>55087</v>
      </c>
      <c r="F195" s="10" t="s">
        <v>60</v>
      </c>
      <c r="G195" s="3" t="s">
        <v>9</v>
      </c>
      <c r="H195" s="3"/>
      <c r="I195" s="14"/>
      <c r="K195" t="b">
        <f>AND(Hoja1!I195&gt;'Datos combos'!$E$4,Hoja1!I195&lt;'Datos combos'!$F$4)</f>
        <v>0</v>
      </c>
      <c r="L195" t="b">
        <f>AND(Hoja1!I195&gt;'Datos combos'!$E$2,Hoja1!I195&lt;'Datos combos'!$F$2)</f>
        <v>0</v>
      </c>
      <c r="M195" t="b">
        <f>AND(Hoja1!I195&gt;'Datos combos'!$E$3,Hoja1!I195&lt;'Datos combos'!$F$3)</f>
        <v>0</v>
      </c>
      <c r="N195" t="e" cm="1">
        <f t="array" ref="N195">_xlfn.IFS(H195="licitación reducida",K195,H195="licitación mayor",L195,H195="Licitación Menor",M195,H195="Procedimientos Especiales",K195,H195="Procedimiento por Excepción",K195,H195="Procedimiento Especial de Urgencia",K195)</f>
        <v>#N/A</v>
      </c>
    </row>
    <row r="196" spans="1:14" x14ac:dyDescent="0.25">
      <c r="A196" s="10">
        <v>926</v>
      </c>
      <c r="B196" s="10"/>
      <c r="C196"/>
      <c r="D196" s="10">
        <v>30161602</v>
      </c>
      <c r="E196" s="7">
        <v>6889022</v>
      </c>
      <c r="F196" s="10" t="s">
        <v>55</v>
      </c>
      <c r="G196" s="3" t="s">
        <v>9</v>
      </c>
      <c r="H196" s="3"/>
      <c r="I196" s="14"/>
      <c r="K196" t="b">
        <f>AND(Hoja1!I196&gt;'Datos combos'!$E$4,Hoja1!I196&lt;'Datos combos'!$F$4)</f>
        <v>0</v>
      </c>
      <c r="L196" t="b">
        <f>AND(Hoja1!I196&gt;'Datos combos'!$E$2,Hoja1!I196&lt;'Datos combos'!$F$2)</f>
        <v>0</v>
      </c>
      <c r="M196" t="b">
        <f>AND(Hoja1!I196&gt;'Datos combos'!$E$3,Hoja1!I196&lt;'Datos combos'!$F$3)</f>
        <v>0</v>
      </c>
      <c r="N196" t="e" cm="1">
        <f t="array" ref="N196">_xlfn.IFS(H196="licitación reducida",K196,H196="licitación mayor",L196,H196="Licitación Menor",M196,H196="Procedimientos Especiales",K196,H196="Procedimiento por Excepción",K196,H196="Procedimiento Especial de Urgencia",K196)</f>
        <v>#N/A</v>
      </c>
    </row>
    <row r="197" spans="1:14" x14ac:dyDescent="0.25">
      <c r="A197" s="10">
        <v>926</v>
      </c>
      <c r="B197" s="10"/>
      <c r="C197"/>
      <c r="D197" s="10">
        <v>30161705</v>
      </c>
      <c r="E197" s="7">
        <v>883815</v>
      </c>
      <c r="F197" s="12" t="s">
        <v>60</v>
      </c>
      <c r="G197" s="3" t="s">
        <v>9</v>
      </c>
      <c r="H197" s="3"/>
      <c r="I197" s="14"/>
      <c r="K197" t="b">
        <f>AND(Hoja1!I197&gt;'Datos combos'!$E$4,Hoja1!I197&lt;'Datos combos'!$F$4)</f>
        <v>0</v>
      </c>
      <c r="L197" t="b">
        <f>AND(Hoja1!I197&gt;'Datos combos'!$E$2,Hoja1!I197&lt;'Datos combos'!$F$2)</f>
        <v>0</v>
      </c>
      <c r="M197" t="b">
        <f>AND(Hoja1!I197&gt;'Datos combos'!$E$3,Hoja1!I197&lt;'Datos combos'!$F$3)</f>
        <v>0</v>
      </c>
      <c r="N197" t="e" cm="1">
        <f t="array" ref="N197">_xlfn.IFS(H197="licitación reducida",K197,H197="licitación mayor",L197,H197="Licitación Menor",M197,H197="Procedimientos Especiales",K197,H197="Procedimiento por Excepción",K197,H197="Procedimiento Especial de Urgencia",K197)</f>
        <v>#N/A</v>
      </c>
    </row>
    <row r="198" spans="1:14" x14ac:dyDescent="0.25">
      <c r="A198" s="10">
        <v>926</v>
      </c>
      <c r="B198" s="10"/>
      <c r="C198"/>
      <c r="D198" s="10">
        <v>30161707</v>
      </c>
      <c r="E198" s="7">
        <v>49975</v>
      </c>
      <c r="F198" s="12" t="s">
        <v>59</v>
      </c>
      <c r="G198" s="3" t="s">
        <v>9</v>
      </c>
      <c r="H198" s="3"/>
      <c r="I198" s="14"/>
      <c r="K198" t="b">
        <f>AND(Hoja1!I198&gt;'Datos combos'!$E$4,Hoja1!I198&lt;'Datos combos'!$F$4)</f>
        <v>0</v>
      </c>
      <c r="L198" t="b">
        <f>AND(Hoja1!I198&gt;'Datos combos'!$E$2,Hoja1!I198&lt;'Datos combos'!$F$2)</f>
        <v>0</v>
      </c>
      <c r="M198" t="b">
        <f>AND(Hoja1!I198&gt;'Datos combos'!$E$3,Hoja1!I198&lt;'Datos combos'!$F$3)</f>
        <v>0</v>
      </c>
      <c r="N198" t="e" cm="1">
        <f t="array" ref="N198">_xlfn.IFS(H198="licitación reducida",K198,H198="licitación mayor",L198,H198="Licitación Menor",M198,H198="Procedimientos Especiales",K198,H198="Procedimiento por Excepción",K198,H198="Procedimiento Especial de Urgencia",K198)</f>
        <v>#N/A</v>
      </c>
    </row>
    <row r="199" spans="1:14" x14ac:dyDescent="0.25">
      <c r="A199" s="10">
        <v>926</v>
      </c>
      <c r="B199" s="10"/>
      <c r="C199"/>
      <c r="D199" s="10">
        <v>30162101</v>
      </c>
      <c r="E199" s="7">
        <v>417234</v>
      </c>
      <c r="F199" s="10" t="s">
        <v>61</v>
      </c>
      <c r="G199" s="3" t="s">
        <v>9</v>
      </c>
      <c r="H199" s="3"/>
      <c r="I199" s="14"/>
      <c r="K199" t="b">
        <f>AND(Hoja1!I199&gt;'Datos combos'!$E$4,Hoja1!I199&lt;'Datos combos'!$F$4)</f>
        <v>0</v>
      </c>
      <c r="L199" t="b">
        <f>AND(Hoja1!I199&gt;'Datos combos'!$E$2,Hoja1!I199&lt;'Datos combos'!$F$2)</f>
        <v>0</v>
      </c>
      <c r="M199" t="b">
        <f>AND(Hoja1!I199&gt;'Datos combos'!$E$3,Hoja1!I199&lt;'Datos combos'!$F$3)</f>
        <v>0</v>
      </c>
      <c r="N199" t="e" cm="1">
        <f t="array" ref="N199">_xlfn.IFS(H199="licitación reducida",K199,H199="licitación mayor",L199,H199="Licitación Menor",M199,H199="Procedimientos Especiales",K199,H199="Procedimiento por Excepción",K199,H199="Procedimiento Especial de Urgencia",K199)</f>
        <v>#N/A</v>
      </c>
    </row>
    <row r="200" spans="1:14" x14ac:dyDescent="0.25">
      <c r="A200" s="10">
        <v>926</v>
      </c>
      <c r="B200" s="10"/>
      <c r="C200"/>
      <c r="D200" s="10">
        <v>30162101</v>
      </c>
      <c r="E200" s="7">
        <v>64430</v>
      </c>
      <c r="F200" s="12" t="s">
        <v>61</v>
      </c>
      <c r="G200" s="3" t="s">
        <v>9</v>
      </c>
      <c r="H200" s="3"/>
      <c r="I200" s="14"/>
      <c r="K200" t="b">
        <f>AND(Hoja1!I200&gt;'Datos combos'!$E$4,Hoja1!I200&lt;'Datos combos'!$F$4)</f>
        <v>0</v>
      </c>
      <c r="L200" t="b">
        <f>AND(Hoja1!I200&gt;'Datos combos'!$E$2,Hoja1!I200&lt;'Datos combos'!$F$2)</f>
        <v>0</v>
      </c>
      <c r="M200" t="b">
        <f>AND(Hoja1!I200&gt;'Datos combos'!$E$3,Hoja1!I200&lt;'Datos combos'!$F$3)</f>
        <v>0</v>
      </c>
      <c r="N200" t="e" cm="1">
        <f t="array" ref="N200">_xlfn.IFS(H200="licitación reducida",K200,H200="licitación mayor",L200,H200="Licitación Menor",M200,H200="Procedimientos Especiales",K200,H200="Procedimiento por Excepción",K200,H200="Procedimiento Especial de Urgencia",K200)</f>
        <v>#N/A</v>
      </c>
    </row>
    <row r="201" spans="1:14" x14ac:dyDescent="0.25">
      <c r="A201" s="10">
        <v>926</v>
      </c>
      <c r="B201" s="10"/>
      <c r="C201"/>
      <c r="D201" s="10">
        <v>30171501</v>
      </c>
      <c r="E201" s="7">
        <v>2188810</v>
      </c>
      <c r="F201" s="10" t="s">
        <v>58</v>
      </c>
      <c r="G201" s="3" t="s">
        <v>9</v>
      </c>
      <c r="H201" s="3"/>
      <c r="I201" s="14"/>
      <c r="K201" t="b">
        <f>AND(Hoja1!I201&gt;'Datos combos'!$E$4,Hoja1!I201&lt;'Datos combos'!$F$4)</f>
        <v>0</v>
      </c>
      <c r="L201" t="b">
        <f>AND(Hoja1!I201&gt;'Datos combos'!$E$2,Hoja1!I201&lt;'Datos combos'!$F$2)</f>
        <v>0</v>
      </c>
      <c r="M201" t="b">
        <f>AND(Hoja1!I201&gt;'Datos combos'!$E$3,Hoja1!I201&lt;'Datos combos'!$F$3)</f>
        <v>0</v>
      </c>
      <c r="N201" t="e" cm="1">
        <f t="array" ref="N201">_xlfn.IFS(H201="licitación reducida",K201,H201="licitación mayor",L201,H201="Licitación Menor",M201,H201="Procedimientos Especiales",K201,H201="Procedimiento por Excepción",K201,H201="Procedimiento Especial de Urgencia",K201)</f>
        <v>#N/A</v>
      </c>
    </row>
    <row r="202" spans="1:14" x14ac:dyDescent="0.25">
      <c r="A202" s="10">
        <v>926</v>
      </c>
      <c r="B202" s="10"/>
      <c r="C202"/>
      <c r="D202" s="10">
        <v>30171504</v>
      </c>
      <c r="E202" s="7">
        <v>847500</v>
      </c>
      <c r="F202" s="10" t="s">
        <v>56</v>
      </c>
      <c r="G202" s="3" t="s">
        <v>9</v>
      </c>
      <c r="H202" s="3"/>
      <c r="I202" s="14"/>
      <c r="K202" t="b">
        <f>AND(Hoja1!I202&gt;'Datos combos'!$E$4,Hoja1!I202&lt;'Datos combos'!$F$4)</f>
        <v>0</v>
      </c>
      <c r="L202" t="b">
        <f>AND(Hoja1!I202&gt;'Datos combos'!$E$2,Hoja1!I202&lt;'Datos combos'!$F$2)</f>
        <v>0</v>
      </c>
      <c r="M202" t="b">
        <f>AND(Hoja1!I202&gt;'Datos combos'!$E$3,Hoja1!I202&lt;'Datos combos'!$F$3)</f>
        <v>0</v>
      </c>
      <c r="N202" t="e" cm="1">
        <f t="array" ref="N202">_xlfn.IFS(H202="licitación reducida",K202,H202="licitación mayor",L202,H202="Licitación Menor",M202,H202="Procedimientos Especiales",K202,H202="Procedimiento por Excepción",K202,H202="Procedimiento Especial de Urgencia",K202)</f>
        <v>#N/A</v>
      </c>
    </row>
    <row r="203" spans="1:14" x14ac:dyDescent="0.25">
      <c r="A203" s="10">
        <v>926</v>
      </c>
      <c r="B203" s="10"/>
      <c r="C203"/>
      <c r="D203" s="10">
        <v>30171507</v>
      </c>
      <c r="E203" s="7">
        <v>14976</v>
      </c>
      <c r="F203" s="10" t="s">
        <v>56</v>
      </c>
      <c r="G203" s="3" t="s">
        <v>9</v>
      </c>
      <c r="H203" s="3"/>
      <c r="I203" s="14"/>
      <c r="K203" t="b">
        <f>AND(Hoja1!I203&gt;'Datos combos'!$E$4,Hoja1!I203&lt;'Datos combos'!$F$4)</f>
        <v>0</v>
      </c>
      <c r="L203" t="b">
        <f>AND(Hoja1!I203&gt;'Datos combos'!$E$2,Hoja1!I203&lt;'Datos combos'!$F$2)</f>
        <v>0</v>
      </c>
      <c r="M203" t="b">
        <f>AND(Hoja1!I203&gt;'Datos combos'!$E$3,Hoja1!I203&lt;'Datos combos'!$F$3)</f>
        <v>0</v>
      </c>
      <c r="N203" t="e" cm="1">
        <f t="array" ref="N203">_xlfn.IFS(H203="licitación reducida",K203,H203="licitación mayor",L203,H203="Licitación Menor",M203,H203="Procedimientos Especiales",K203,H203="Procedimiento por Excepción",K203,H203="Procedimiento Especial de Urgencia",K203)</f>
        <v>#N/A</v>
      </c>
    </row>
    <row r="204" spans="1:14" x14ac:dyDescent="0.25">
      <c r="A204" s="10">
        <v>926</v>
      </c>
      <c r="B204" s="10"/>
      <c r="C204"/>
      <c r="D204" s="10">
        <v>30171514</v>
      </c>
      <c r="E204" s="7">
        <v>2283730</v>
      </c>
      <c r="F204" s="10" t="s">
        <v>54</v>
      </c>
      <c r="G204" s="3" t="s">
        <v>9</v>
      </c>
      <c r="H204" s="3"/>
      <c r="I204" s="14"/>
      <c r="K204" t="b">
        <f>AND(Hoja1!I204&gt;'Datos combos'!$E$4,Hoja1!I204&lt;'Datos combos'!$F$4)</f>
        <v>0</v>
      </c>
      <c r="L204" t="b">
        <f>AND(Hoja1!I204&gt;'Datos combos'!$E$2,Hoja1!I204&lt;'Datos combos'!$F$2)</f>
        <v>0</v>
      </c>
      <c r="M204" t="b">
        <f>AND(Hoja1!I204&gt;'Datos combos'!$E$3,Hoja1!I204&lt;'Datos combos'!$F$3)</f>
        <v>0</v>
      </c>
      <c r="N204" t="e" cm="1">
        <f t="array" ref="N204">_xlfn.IFS(H204="licitación reducida",K204,H204="licitación mayor",L204,H204="Licitación Menor",M204,H204="Procedimientos Especiales",K204,H204="Procedimiento por Excepción",K204,H204="Procedimiento Especial de Urgencia",K204)</f>
        <v>#N/A</v>
      </c>
    </row>
    <row r="205" spans="1:14" x14ac:dyDescent="0.25">
      <c r="A205" s="10">
        <v>926</v>
      </c>
      <c r="B205" s="10"/>
      <c r="C205"/>
      <c r="D205" s="10">
        <v>30171705</v>
      </c>
      <c r="E205" s="7">
        <v>1206698</v>
      </c>
      <c r="F205" s="10" t="s">
        <v>58</v>
      </c>
      <c r="G205" s="3" t="s">
        <v>9</v>
      </c>
      <c r="H205" s="3"/>
      <c r="I205" s="14"/>
      <c r="K205" t="b">
        <f>AND(Hoja1!I205&gt;'Datos combos'!$E$4,Hoja1!I205&lt;'Datos combos'!$F$4)</f>
        <v>0</v>
      </c>
      <c r="L205" t="b">
        <f>AND(Hoja1!I205&gt;'Datos combos'!$E$2,Hoja1!I205&lt;'Datos combos'!$F$2)</f>
        <v>0</v>
      </c>
      <c r="M205" t="b">
        <f>AND(Hoja1!I205&gt;'Datos combos'!$E$3,Hoja1!I205&lt;'Datos combos'!$F$3)</f>
        <v>0</v>
      </c>
      <c r="N205" t="e" cm="1">
        <f t="array" ref="N205">_xlfn.IFS(H205="licitación reducida",K205,H205="licitación mayor",L205,H205="Licitación Menor",M205,H205="Procedimientos Especiales",K205,H205="Procedimiento por Excepción",K205,H205="Procedimiento Especial de Urgencia",K205)</f>
        <v>#N/A</v>
      </c>
    </row>
    <row r="206" spans="1:14" x14ac:dyDescent="0.25">
      <c r="A206" s="10">
        <v>926</v>
      </c>
      <c r="B206" s="10"/>
      <c r="C206"/>
      <c r="D206" s="10">
        <v>30171905</v>
      </c>
      <c r="E206" s="7">
        <v>178540</v>
      </c>
      <c r="F206" s="10" t="s">
        <v>54</v>
      </c>
      <c r="G206" s="3" t="s">
        <v>9</v>
      </c>
      <c r="H206" s="3"/>
      <c r="I206" s="14"/>
      <c r="K206" t="b">
        <f>AND(Hoja1!I206&gt;'Datos combos'!$E$4,Hoja1!I206&lt;'Datos combos'!$F$4)</f>
        <v>0</v>
      </c>
      <c r="L206" t="b">
        <f>AND(Hoja1!I206&gt;'Datos combos'!$E$2,Hoja1!I206&lt;'Datos combos'!$F$2)</f>
        <v>0</v>
      </c>
      <c r="M206" t="b">
        <f>AND(Hoja1!I206&gt;'Datos combos'!$E$3,Hoja1!I206&lt;'Datos combos'!$F$3)</f>
        <v>0</v>
      </c>
      <c r="N206" t="e" cm="1">
        <f t="array" ref="N206">_xlfn.IFS(H206="licitación reducida",K206,H206="licitación mayor",L206,H206="Licitación Menor",M206,H206="Procedimientos Especiales",K206,H206="Procedimiento por Excepción",K206,H206="Procedimiento Especial de Urgencia",K206)</f>
        <v>#N/A</v>
      </c>
    </row>
    <row r="207" spans="1:14" x14ac:dyDescent="0.25">
      <c r="A207" s="10">
        <v>926</v>
      </c>
      <c r="B207" s="10"/>
      <c r="C207"/>
      <c r="D207" s="10">
        <v>30171905</v>
      </c>
      <c r="E207" s="7">
        <v>73450</v>
      </c>
      <c r="F207" s="12" t="s">
        <v>54</v>
      </c>
      <c r="G207" s="3" t="s">
        <v>9</v>
      </c>
      <c r="H207" s="3"/>
      <c r="I207" s="14"/>
      <c r="K207" t="b">
        <f>AND(Hoja1!I207&gt;'Datos combos'!$E$4,Hoja1!I207&lt;'Datos combos'!$F$4)</f>
        <v>0</v>
      </c>
      <c r="L207" t="b">
        <f>AND(Hoja1!I207&gt;'Datos combos'!$E$2,Hoja1!I207&lt;'Datos combos'!$F$2)</f>
        <v>0</v>
      </c>
      <c r="M207" t="b">
        <f>AND(Hoja1!I207&gt;'Datos combos'!$E$3,Hoja1!I207&lt;'Datos combos'!$F$3)</f>
        <v>0</v>
      </c>
      <c r="N207" t="e" cm="1">
        <f t="array" ref="N207">_xlfn.IFS(H207="licitación reducida",K207,H207="licitación mayor",L207,H207="Licitación Menor",M207,H207="Procedimientos Especiales",K207,H207="Procedimiento por Excepción",K207,H207="Procedimiento Especial de Urgencia",K207)</f>
        <v>#N/A</v>
      </c>
    </row>
    <row r="208" spans="1:14" x14ac:dyDescent="0.25">
      <c r="A208" s="10">
        <v>926</v>
      </c>
      <c r="B208" s="10"/>
      <c r="C208"/>
      <c r="D208" s="10">
        <v>30181504</v>
      </c>
      <c r="E208" s="7">
        <v>372900</v>
      </c>
      <c r="F208" s="10" t="s">
        <v>60</v>
      </c>
      <c r="G208" s="3" t="s">
        <v>9</v>
      </c>
      <c r="H208" s="3"/>
      <c r="I208" s="14"/>
      <c r="K208" t="b">
        <f>AND(Hoja1!I208&gt;'Datos combos'!$E$4,Hoja1!I208&lt;'Datos combos'!$F$4)</f>
        <v>0</v>
      </c>
      <c r="L208" t="b">
        <f>AND(Hoja1!I208&gt;'Datos combos'!$E$2,Hoja1!I208&lt;'Datos combos'!$F$2)</f>
        <v>0</v>
      </c>
      <c r="M208" t="b">
        <f>AND(Hoja1!I208&gt;'Datos combos'!$E$3,Hoja1!I208&lt;'Datos combos'!$F$3)</f>
        <v>0</v>
      </c>
      <c r="N208" t="e" cm="1">
        <f t="array" ref="N208">_xlfn.IFS(H208="licitación reducida",K208,H208="licitación mayor",L208,H208="Licitación Menor",M208,H208="Procedimientos Especiales",K208,H208="Procedimiento por Excepción",K208,H208="Procedimiento Especial de Urgencia",K208)</f>
        <v>#N/A</v>
      </c>
    </row>
    <row r="209" spans="1:14" x14ac:dyDescent="0.25">
      <c r="A209" s="10">
        <v>926</v>
      </c>
      <c r="B209" s="10"/>
      <c r="C209"/>
      <c r="D209" s="10">
        <v>30181505</v>
      </c>
      <c r="E209" s="7">
        <v>7465910</v>
      </c>
      <c r="F209" s="10" t="s">
        <v>60</v>
      </c>
      <c r="G209" s="3" t="s">
        <v>9</v>
      </c>
      <c r="H209" s="3"/>
      <c r="I209" s="14"/>
      <c r="K209" t="b">
        <f>AND(Hoja1!I209&gt;'Datos combos'!$E$4,Hoja1!I209&lt;'Datos combos'!$F$4)</f>
        <v>0</v>
      </c>
      <c r="L209" t="b">
        <f>AND(Hoja1!I209&gt;'Datos combos'!$E$2,Hoja1!I209&lt;'Datos combos'!$F$2)</f>
        <v>0</v>
      </c>
      <c r="M209" t="b">
        <f>AND(Hoja1!I209&gt;'Datos combos'!$E$3,Hoja1!I209&lt;'Datos combos'!$F$3)</f>
        <v>0</v>
      </c>
      <c r="N209" t="e" cm="1">
        <f t="array" ref="N209">_xlfn.IFS(H209="licitación reducida",K209,H209="licitación mayor",L209,H209="Licitación Menor",M209,H209="Procedimientos Especiales",K209,H209="Procedimiento por Excepción",K209,H209="Procedimiento Especial de Urgencia",K209)</f>
        <v>#N/A</v>
      </c>
    </row>
    <row r="210" spans="1:14" x14ac:dyDescent="0.25">
      <c r="A210" s="10">
        <v>926</v>
      </c>
      <c r="B210" s="10"/>
      <c r="C210"/>
      <c r="D210" s="10">
        <v>30181506</v>
      </c>
      <c r="E210" s="7">
        <v>982507</v>
      </c>
      <c r="F210" s="10" t="s">
        <v>60</v>
      </c>
      <c r="G210" s="3" t="s">
        <v>9</v>
      </c>
      <c r="H210" s="3"/>
      <c r="I210" s="14"/>
      <c r="K210" t="b">
        <f>AND(Hoja1!I210&gt;'Datos combos'!$E$4,Hoja1!I210&lt;'Datos combos'!$F$4)</f>
        <v>0</v>
      </c>
      <c r="L210" t="b">
        <f>AND(Hoja1!I210&gt;'Datos combos'!$E$2,Hoja1!I210&lt;'Datos combos'!$F$2)</f>
        <v>0</v>
      </c>
      <c r="M210" t="b">
        <f>AND(Hoja1!I210&gt;'Datos combos'!$E$3,Hoja1!I210&lt;'Datos combos'!$F$3)</f>
        <v>0</v>
      </c>
      <c r="N210" t="e" cm="1">
        <f t="array" ref="N210">_xlfn.IFS(H210="licitación reducida",K210,H210="licitación mayor",L210,H210="Licitación Menor",M210,H210="Procedimientos Especiales",K210,H210="Procedimiento por Excepción",K210,H210="Procedimiento Especial de Urgencia",K210)</f>
        <v>#N/A</v>
      </c>
    </row>
    <row r="211" spans="1:14" x14ac:dyDescent="0.25">
      <c r="A211" s="10">
        <v>926</v>
      </c>
      <c r="B211" s="10"/>
      <c r="C211"/>
      <c r="D211" s="10">
        <v>30181506</v>
      </c>
      <c r="E211" s="7">
        <v>3591229</v>
      </c>
      <c r="F211" s="10" t="s">
        <v>62</v>
      </c>
      <c r="G211" s="3" t="s">
        <v>9</v>
      </c>
      <c r="H211" s="3"/>
      <c r="I211" s="14"/>
      <c r="K211" t="b">
        <f>AND(Hoja1!I211&gt;'Datos combos'!$E$4,Hoja1!I211&lt;'Datos combos'!$F$4)</f>
        <v>0</v>
      </c>
      <c r="L211" t="b">
        <f>AND(Hoja1!I211&gt;'Datos combos'!$E$2,Hoja1!I211&lt;'Datos combos'!$F$2)</f>
        <v>0</v>
      </c>
      <c r="M211" t="b">
        <f>AND(Hoja1!I211&gt;'Datos combos'!$E$3,Hoja1!I211&lt;'Datos combos'!$F$3)</f>
        <v>0</v>
      </c>
      <c r="N211" t="e" cm="1">
        <f t="array" ref="N211">_xlfn.IFS(H211="licitación reducida",K211,H211="licitación mayor",L211,H211="Licitación Menor",M211,H211="Procedimientos Especiales",K211,H211="Procedimiento por Excepción",K211,H211="Procedimiento Especial de Urgencia",K211)</f>
        <v>#N/A</v>
      </c>
    </row>
    <row r="212" spans="1:14" x14ac:dyDescent="0.25">
      <c r="A212" s="10">
        <v>926</v>
      </c>
      <c r="B212" s="10"/>
      <c r="C212"/>
      <c r="D212" s="10">
        <v>30181515</v>
      </c>
      <c r="E212" s="7">
        <v>947688</v>
      </c>
      <c r="F212" s="10" t="s">
        <v>60</v>
      </c>
      <c r="G212" s="3" t="s">
        <v>9</v>
      </c>
      <c r="H212" s="3"/>
      <c r="I212" s="14"/>
      <c r="K212" t="b">
        <f>AND(Hoja1!I212&gt;'Datos combos'!$E$4,Hoja1!I212&lt;'Datos combos'!$F$4)</f>
        <v>0</v>
      </c>
      <c r="L212" t="b">
        <f>AND(Hoja1!I212&gt;'Datos combos'!$E$2,Hoja1!I212&lt;'Datos combos'!$F$2)</f>
        <v>0</v>
      </c>
      <c r="M212" t="b">
        <f>AND(Hoja1!I212&gt;'Datos combos'!$E$3,Hoja1!I212&lt;'Datos combos'!$F$3)</f>
        <v>0</v>
      </c>
      <c r="N212" t="e" cm="1">
        <f t="array" ref="N212">_xlfn.IFS(H212="licitación reducida",K212,H212="licitación mayor",L212,H212="Licitación Menor",M212,H212="Procedimientos Especiales",K212,H212="Procedimiento por Excepción",K212,H212="Procedimiento Especial de Urgencia",K212)</f>
        <v>#N/A</v>
      </c>
    </row>
    <row r="213" spans="1:14" x14ac:dyDescent="0.25">
      <c r="A213" s="10">
        <v>926</v>
      </c>
      <c r="B213" s="10"/>
      <c r="C213"/>
      <c r="D213" s="10">
        <v>30181603</v>
      </c>
      <c r="E213" s="7">
        <v>2397005</v>
      </c>
      <c r="F213" s="10" t="s">
        <v>60</v>
      </c>
      <c r="G213" s="3" t="s">
        <v>9</v>
      </c>
      <c r="H213" s="3"/>
      <c r="I213" s="14"/>
      <c r="K213" t="b">
        <f>AND(Hoja1!I213&gt;'Datos combos'!$E$4,Hoja1!I213&lt;'Datos combos'!$F$4)</f>
        <v>0</v>
      </c>
      <c r="L213" t="b">
        <f>AND(Hoja1!I213&gt;'Datos combos'!$E$2,Hoja1!I213&lt;'Datos combos'!$F$2)</f>
        <v>0</v>
      </c>
      <c r="M213" t="b">
        <f>AND(Hoja1!I213&gt;'Datos combos'!$E$3,Hoja1!I213&lt;'Datos combos'!$F$3)</f>
        <v>0</v>
      </c>
      <c r="N213" t="e" cm="1">
        <f t="array" ref="N213">_xlfn.IFS(H213="licitación reducida",K213,H213="licitación mayor",L213,H213="Licitación Menor",M213,H213="Procedimientos Especiales",K213,H213="Procedimiento por Excepción",K213,H213="Procedimiento Especial de Urgencia",K213)</f>
        <v>#N/A</v>
      </c>
    </row>
    <row r="214" spans="1:14" x14ac:dyDescent="0.25">
      <c r="A214" s="10">
        <v>926</v>
      </c>
      <c r="B214" s="10"/>
      <c r="C214"/>
      <c r="D214" s="10">
        <v>30181605</v>
      </c>
      <c r="E214" s="7">
        <v>424534</v>
      </c>
      <c r="F214" s="10" t="s">
        <v>54</v>
      </c>
      <c r="G214" s="3" t="s">
        <v>9</v>
      </c>
      <c r="H214" s="3"/>
      <c r="I214" s="14"/>
      <c r="K214" t="b">
        <f>AND(Hoja1!I214&gt;'Datos combos'!$E$4,Hoja1!I214&lt;'Datos combos'!$F$4)</f>
        <v>0</v>
      </c>
      <c r="L214" t="b">
        <f>AND(Hoja1!I214&gt;'Datos combos'!$E$2,Hoja1!I214&lt;'Datos combos'!$F$2)</f>
        <v>0</v>
      </c>
      <c r="M214" t="b">
        <f>AND(Hoja1!I214&gt;'Datos combos'!$E$3,Hoja1!I214&lt;'Datos combos'!$F$3)</f>
        <v>0</v>
      </c>
      <c r="N214" t="e" cm="1">
        <f t="array" ref="N214">_xlfn.IFS(H214="licitación reducida",K214,H214="licitación mayor",L214,H214="Licitación Menor",M214,H214="Procedimientos Especiales",K214,H214="Procedimiento por Excepción",K214,H214="Procedimiento Especial de Urgencia",K214)</f>
        <v>#N/A</v>
      </c>
    </row>
    <row r="215" spans="1:14" x14ac:dyDescent="0.25">
      <c r="A215" s="10">
        <v>926</v>
      </c>
      <c r="B215" s="10"/>
      <c r="C215"/>
      <c r="D215" s="10">
        <v>30181605</v>
      </c>
      <c r="E215" s="7">
        <v>52716</v>
      </c>
      <c r="F215" s="10" t="s">
        <v>59</v>
      </c>
      <c r="G215" s="3" t="s">
        <v>9</v>
      </c>
      <c r="H215" s="3"/>
      <c r="I215" s="14"/>
      <c r="K215" t="b">
        <f>AND(Hoja1!I215&gt;'Datos combos'!$E$4,Hoja1!I215&lt;'Datos combos'!$F$4)</f>
        <v>0</v>
      </c>
      <c r="L215" t="b">
        <f>AND(Hoja1!I215&gt;'Datos combos'!$E$2,Hoja1!I215&lt;'Datos combos'!$F$2)</f>
        <v>0</v>
      </c>
      <c r="M215" t="b">
        <f>AND(Hoja1!I215&gt;'Datos combos'!$E$3,Hoja1!I215&lt;'Datos combos'!$F$3)</f>
        <v>0</v>
      </c>
      <c r="N215" t="e" cm="1">
        <f t="array" ref="N215">_xlfn.IFS(H215="licitación reducida",K215,H215="licitación mayor",L215,H215="Licitación Menor",M215,H215="Procedimientos Especiales",K215,H215="Procedimiento por Excepción",K215,H215="Procedimiento Especial de Urgencia",K215)</f>
        <v>#N/A</v>
      </c>
    </row>
    <row r="216" spans="1:14" x14ac:dyDescent="0.25">
      <c r="A216" s="10">
        <v>926</v>
      </c>
      <c r="B216" s="10"/>
      <c r="C216"/>
      <c r="D216" s="10">
        <v>30181614</v>
      </c>
      <c r="E216" s="7">
        <v>298828</v>
      </c>
      <c r="F216" s="10" t="s">
        <v>67</v>
      </c>
      <c r="G216" s="3" t="s">
        <v>9</v>
      </c>
      <c r="H216" s="3"/>
      <c r="I216" s="14"/>
      <c r="K216" t="b">
        <f>AND(Hoja1!I216&gt;'Datos combos'!$E$4,Hoja1!I216&lt;'Datos combos'!$F$4)</f>
        <v>0</v>
      </c>
      <c r="L216" t="b">
        <f>AND(Hoja1!I216&gt;'Datos combos'!$E$2,Hoja1!I216&lt;'Datos combos'!$F$2)</f>
        <v>0</v>
      </c>
      <c r="M216" t="b">
        <f>AND(Hoja1!I216&gt;'Datos combos'!$E$3,Hoja1!I216&lt;'Datos combos'!$F$3)</f>
        <v>0</v>
      </c>
      <c r="N216" t="e" cm="1">
        <f t="array" ref="N216">_xlfn.IFS(H216="licitación reducida",K216,H216="licitación mayor",L216,H216="Licitación Menor",M216,H216="Procedimientos Especiales",K216,H216="Procedimiento por Excepción",K216,H216="Procedimiento Especial de Urgencia",K216)</f>
        <v>#N/A</v>
      </c>
    </row>
    <row r="217" spans="1:14" x14ac:dyDescent="0.25">
      <c r="A217" s="10">
        <v>926</v>
      </c>
      <c r="B217" s="10"/>
      <c r="C217"/>
      <c r="D217" s="10">
        <v>30181698</v>
      </c>
      <c r="E217" s="7">
        <v>118656</v>
      </c>
      <c r="F217" s="10" t="s">
        <v>60</v>
      </c>
      <c r="G217" s="3" t="s">
        <v>9</v>
      </c>
      <c r="H217" s="3"/>
      <c r="I217" s="14"/>
      <c r="K217" t="b">
        <f>AND(Hoja1!I217&gt;'Datos combos'!$E$4,Hoja1!I217&lt;'Datos combos'!$F$4)</f>
        <v>0</v>
      </c>
      <c r="L217" t="b">
        <f>AND(Hoja1!I217&gt;'Datos combos'!$E$2,Hoja1!I217&lt;'Datos combos'!$F$2)</f>
        <v>0</v>
      </c>
      <c r="M217" t="b">
        <f>AND(Hoja1!I217&gt;'Datos combos'!$E$3,Hoja1!I217&lt;'Datos combos'!$F$3)</f>
        <v>0</v>
      </c>
      <c r="N217" t="e" cm="1">
        <f t="array" ref="N217">_xlfn.IFS(H217="licitación reducida",K217,H217="licitación mayor",L217,H217="Licitación Menor",M217,H217="Procedimientos Especiales",K217,H217="Procedimiento por Excepción",K217,H217="Procedimiento Especial de Urgencia",K217)</f>
        <v>#N/A</v>
      </c>
    </row>
    <row r="218" spans="1:14" x14ac:dyDescent="0.25">
      <c r="A218" s="10">
        <v>926</v>
      </c>
      <c r="B218" s="10"/>
      <c r="C218"/>
      <c r="D218" s="10">
        <v>30181701</v>
      </c>
      <c r="E218" s="7">
        <v>98536</v>
      </c>
      <c r="F218" s="10" t="s">
        <v>54</v>
      </c>
      <c r="G218" s="3" t="s">
        <v>9</v>
      </c>
      <c r="H218" s="3"/>
      <c r="I218" s="14"/>
      <c r="K218" t="b">
        <f>AND(Hoja1!I218&gt;'Datos combos'!$E$4,Hoja1!I218&lt;'Datos combos'!$F$4)</f>
        <v>0</v>
      </c>
      <c r="L218" t="b">
        <f>AND(Hoja1!I218&gt;'Datos combos'!$E$2,Hoja1!I218&lt;'Datos combos'!$F$2)</f>
        <v>0</v>
      </c>
      <c r="M218" t="b">
        <f>AND(Hoja1!I218&gt;'Datos combos'!$E$3,Hoja1!I218&lt;'Datos combos'!$F$3)</f>
        <v>0</v>
      </c>
      <c r="N218" t="e" cm="1">
        <f t="array" ref="N218">_xlfn.IFS(H218="licitación reducida",K218,H218="licitación mayor",L218,H218="Licitación Menor",M218,H218="Procedimientos Especiales",K218,H218="Procedimiento por Excepción",K218,H218="Procedimiento Especial de Urgencia",K218)</f>
        <v>#N/A</v>
      </c>
    </row>
    <row r="219" spans="1:14" x14ac:dyDescent="0.25">
      <c r="A219" s="10">
        <v>926</v>
      </c>
      <c r="B219" s="10"/>
      <c r="C219"/>
      <c r="D219" s="10">
        <v>30181701</v>
      </c>
      <c r="E219" s="7">
        <v>504796</v>
      </c>
      <c r="F219" s="10" t="s">
        <v>60</v>
      </c>
      <c r="G219" s="3" t="s">
        <v>9</v>
      </c>
      <c r="H219" s="3"/>
      <c r="I219" s="14"/>
      <c r="K219" t="b">
        <f>AND(Hoja1!I219&gt;'Datos combos'!$E$4,Hoja1!I219&lt;'Datos combos'!$F$4)</f>
        <v>0</v>
      </c>
      <c r="L219" t="b">
        <f>AND(Hoja1!I219&gt;'Datos combos'!$E$2,Hoja1!I219&lt;'Datos combos'!$F$2)</f>
        <v>0</v>
      </c>
      <c r="M219" t="b">
        <f>AND(Hoja1!I219&gt;'Datos combos'!$E$3,Hoja1!I219&lt;'Datos combos'!$F$3)</f>
        <v>0</v>
      </c>
      <c r="N219" t="e" cm="1">
        <f t="array" ref="N219">_xlfn.IFS(H219="licitación reducida",K219,H219="licitación mayor",L219,H219="Licitación Menor",M219,H219="Procedimientos Especiales",K219,H219="Procedimiento por Excepción",K219,H219="Procedimiento Especial de Urgencia",K219)</f>
        <v>#N/A</v>
      </c>
    </row>
    <row r="220" spans="1:14" x14ac:dyDescent="0.25">
      <c r="A220" s="10">
        <v>926</v>
      </c>
      <c r="B220" s="10"/>
      <c r="C220"/>
      <c r="D220" s="10">
        <v>30181702</v>
      </c>
      <c r="E220" s="7">
        <v>8024286</v>
      </c>
      <c r="F220" s="10" t="s">
        <v>54</v>
      </c>
      <c r="G220" s="3" t="s">
        <v>9</v>
      </c>
      <c r="H220" s="3"/>
      <c r="I220" s="14"/>
      <c r="K220" t="b">
        <f>AND(Hoja1!I220&gt;'Datos combos'!$E$4,Hoja1!I220&lt;'Datos combos'!$F$4)</f>
        <v>0</v>
      </c>
      <c r="L220" t="b">
        <f>AND(Hoja1!I220&gt;'Datos combos'!$E$2,Hoja1!I220&lt;'Datos combos'!$F$2)</f>
        <v>0</v>
      </c>
      <c r="M220" t="b">
        <f>AND(Hoja1!I220&gt;'Datos combos'!$E$3,Hoja1!I220&lt;'Datos combos'!$F$3)</f>
        <v>0</v>
      </c>
      <c r="N220" t="e" cm="1">
        <f t="array" ref="N220">_xlfn.IFS(H220="licitación reducida",K220,H220="licitación mayor",L220,H220="Licitación Menor",M220,H220="Procedimientos Especiales",K220,H220="Procedimiento por Excepción",K220,H220="Procedimiento Especial de Urgencia",K220)</f>
        <v>#N/A</v>
      </c>
    </row>
    <row r="221" spans="1:14" x14ac:dyDescent="0.25">
      <c r="A221" s="10">
        <v>926</v>
      </c>
      <c r="B221" s="10"/>
      <c r="C221"/>
      <c r="D221" s="10">
        <v>30181811</v>
      </c>
      <c r="E221" s="7">
        <v>18034</v>
      </c>
      <c r="F221" s="10" t="s">
        <v>60</v>
      </c>
      <c r="G221" s="3" t="s">
        <v>9</v>
      </c>
      <c r="H221" s="3"/>
      <c r="I221" s="14"/>
      <c r="K221" t="b">
        <f>AND(Hoja1!I221&gt;'Datos combos'!$E$4,Hoja1!I221&lt;'Datos combos'!$F$4)</f>
        <v>0</v>
      </c>
      <c r="L221" t="b">
        <f>AND(Hoja1!I221&gt;'Datos combos'!$E$2,Hoja1!I221&lt;'Datos combos'!$F$2)</f>
        <v>0</v>
      </c>
      <c r="M221" t="b">
        <f>AND(Hoja1!I221&gt;'Datos combos'!$E$3,Hoja1!I221&lt;'Datos combos'!$F$3)</f>
        <v>0</v>
      </c>
      <c r="N221" t="e" cm="1">
        <f t="array" ref="N221">_xlfn.IFS(H221="licitación reducida",K221,H221="licitación mayor",L221,H221="Licitación Menor",M221,H221="Procedimientos Especiales",K221,H221="Procedimiento por Excepción",K221,H221="Procedimiento Especial de Urgencia",K221)</f>
        <v>#N/A</v>
      </c>
    </row>
    <row r="222" spans="1:14" x14ac:dyDescent="0.25">
      <c r="A222" s="10">
        <v>926</v>
      </c>
      <c r="B222" s="10"/>
      <c r="C222"/>
      <c r="D222" s="10">
        <v>30191501</v>
      </c>
      <c r="E222" s="7">
        <v>65696</v>
      </c>
      <c r="F222" s="10" t="s">
        <v>61</v>
      </c>
      <c r="G222" s="3" t="s">
        <v>9</v>
      </c>
      <c r="H222" s="3"/>
      <c r="I222" s="14"/>
      <c r="K222" t="b">
        <f>AND(Hoja1!I222&gt;'Datos combos'!$E$4,Hoja1!I222&lt;'Datos combos'!$F$4)</f>
        <v>0</v>
      </c>
      <c r="L222" t="b">
        <f>AND(Hoja1!I222&gt;'Datos combos'!$E$2,Hoja1!I222&lt;'Datos combos'!$F$2)</f>
        <v>0</v>
      </c>
      <c r="M222" t="b">
        <f>AND(Hoja1!I222&gt;'Datos combos'!$E$3,Hoja1!I222&lt;'Datos combos'!$F$3)</f>
        <v>0</v>
      </c>
      <c r="N222" t="e" cm="1">
        <f t="array" ref="N222">_xlfn.IFS(H222="licitación reducida",K222,H222="licitación mayor",L222,H222="Licitación Menor",M222,H222="Procedimientos Especiales",K222,H222="Procedimiento por Excepción",K222,H222="Procedimiento Especial de Urgencia",K222)</f>
        <v>#N/A</v>
      </c>
    </row>
    <row r="223" spans="1:14" x14ac:dyDescent="0.25">
      <c r="A223" s="10">
        <v>926</v>
      </c>
      <c r="B223" s="10"/>
      <c r="C223"/>
      <c r="D223" s="10">
        <v>30241704</v>
      </c>
      <c r="E223" s="7">
        <v>397760</v>
      </c>
      <c r="F223" s="10" t="s">
        <v>66</v>
      </c>
      <c r="G223" s="3" t="s">
        <v>9</v>
      </c>
      <c r="H223" s="3"/>
      <c r="I223" s="14"/>
      <c r="K223" t="b">
        <f>AND(Hoja1!I223&gt;'Datos combos'!$E$4,Hoja1!I223&lt;'Datos combos'!$F$4)</f>
        <v>0</v>
      </c>
      <c r="L223" t="b">
        <f>AND(Hoja1!I223&gt;'Datos combos'!$E$2,Hoja1!I223&lt;'Datos combos'!$F$2)</f>
        <v>0</v>
      </c>
      <c r="M223" t="b">
        <f>AND(Hoja1!I223&gt;'Datos combos'!$E$3,Hoja1!I223&lt;'Datos combos'!$F$3)</f>
        <v>0</v>
      </c>
      <c r="N223" t="e" cm="1">
        <f t="array" ref="N223">_xlfn.IFS(H223="licitación reducida",K223,H223="licitación mayor",L223,H223="Licitación Menor",M223,H223="Procedimientos Especiales",K223,H223="Procedimiento por Excepción",K223,H223="Procedimiento Especial de Urgencia",K223)</f>
        <v>#N/A</v>
      </c>
    </row>
    <row r="224" spans="1:14" x14ac:dyDescent="0.25">
      <c r="A224" s="10">
        <v>926</v>
      </c>
      <c r="B224" s="10"/>
      <c r="C224"/>
      <c r="D224" s="10">
        <v>31133711</v>
      </c>
      <c r="E224" s="7">
        <v>90400</v>
      </c>
      <c r="F224" s="10" t="s">
        <v>60</v>
      </c>
      <c r="G224" s="3" t="s">
        <v>9</v>
      </c>
      <c r="H224" s="3"/>
      <c r="I224" s="14"/>
      <c r="K224" t="b">
        <f>AND(Hoja1!I224&gt;'Datos combos'!$E$4,Hoja1!I224&lt;'Datos combos'!$F$4)</f>
        <v>0</v>
      </c>
      <c r="L224" t="b">
        <f>AND(Hoja1!I224&gt;'Datos combos'!$E$2,Hoja1!I224&lt;'Datos combos'!$F$2)</f>
        <v>0</v>
      </c>
      <c r="M224" t="b">
        <f>AND(Hoja1!I224&gt;'Datos combos'!$E$3,Hoja1!I224&lt;'Datos combos'!$F$3)</f>
        <v>0</v>
      </c>
      <c r="N224" t="e" cm="1">
        <f t="array" ref="N224">_xlfn.IFS(H224="licitación reducida",K224,H224="licitación mayor",L224,H224="Licitación Menor",M224,H224="Procedimientos Especiales",K224,H224="Procedimiento por Excepción",K224,H224="Procedimiento Especial de Urgencia",K224)</f>
        <v>#N/A</v>
      </c>
    </row>
    <row r="225" spans="1:14" x14ac:dyDescent="0.25">
      <c r="A225" s="10">
        <v>926</v>
      </c>
      <c r="B225" s="10"/>
      <c r="C225"/>
      <c r="D225" s="10">
        <v>31151503</v>
      </c>
      <c r="E225" s="7">
        <v>10712</v>
      </c>
      <c r="F225" s="10" t="s">
        <v>66</v>
      </c>
      <c r="G225" s="3" t="s">
        <v>9</v>
      </c>
      <c r="H225" s="3"/>
      <c r="I225" s="14"/>
      <c r="K225" t="b">
        <f>AND(Hoja1!I225&gt;'Datos combos'!$E$4,Hoja1!I225&lt;'Datos combos'!$F$4)</f>
        <v>0</v>
      </c>
      <c r="L225" t="b">
        <f>AND(Hoja1!I225&gt;'Datos combos'!$E$2,Hoja1!I225&lt;'Datos combos'!$F$2)</f>
        <v>0</v>
      </c>
      <c r="M225" t="b">
        <f>AND(Hoja1!I225&gt;'Datos combos'!$E$3,Hoja1!I225&lt;'Datos combos'!$F$3)</f>
        <v>0</v>
      </c>
      <c r="N225" t="e" cm="1">
        <f t="array" ref="N225">_xlfn.IFS(H225="licitación reducida",K225,H225="licitación mayor",L225,H225="Licitación Menor",M225,H225="Procedimientos Especiales",K225,H225="Procedimiento por Excepción",K225,H225="Procedimiento Especial de Urgencia",K225)</f>
        <v>#N/A</v>
      </c>
    </row>
    <row r="226" spans="1:14" x14ac:dyDescent="0.25">
      <c r="A226" s="10">
        <v>926</v>
      </c>
      <c r="B226" s="10"/>
      <c r="C226"/>
      <c r="D226" s="10">
        <v>31151512</v>
      </c>
      <c r="E226" s="7">
        <v>50850</v>
      </c>
      <c r="F226" s="10" t="s">
        <v>66</v>
      </c>
      <c r="G226" s="3" t="s">
        <v>9</v>
      </c>
      <c r="H226" s="3"/>
      <c r="I226" s="14"/>
      <c r="K226" t="b">
        <f>AND(Hoja1!I226&gt;'Datos combos'!$E$4,Hoja1!I226&lt;'Datos combos'!$F$4)</f>
        <v>0</v>
      </c>
      <c r="L226" t="b">
        <f>AND(Hoja1!I226&gt;'Datos combos'!$E$2,Hoja1!I226&lt;'Datos combos'!$F$2)</f>
        <v>0</v>
      </c>
      <c r="M226" t="b">
        <f>AND(Hoja1!I226&gt;'Datos combos'!$E$3,Hoja1!I226&lt;'Datos combos'!$F$3)</f>
        <v>0</v>
      </c>
      <c r="N226" t="e" cm="1">
        <f t="array" ref="N226">_xlfn.IFS(H226="licitación reducida",K226,H226="licitación mayor",L226,H226="Licitación Menor",M226,H226="Procedimientos Especiales",K226,H226="Procedimiento por Excepción",K226,H226="Procedimiento Especial de Urgencia",K226)</f>
        <v>#N/A</v>
      </c>
    </row>
    <row r="227" spans="1:14" x14ac:dyDescent="0.25">
      <c r="A227" s="10">
        <v>926</v>
      </c>
      <c r="B227" s="10"/>
      <c r="C227"/>
      <c r="D227" s="10">
        <v>31151607</v>
      </c>
      <c r="E227" s="7">
        <v>49720</v>
      </c>
      <c r="F227" s="10" t="s">
        <v>54</v>
      </c>
      <c r="G227" s="3" t="s">
        <v>9</v>
      </c>
      <c r="H227" s="3"/>
      <c r="I227" s="14"/>
      <c r="K227" t="b">
        <f>AND(Hoja1!I227&gt;'Datos combos'!$E$4,Hoja1!I227&lt;'Datos combos'!$F$4)</f>
        <v>0</v>
      </c>
      <c r="L227" t="b">
        <f>AND(Hoja1!I227&gt;'Datos combos'!$E$2,Hoja1!I227&lt;'Datos combos'!$F$2)</f>
        <v>0</v>
      </c>
      <c r="M227" t="b">
        <f>AND(Hoja1!I227&gt;'Datos combos'!$E$3,Hoja1!I227&lt;'Datos combos'!$F$3)</f>
        <v>0</v>
      </c>
      <c r="N227" t="e" cm="1">
        <f t="array" ref="N227">_xlfn.IFS(H227="licitación reducida",K227,H227="licitación mayor",L227,H227="Licitación Menor",M227,H227="Procedimientos Especiales",K227,H227="Procedimiento por Excepción",K227,H227="Procedimiento Especial de Urgencia",K227)</f>
        <v>#N/A</v>
      </c>
    </row>
    <row r="228" spans="1:14" x14ac:dyDescent="0.25">
      <c r="A228" s="10">
        <v>926</v>
      </c>
      <c r="B228" s="10"/>
      <c r="C228"/>
      <c r="D228" s="10">
        <v>31161507</v>
      </c>
      <c r="E228" s="7">
        <v>848291</v>
      </c>
      <c r="F228" s="10" t="s">
        <v>54</v>
      </c>
      <c r="G228" s="3" t="s">
        <v>9</v>
      </c>
      <c r="H228" s="3"/>
      <c r="I228" s="14"/>
      <c r="K228" t="b">
        <f>AND(Hoja1!I228&gt;'Datos combos'!$E$4,Hoja1!I228&lt;'Datos combos'!$F$4)</f>
        <v>0</v>
      </c>
      <c r="L228" t="b">
        <f>AND(Hoja1!I228&gt;'Datos combos'!$E$2,Hoja1!I228&lt;'Datos combos'!$F$2)</f>
        <v>0</v>
      </c>
      <c r="M228" t="b">
        <f>AND(Hoja1!I228&gt;'Datos combos'!$E$3,Hoja1!I228&lt;'Datos combos'!$F$3)</f>
        <v>0</v>
      </c>
      <c r="N228" t="e" cm="1">
        <f t="array" ref="N228">_xlfn.IFS(H228="licitación reducida",K228,H228="licitación mayor",L228,H228="Licitación Menor",M228,H228="Procedimientos Especiales",K228,H228="Procedimiento por Excepción",K228,H228="Procedimiento Especial de Urgencia",K228)</f>
        <v>#N/A</v>
      </c>
    </row>
    <row r="229" spans="1:14" x14ac:dyDescent="0.25">
      <c r="A229" s="10">
        <v>926</v>
      </c>
      <c r="B229" s="10"/>
      <c r="C229"/>
      <c r="D229" s="10">
        <v>31161601</v>
      </c>
      <c r="E229" s="7">
        <v>19232</v>
      </c>
      <c r="F229" s="10" t="s">
        <v>54</v>
      </c>
      <c r="G229" s="3" t="s">
        <v>9</v>
      </c>
      <c r="H229" s="3"/>
      <c r="I229" s="14"/>
      <c r="K229" t="b">
        <f>AND(Hoja1!I229&gt;'Datos combos'!$E$4,Hoja1!I229&lt;'Datos combos'!$F$4)</f>
        <v>0</v>
      </c>
      <c r="L229" t="b">
        <f>AND(Hoja1!I229&gt;'Datos combos'!$E$2,Hoja1!I229&lt;'Datos combos'!$F$2)</f>
        <v>0</v>
      </c>
      <c r="M229" t="b">
        <f>AND(Hoja1!I229&gt;'Datos combos'!$E$3,Hoja1!I229&lt;'Datos combos'!$F$3)</f>
        <v>0</v>
      </c>
      <c r="N229" t="e" cm="1">
        <f t="array" ref="N229">_xlfn.IFS(H229="licitación reducida",K229,H229="licitación mayor",L229,H229="Licitación Menor",M229,H229="Procedimientos Especiales",K229,H229="Procedimiento por Excepción",K229,H229="Procedimiento Especial de Urgencia",K229)</f>
        <v>#N/A</v>
      </c>
    </row>
    <row r="230" spans="1:14" x14ac:dyDescent="0.25">
      <c r="A230" s="10">
        <v>926</v>
      </c>
      <c r="B230" s="10"/>
      <c r="C230"/>
      <c r="D230" s="10">
        <v>31161601</v>
      </c>
      <c r="E230" s="7">
        <v>279392</v>
      </c>
      <c r="F230" s="12" t="s">
        <v>54</v>
      </c>
      <c r="G230" s="3" t="s">
        <v>9</v>
      </c>
      <c r="H230" s="3"/>
      <c r="I230" s="14"/>
      <c r="K230" t="b">
        <f>AND(Hoja1!I230&gt;'Datos combos'!$E$4,Hoja1!I230&lt;'Datos combos'!$F$4)</f>
        <v>0</v>
      </c>
      <c r="L230" t="b">
        <f>AND(Hoja1!I230&gt;'Datos combos'!$E$2,Hoja1!I230&lt;'Datos combos'!$F$2)</f>
        <v>0</v>
      </c>
      <c r="M230" t="b">
        <f>AND(Hoja1!I230&gt;'Datos combos'!$E$3,Hoja1!I230&lt;'Datos combos'!$F$3)</f>
        <v>0</v>
      </c>
      <c r="N230" t="e" cm="1">
        <f t="array" ref="N230">_xlfn.IFS(H230="licitación reducida",K230,H230="licitación mayor",L230,H230="Licitación Menor",M230,H230="Procedimientos Especiales",K230,H230="Procedimiento por Excepción",K230,H230="Procedimiento Especial de Urgencia",K230)</f>
        <v>#N/A</v>
      </c>
    </row>
    <row r="231" spans="1:14" x14ac:dyDescent="0.25">
      <c r="A231" s="10">
        <v>926</v>
      </c>
      <c r="B231" s="10"/>
      <c r="C231"/>
      <c r="D231" s="10">
        <v>31161606</v>
      </c>
      <c r="E231" s="7">
        <v>576475</v>
      </c>
      <c r="F231" s="10" t="s">
        <v>54</v>
      </c>
      <c r="G231" s="3" t="s">
        <v>9</v>
      </c>
      <c r="H231" s="3"/>
      <c r="I231" s="14"/>
      <c r="K231" t="b">
        <f>AND(Hoja1!I231&gt;'Datos combos'!$E$4,Hoja1!I231&lt;'Datos combos'!$F$4)</f>
        <v>0</v>
      </c>
      <c r="L231" t="b">
        <f>AND(Hoja1!I231&gt;'Datos combos'!$E$2,Hoja1!I231&lt;'Datos combos'!$F$2)</f>
        <v>0</v>
      </c>
      <c r="M231" t="b">
        <f>AND(Hoja1!I231&gt;'Datos combos'!$E$3,Hoja1!I231&lt;'Datos combos'!$F$3)</f>
        <v>0</v>
      </c>
      <c r="N231" t="e" cm="1">
        <f t="array" ref="N231">_xlfn.IFS(H231="licitación reducida",K231,H231="licitación mayor",L231,H231="Licitación Menor",M231,H231="Procedimientos Especiales",K231,H231="Procedimiento por Excepción",K231,H231="Procedimiento Especial de Urgencia",K231)</f>
        <v>#N/A</v>
      </c>
    </row>
    <row r="232" spans="1:14" x14ac:dyDescent="0.25">
      <c r="A232" s="10">
        <v>926</v>
      </c>
      <c r="B232" s="10"/>
      <c r="C232"/>
      <c r="D232" s="10">
        <v>31161606</v>
      </c>
      <c r="E232" s="7">
        <v>56500</v>
      </c>
      <c r="F232" s="12" t="s">
        <v>54</v>
      </c>
      <c r="G232" s="3" t="s">
        <v>9</v>
      </c>
      <c r="H232" s="3"/>
      <c r="I232" s="14"/>
      <c r="K232" t="b">
        <f>AND(Hoja1!I232&gt;'Datos combos'!$E$4,Hoja1!I232&lt;'Datos combos'!$F$4)</f>
        <v>0</v>
      </c>
      <c r="L232" t="b">
        <f>AND(Hoja1!I232&gt;'Datos combos'!$E$2,Hoja1!I232&lt;'Datos combos'!$F$2)</f>
        <v>0</v>
      </c>
      <c r="M232" t="b">
        <f>AND(Hoja1!I232&gt;'Datos combos'!$E$3,Hoja1!I232&lt;'Datos combos'!$F$3)</f>
        <v>0</v>
      </c>
      <c r="N232" t="e" cm="1">
        <f t="array" ref="N232">_xlfn.IFS(H232="licitación reducida",K232,H232="licitación mayor",L232,H232="Licitación Menor",M232,H232="Procedimientos Especiales",K232,H232="Procedimiento por Excepción",K232,H232="Procedimiento Especial de Urgencia",K232)</f>
        <v>#N/A</v>
      </c>
    </row>
    <row r="233" spans="1:14" x14ac:dyDescent="0.25">
      <c r="A233" s="10">
        <v>926</v>
      </c>
      <c r="B233" s="10"/>
      <c r="C233"/>
      <c r="D233" s="10">
        <v>31161606</v>
      </c>
      <c r="E233" s="7">
        <v>12759</v>
      </c>
      <c r="F233" s="12" t="s">
        <v>54</v>
      </c>
      <c r="G233" s="3" t="s">
        <v>9</v>
      </c>
      <c r="H233" s="3"/>
      <c r="I233" s="14"/>
      <c r="K233" t="b">
        <f>AND(Hoja1!I233&gt;'Datos combos'!$E$4,Hoja1!I233&lt;'Datos combos'!$F$4)</f>
        <v>0</v>
      </c>
      <c r="L233" t="b">
        <f>AND(Hoja1!I233&gt;'Datos combos'!$E$2,Hoja1!I233&lt;'Datos combos'!$F$2)</f>
        <v>0</v>
      </c>
      <c r="M233" t="b">
        <f>AND(Hoja1!I233&gt;'Datos combos'!$E$3,Hoja1!I233&lt;'Datos combos'!$F$3)</f>
        <v>0</v>
      </c>
      <c r="N233" t="e" cm="1">
        <f t="array" ref="N233">_xlfn.IFS(H233="licitación reducida",K233,H233="licitación mayor",L233,H233="Licitación Menor",M233,H233="Procedimientos Especiales",K233,H233="Procedimiento por Excepción",K233,H233="Procedimiento Especial de Urgencia",K233)</f>
        <v>#N/A</v>
      </c>
    </row>
    <row r="234" spans="1:14" x14ac:dyDescent="0.25">
      <c r="A234" s="10">
        <v>926</v>
      </c>
      <c r="B234" s="10"/>
      <c r="C234"/>
      <c r="D234" s="10">
        <v>31161709</v>
      </c>
      <c r="E234" s="7">
        <v>28476</v>
      </c>
      <c r="F234" s="10" t="s">
        <v>54</v>
      </c>
      <c r="G234" s="3" t="s">
        <v>9</v>
      </c>
      <c r="H234" s="3"/>
      <c r="I234" s="14"/>
      <c r="K234" t="b">
        <f>AND(Hoja1!I234&gt;'Datos combos'!$E$4,Hoja1!I234&lt;'Datos combos'!$F$4)</f>
        <v>0</v>
      </c>
      <c r="L234" t="b">
        <f>AND(Hoja1!I234&gt;'Datos combos'!$E$2,Hoja1!I234&lt;'Datos combos'!$F$2)</f>
        <v>0</v>
      </c>
      <c r="M234" t="b">
        <f>AND(Hoja1!I234&gt;'Datos combos'!$E$3,Hoja1!I234&lt;'Datos combos'!$F$3)</f>
        <v>0</v>
      </c>
      <c r="N234" t="e" cm="1">
        <f t="array" ref="N234">_xlfn.IFS(H234="licitación reducida",K234,H234="licitación mayor",L234,H234="Licitación Menor",M234,H234="Procedimientos Especiales",K234,H234="Procedimiento por Excepción",K234,H234="Procedimiento Especial de Urgencia",K234)</f>
        <v>#N/A</v>
      </c>
    </row>
    <row r="235" spans="1:14" x14ac:dyDescent="0.25">
      <c r="A235" s="10">
        <v>926</v>
      </c>
      <c r="B235" s="10"/>
      <c r="C235"/>
      <c r="D235" s="10">
        <v>31161807</v>
      </c>
      <c r="E235" s="7">
        <v>57308</v>
      </c>
      <c r="F235" s="10" t="s">
        <v>54</v>
      </c>
      <c r="G235" s="3" t="s">
        <v>9</v>
      </c>
      <c r="H235" s="3"/>
      <c r="I235" s="14"/>
      <c r="K235" t="b">
        <f>AND(Hoja1!I235&gt;'Datos combos'!$E$4,Hoja1!I235&lt;'Datos combos'!$F$4)</f>
        <v>0</v>
      </c>
      <c r="L235" t="b">
        <f>AND(Hoja1!I235&gt;'Datos combos'!$E$2,Hoja1!I235&lt;'Datos combos'!$F$2)</f>
        <v>0</v>
      </c>
      <c r="M235" t="b">
        <f>AND(Hoja1!I235&gt;'Datos combos'!$E$3,Hoja1!I235&lt;'Datos combos'!$F$3)</f>
        <v>0</v>
      </c>
      <c r="N235" t="e" cm="1">
        <f t="array" ref="N235">_xlfn.IFS(H235="licitación reducida",K235,H235="licitación mayor",L235,H235="Licitación Menor",M235,H235="Procedimientos Especiales",K235,H235="Procedimiento por Excepción",K235,H235="Procedimiento Especial de Urgencia",K235)</f>
        <v>#N/A</v>
      </c>
    </row>
    <row r="236" spans="1:14" x14ac:dyDescent="0.25">
      <c r="A236" s="10">
        <v>926</v>
      </c>
      <c r="B236" s="10"/>
      <c r="C236"/>
      <c r="D236" s="10">
        <v>31161807</v>
      </c>
      <c r="E236" s="7">
        <v>85326</v>
      </c>
      <c r="F236" s="10" t="s">
        <v>62</v>
      </c>
      <c r="G236" s="3" t="s">
        <v>9</v>
      </c>
      <c r="H236" s="3"/>
      <c r="I236" s="14"/>
      <c r="K236" t="b">
        <f>AND(Hoja1!I236&gt;'Datos combos'!$E$4,Hoja1!I236&lt;'Datos combos'!$F$4)</f>
        <v>0</v>
      </c>
      <c r="L236" t="b">
        <f>AND(Hoja1!I236&gt;'Datos combos'!$E$2,Hoja1!I236&lt;'Datos combos'!$F$2)</f>
        <v>0</v>
      </c>
      <c r="M236" t="b">
        <f>AND(Hoja1!I236&gt;'Datos combos'!$E$3,Hoja1!I236&lt;'Datos combos'!$F$3)</f>
        <v>0</v>
      </c>
      <c r="N236" t="e" cm="1">
        <f t="array" ref="N236">_xlfn.IFS(H236="licitación reducida",K236,H236="licitación mayor",L236,H236="Licitación Menor",M236,H236="Procedimientos Especiales",K236,H236="Procedimiento por Excepción",K236,H236="Procedimiento Especial de Urgencia",K236)</f>
        <v>#N/A</v>
      </c>
    </row>
    <row r="237" spans="1:14" x14ac:dyDescent="0.25">
      <c r="A237" s="10">
        <v>926</v>
      </c>
      <c r="B237" s="10"/>
      <c r="C237"/>
      <c r="D237" s="10">
        <v>31161810</v>
      </c>
      <c r="E237" s="7">
        <v>177398</v>
      </c>
      <c r="F237" s="10" t="s">
        <v>59</v>
      </c>
      <c r="G237" s="3" t="s">
        <v>9</v>
      </c>
      <c r="H237" s="3"/>
      <c r="I237" s="14"/>
      <c r="K237" t="b">
        <f>AND(Hoja1!I237&gt;'Datos combos'!$E$4,Hoja1!I237&lt;'Datos combos'!$F$4)</f>
        <v>0</v>
      </c>
      <c r="L237" t="b">
        <f>AND(Hoja1!I237&gt;'Datos combos'!$E$2,Hoja1!I237&lt;'Datos combos'!$F$2)</f>
        <v>0</v>
      </c>
      <c r="M237" t="b">
        <f>AND(Hoja1!I237&gt;'Datos combos'!$E$3,Hoja1!I237&lt;'Datos combos'!$F$3)</f>
        <v>0</v>
      </c>
      <c r="N237" t="e" cm="1">
        <f t="array" ref="N237">_xlfn.IFS(H237="licitación reducida",K237,H237="licitación mayor",L237,H237="Licitación Menor",M237,H237="Procedimientos Especiales",K237,H237="Procedimiento por Excepción",K237,H237="Procedimiento Especial de Urgencia",K237)</f>
        <v>#N/A</v>
      </c>
    </row>
    <row r="238" spans="1:14" x14ac:dyDescent="0.25">
      <c r="A238" s="10">
        <v>926</v>
      </c>
      <c r="B238" s="10"/>
      <c r="C238"/>
      <c r="D238" s="10">
        <v>31162002</v>
      </c>
      <c r="E238" s="7">
        <v>65630</v>
      </c>
      <c r="F238" s="10" t="s">
        <v>54</v>
      </c>
      <c r="G238" s="3" t="s">
        <v>9</v>
      </c>
      <c r="H238" s="3"/>
      <c r="I238" s="14"/>
      <c r="K238" t="b">
        <f>AND(Hoja1!I238&gt;'Datos combos'!$E$4,Hoja1!I238&lt;'Datos combos'!$F$4)</f>
        <v>0</v>
      </c>
      <c r="L238" t="b">
        <f>AND(Hoja1!I238&gt;'Datos combos'!$E$2,Hoja1!I238&lt;'Datos combos'!$F$2)</f>
        <v>0</v>
      </c>
      <c r="M238" t="b">
        <f>AND(Hoja1!I238&gt;'Datos combos'!$E$3,Hoja1!I238&lt;'Datos combos'!$F$3)</f>
        <v>0</v>
      </c>
      <c r="N238" t="e" cm="1">
        <f t="array" ref="N238">_xlfn.IFS(H238="licitación reducida",K238,H238="licitación mayor",L238,H238="Licitación Menor",M238,H238="Procedimientos Especiales",K238,H238="Procedimiento por Excepción",K238,H238="Procedimiento Especial de Urgencia",K238)</f>
        <v>#N/A</v>
      </c>
    </row>
    <row r="239" spans="1:14" x14ac:dyDescent="0.25">
      <c r="A239" s="10">
        <v>926</v>
      </c>
      <c r="B239" s="10"/>
      <c r="C239"/>
      <c r="D239" s="10">
        <v>31162004</v>
      </c>
      <c r="E239" s="7">
        <v>24984</v>
      </c>
      <c r="F239" s="10" t="s">
        <v>54</v>
      </c>
      <c r="G239" s="3" t="s">
        <v>9</v>
      </c>
      <c r="H239" s="3"/>
      <c r="I239" s="14"/>
      <c r="K239" t="b">
        <f>AND(Hoja1!I239&gt;'Datos combos'!$E$4,Hoja1!I239&lt;'Datos combos'!$F$4)</f>
        <v>0</v>
      </c>
      <c r="L239" t="b">
        <f>AND(Hoja1!I239&gt;'Datos combos'!$E$2,Hoja1!I239&lt;'Datos combos'!$F$2)</f>
        <v>0</v>
      </c>
      <c r="M239" t="b">
        <f>AND(Hoja1!I239&gt;'Datos combos'!$E$3,Hoja1!I239&lt;'Datos combos'!$F$3)</f>
        <v>0</v>
      </c>
      <c r="N239" t="e" cm="1">
        <f t="array" ref="N239">_xlfn.IFS(H239="licitación reducida",K239,H239="licitación mayor",L239,H239="Licitación Menor",M239,H239="Procedimientos Especiales",K239,H239="Procedimiento por Excepción",K239,H239="Procedimiento Especial de Urgencia",K239)</f>
        <v>#N/A</v>
      </c>
    </row>
    <row r="240" spans="1:14" x14ac:dyDescent="0.25">
      <c r="A240" s="10">
        <v>926</v>
      </c>
      <c r="B240" s="10"/>
      <c r="C240"/>
      <c r="D240" s="10">
        <v>31162005</v>
      </c>
      <c r="E240" s="7">
        <v>12579</v>
      </c>
      <c r="F240" s="10" t="s">
        <v>54</v>
      </c>
      <c r="G240" s="3" t="s">
        <v>9</v>
      </c>
      <c r="H240" s="3"/>
      <c r="I240" s="14"/>
      <c r="K240" t="b">
        <f>AND(Hoja1!I240&gt;'Datos combos'!$E$4,Hoja1!I240&lt;'Datos combos'!$F$4)</f>
        <v>0</v>
      </c>
      <c r="L240" t="b">
        <f>AND(Hoja1!I240&gt;'Datos combos'!$E$2,Hoja1!I240&lt;'Datos combos'!$F$2)</f>
        <v>0</v>
      </c>
      <c r="M240" t="b">
        <f>AND(Hoja1!I240&gt;'Datos combos'!$E$3,Hoja1!I240&lt;'Datos combos'!$F$3)</f>
        <v>0</v>
      </c>
      <c r="N240" t="e" cm="1">
        <f t="array" ref="N240">_xlfn.IFS(H240="licitación reducida",K240,H240="licitación mayor",L240,H240="Licitación Menor",M240,H240="Procedimientos Especiales",K240,H240="Procedimiento por Excepción",K240,H240="Procedimiento Especial de Urgencia",K240)</f>
        <v>#N/A</v>
      </c>
    </row>
    <row r="241" spans="1:14" x14ac:dyDescent="0.25">
      <c r="A241" s="10">
        <v>926</v>
      </c>
      <c r="B241" s="10"/>
      <c r="C241"/>
      <c r="D241" s="10">
        <v>31162103</v>
      </c>
      <c r="E241" s="7">
        <v>367673</v>
      </c>
      <c r="F241" s="10" t="s">
        <v>59</v>
      </c>
      <c r="G241" s="3" t="s">
        <v>9</v>
      </c>
      <c r="H241" s="3"/>
      <c r="I241" s="14"/>
      <c r="K241" t="b">
        <f>AND(Hoja1!I241&gt;'Datos combos'!$E$4,Hoja1!I241&lt;'Datos combos'!$F$4)</f>
        <v>0</v>
      </c>
      <c r="L241" t="b">
        <f>AND(Hoja1!I241&gt;'Datos combos'!$E$2,Hoja1!I241&lt;'Datos combos'!$F$2)</f>
        <v>0</v>
      </c>
      <c r="M241" t="b">
        <f>AND(Hoja1!I241&gt;'Datos combos'!$E$3,Hoja1!I241&lt;'Datos combos'!$F$3)</f>
        <v>0</v>
      </c>
      <c r="N241" t="e" cm="1">
        <f t="array" ref="N241">_xlfn.IFS(H241="licitación reducida",K241,H241="licitación mayor",L241,H241="Licitación Menor",M241,H241="Procedimientos Especiales",K241,H241="Procedimiento por Excepción",K241,H241="Procedimiento Especial de Urgencia",K241)</f>
        <v>#N/A</v>
      </c>
    </row>
    <row r="242" spans="1:14" x14ac:dyDescent="0.25">
      <c r="A242" s="10">
        <v>926</v>
      </c>
      <c r="B242" s="10"/>
      <c r="C242"/>
      <c r="D242" s="10">
        <v>31162201</v>
      </c>
      <c r="E242" s="7">
        <v>56500</v>
      </c>
      <c r="F242" s="10" t="s">
        <v>54</v>
      </c>
      <c r="G242" s="3" t="s">
        <v>9</v>
      </c>
      <c r="H242" s="3"/>
      <c r="I242" s="14"/>
      <c r="K242" t="b">
        <f>AND(Hoja1!I242&gt;'Datos combos'!$E$4,Hoja1!I242&lt;'Datos combos'!$F$4)</f>
        <v>0</v>
      </c>
      <c r="L242" t="b">
        <f>AND(Hoja1!I242&gt;'Datos combos'!$E$2,Hoja1!I242&lt;'Datos combos'!$F$2)</f>
        <v>0</v>
      </c>
      <c r="M242" t="b">
        <f>AND(Hoja1!I242&gt;'Datos combos'!$E$3,Hoja1!I242&lt;'Datos combos'!$F$3)</f>
        <v>0</v>
      </c>
      <c r="N242" t="e" cm="1">
        <f t="array" ref="N242">_xlfn.IFS(H242="licitación reducida",K242,H242="licitación mayor",L242,H242="Licitación Menor",M242,H242="Procedimientos Especiales",K242,H242="Procedimiento por Excepción",K242,H242="Procedimiento Especial de Urgencia",K242)</f>
        <v>#N/A</v>
      </c>
    </row>
    <row r="243" spans="1:14" x14ac:dyDescent="0.25">
      <c r="A243" s="10">
        <v>926</v>
      </c>
      <c r="B243" s="10"/>
      <c r="C243"/>
      <c r="D243" s="10">
        <v>31162403</v>
      </c>
      <c r="E243" s="7">
        <v>285309</v>
      </c>
      <c r="F243" s="10" t="s">
        <v>54</v>
      </c>
      <c r="G243" s="3" t="s">
        <v>9</v>
      </c>
      <c r="H243" s="3"/>
      <c r="I243" s="14"/>
      <c r="K243" t="b">
        <f>AND(Hoja1!I243&gt;'Datos combos'!$E$4,Hoja1!I243&lt;'Datos combos'!$F$4)</f>
        <v>0</v>
      </c>
      <c r="L243" t="b">
        <f>AND(Hoja1!I243&gt;'Datos combos'!$E$2,Hoja1!I243&lt;'Datos combos'!$F$2)</f>
        <v>0</v>
      </c>
      <c r="M243" t="b">
        <f>AND(Hoja1!I243&gt;'Datos combos'!$E$3,Hoja1!I243&lt;'Datos combos'!$F$3)</f>
        <v>0</v>
      </c>
      <c r="N243" t="e" cm="1">
        <f t="array" ref="N243">_xlfn.IFS(H243="licitación reducida",K243,H243="licitación mayor",L243,H243="Licitación Menor",M243,H243="Procedimientos Especiales",K243,H243="Procedimiento por Excepción",K243,H243="Procedimiento Especial de Urgencia",K243)</f>
        <v>#N/A</v>
      </c>
    </row>
    <row r="244" spans="1:14" x14ac:dyDescent="0.25">
      <c r="A244" s="10">
        <v>926</v>
      </c>
      <c r="B244" s="10"/>
      <c r="C244"/>
      <c r="D244" s="10">
        <v>31162404</v>
      </c>
      <c r="E244" s="7">
        <v>12639</v>
      </c>
      <c r="F244" s="10" t="s">
        <v>54</v>
      </c>
      <c r="G244" s="3" t="s">
        <v>9</v>
      </c>
      <c r="H244" s="3"/>
      <c r="I244" s="14"/>
      <c r="K244" t="b">
        <f>AND(Hoja1!I244&gt;'Datos combos'!$E$4,Hoja1!I244&lt;'Datos combos'!$F$4)</f>
        <v>0</v>
      </c>
      <c r="L244" t="b">
        <f>AND(Hoja1!I244&gt;'Datos combos'!$E$2,Hoja1!I244&lt;'Datos combos'!$F$2)</f>
        <v>0</v>
      </c>
      <c r="M244" t="b">
        <f>AND(Hoja1!I244&gt;'Datos combos'!$E$3,Hoja1!I244&lt;'Datos combos'!$F$3)</f>
        <v>0</v>
      </c>
      <c r="N244" t="e" cm="1">
        <f t="array" ref="N244">_xlfn.IFS(H244="licitación reducida",K244,H244="licitación mayor",L244,H244="Licitación Menor",M244,H244="Procedimientos Especiales",K244,H244="Procedimiento por Excepción",K244,H244="Procedimiento Especial de Urgencia",K244)</f>
        <v>#N/A</v>
      </c>
    </row>
    <row r="245" spans="1:14" x14ac:dyDescent="0.25">
      <c r="A245" s="10">
        <v>926</v>
      </c>
      <c r="B245" s="10"/>
      <c r="C245"/>
      <c r="D245" s="10">
        <v>31162405</v>
      </c>
      <c r="E245" s="7">
        <v>271200</v>
      </c>
      <c r="F245" s="12" t="s">
        <v>54</v>
      </c>
      <c r="G245" s="3" t="s">
        <v>9</v>
      </c>
      <c r="H245" s="3"/>
      <c r="I245" s="14"/>
      <c r="K245" t="b">
        <f>AND(Hoja1!I245&gt;'Datos combos'!$E$4,Hoja1!I245&lt;'Datos combos'!$F$4)</f>
        <v>0</v>
      </c>
      <c r="L245" t="b">
        <f>AND(Hoja1!I245&gt;'Datos combos'!$E$2,Hoja1!I245&lt;'Datos combos'!$F$2)</f>
        <v>0</v>
      </c>
      <c r="M245" t="b">
        <f>AND(Hoja1!I245&gt;'Datos combos'!$E$3,Hoja1!I245&lt;'Datos combos'!$F$3)</f>
        <v>0</v>
      </c>
      <c r="N245" t="e" cm="1">
        <f t="array" ref="N245">_xlfn.IFS(H245="licitación reducida",K245,H245="licitación mayor",L245,H245="Licitación Menor",M245,H245="Procedimientos Especiales",K245,H245="Procedimiento por Excepción",K245,H245="Procedimiento Especial de Urgencia",K245)</f>
        <v>#N/A</v>
      </c>
    </row>
    <row r="246" spans="1:14" x14ac:dyDescent="0.25">
      <c r="A246" s="10">
        <v>926</v>
      </c>
      <c r="B246" s="10"/>
      <c r="C246"/>
      <c r="D246" s="10">
        <v>31162418</v>
      </c>
      <c r="E246" s="7">
        <v>239603</v>
      </c>
      <c r="F246" s="10" t="s">
        <v>59</v>
      </c>
      <c r="G246" s="3" t="s">
        <v>9</v>
      </c>
      <c r="H246" s="3"/>
      <c r="I246" s="14"/>
      <c r="K246" t="b">
        <f>AND(Hoja1!I246&gt;'Datos combos'!$E$4,Hoja1!I246&lt;'Datos combos'!$F$4)</f>
        <v>0</v>
      </c>
      <c r="L246" t="b">
        <f>AND(Hoja1!I246&gt;'Datos combos'!$E$2,Hoja1!I246&lt;'Datos combos'!$F$2)</f>
        <v>0</v>
      </c>
      <c r="M246" t="b">
        <f>AND(Hoja1!I246&gt;'Datos combos'!$E$3,Hoja1!I246&lt;'Datos combos'!$F$3)</f>
        <v>0</v>
      </c>
      <c r="N246" t="e" cm="1">
        <f t="array" ref="N246">_xlfn.IFS(H246="licitación reducida",K246,H246="licitación mayor",L246,H246="Licitación Menor",M246,H246="Procedimientos Especiales",K246,H246="Procedimiento por Excepción",K246,H246="Procedimiento Especial de Urgencia",K246)</f>
        <v>#N/A</v>
      </c>
    </row>
    <row r="247" spans="1:14" x14ac:dyDescent="0.25">
      <c r="A247" s="10">
        <v>926</v>
      </c>
      <c r="B247" s="10"/>
      <c r="C247"/>
      <c r="D247" s="10">
        <v>31162419</v>
      </c>
      <c r="E247" s="7">
        <v>3164</v>
      </c>
      <c r="F247" s="10" t="s">
        <v>54</v>
      </c>
      <c r="G247" s="3" t="s">
        <v>9</v>
      </c>
      <c r="H247" s="3"/>
      <c r="I247" s="14"/>
      <c r="K247" t="b">
        <f>AND(Hoja1!I247&gt;'Datos combos'!$E$4,Hoja1!I247&lt;'Datos combos'!$F$4)</f>
        <v>0</v>
      </c>
      <c r="L247" t="b">
        <f>AND(Hoja1!I247&gt;'Datos combos'!$E$2,Hoja1!I247&lt;'Datos combos'!$F$2)</f>
        <v>0</v>
      </c>
      <c r="M247" t="b">
        <f>AND(Hoja1!I247&gt;'Datos combos'!$E$3,Hoja1!I247&lt;'Datos combos'!$F$3)</f>
        <v>0</v>
      </c>
      <c r="N247" t="e" cm="1">
        <f t="array" ref="N247">_xlfn.IFS(H247="licitación reducida",K247,H247="licitación mayor",L247,H247="Licitación Menor",M247,H247="Procedimientos Especiales",K247,H247="Procedimiento por Excepción",K247,H247="Procedimiento Especial de Urgencia",K247)</f>
        <v>#N/A</v>
      </c>
    </row>
    <row r="248" spans="1:14" x14ac:dyDescent="0.25">
      <c r="A248" s="10">
        <v>926</v>
      </c>
      <c r="B248" s="10"/>
      <c r="C248"/>
      <c r="D248" s="10">
        <v>31162419</v>
      </c>
      <c r="E248" s="7">
        <v>13887</v>
      </c>
      <c r="F248" s="12" t="s">
        <v>54</v>
      </c>
      <c r="G248" s="3" t="s">
        <v>9</v>
      </c>
      <c r="H248" s="3"/>
      <c r="I248" s="14"/>
      <c r="K248" t="b">
        <f>AND(Hoja1!I248&gt;'Datos combos'!$E$4,Hoja1!I248&lt;'Datos combos'!$F$4)</f>
        <v>0</v>
      </c>
      <c r="L248" t="b">
        <f>AND(Hoja1!I248&gt;'Datos combos'!$E$2,Hoja1!I248&lt;'Datos combos'!$F$2)</f>
        <v>0</v>
      </c>
      <c r="M248" t="b">
        <f>AND(Hoja1!I248&gt;'Datos combos'!$E$3,Hoja1!I248&lt;'Datos combos'!$F$3)</f>
        <v>0</v>
      </c>
      <c r="N248" t="e" cm="1">
        <f t="array" ref="N248">_xlfn.IFS(H248="licitación reducida",K248,H248="licitación mayor",L248,H248="Licitación Menor",M248,H248="Procedimientos Especiales",K248,H248="Procedimiento por Excepción",K248,H248="Procedimiento Especial de Urgencia",K248)</f>
        <v>#N/A</v>
      </c>
    </row>
    <row r="249" spans="1:14" x14ac:dyDescent="0.25">
      <c r="A249" s="10">
        <v>926</v>
      </c>
      <c r="B249" s="10"/>
      <c r="C249"/>
      <c r="D249" s="10">
        <v>31162506</v>
      </c>
      <c r="E249" s="7">
        <v>22063</v>
      </c>
      <c r="F249" s="10" t="s">
        <v>54</v>
      </c>
      <c r="G249" s="3" t="s">
        <v>9</v>
      </c>
      <c r="H249" s="3"/>
      <c r="I249" s="14"/>
      <c r="K249" t="b">
        <f>AND(Hoja1!I249&gt;'Datos combos'!$E$4,Hoja1!I249&lt;'Datos combos'!$F$4)</f>
        <v>0</v>
      </c>
      <c r="L249" t="b">
        <f>AND(Hoja1!I249&gt;'Datos combos'!$E$2,Hoja1!I249&lt;'Datos combos'!$F$2)</f>
        <v>0</v>
      </c>
      <c r="M249" t="b">
        <f>AND(Hoja1!I249&gt;'Datos combos'!$E$3,Hoja1!I249&lt;'Datos combos'!$F$3)</f>
        <v>0</v>
      </c>
      <c r="N249" t="e" cm="1">
        <f t="array" ref="N249">_xlfn.IFS(H249="licitación reducida",K249,H249="licitación mayor",L249,H249="Licitación Menor",M249,H249="Procedimientos Especiales",K249,H249="Procedimiento por Excepción",K249,H249="Procedimiento Especial de Urgencia",K249)</f>
        <v>#N/A</v>
      </c>
    </row>
    <row r="250" spans="1:14" x14ac:dyDescent="0.25">
      <c r="A250" s="10">
        <v>926</v>
      </c>
      <c r="B250" s="10"/>
      <c r="C250"/>
      <c r="D250" s="10">
        <v>31162701</v>
      </c>
      <c r="E250" s="7">
        <v>682077</v>
      </c>
      <c r="F250" s="10" t="s">
        <v>54</v>
      </c>
      <c r="G250" s="3" t="s">
        <v>9</v>
      </c>
      <c r="H250" s="3"/>
      <c r="I250" s="14"/>
      <c r="K250" t="b">
        <f>AND(Hoja1!I250&gt;'Datos combos'!$E$4,Hoja1!I250&lt;'Datos combos'!$F$4)</f>
        <v>0</v>
      </c>
      <c r="L250" t="b">
        <f>AND(Hoja1!I250&gt;'Datos combos'!$E$2,Hoja1!I250&lt;'Datos combos'!$F$2)</f>
        <v>0</v>
      </c>
      <c r="M250" t="b">
        <f>AND(Hoja1!I250&gt;'Datos combos'!$E$3,Hoja1!I250&lt;'Datos combos'!$F$3)</f>
        <v>0</v>
      </c>
      <c r="N250" t="e" cm="1">
        <f t="array" ref="N250">_xlfn.IFS(H250="licitación reducida",K250,H250="licitación mayor",L250,H250="Licitación Menor",M250,H250="Procedimientos Especiales",K250,H250="Procedimiento por Excepción",K250,H250="Procedimiento Especial de Urgencia",K250)</f>
        <v>#N/A</v>
      </c>
    </row>
    <row r="251" spans="1:14" x14ac:dyDescent="0.25">
      <c r="A251" s="10">
        <v>926</v>
      </c>
      <c r="B251" s="10"/>
      <c r="C251"/>
      <c r="D251" s="10">
        <v>31162701</v>
      </c>
      <c r="E251" s="7">
        <v>46104</v>
      </c>
      <c r="F251" s="10" t="s">
        <v>62</v>
      </c>
      <c r="G251" s="3" t="s">
        <v>9</v>
      </c>
      <c r="H251" s="3"/>
      <c r="I251" s="14"/>
      <c r="K251" t="b">
        <f>AND(Hoja1!I251&gt;'Datos combos'!$E$4,Hoja1!I251&lt;'Datos combos'!$F$4)</f>
        <v>0</v>
      </c>
      <c r="L251" t="b">
        <f>AND(Hoja1!I251&gt;'Datos combos'!$E$2,Hoja1!I251&lt;'Datos combos'!$F$2)</f>
        <v>0</v>
      </c>
      <c r="M251" t="b">
        <f>AND(Hoja1!I251&gt;'Datos combos'!$E$3,Hoja1!I251&lt;'Datos combos'!$F$3)</f>
        <v>0</v>
      </c>
      <c r="N251" t="e" cm="1">
        <f t="array" ref="N251">_xlfn.IFS(H251="licitación reducida",K251,H251="licitación mayor",L251,H251="Licitación Menor",M251,H251="Procedimientos Especiales",K251,H251="Procedimiento por Excepción",K251,H251="Procedimiento Especial de Urgencia",K251)</f>
        <v>#N/A</v>
      </c>
    </row>
    <row r="252" spans="1:14" x14ac:dyDescent="0.25">
      <c r="A252" s="10">
        <v>926</v>
      </c>
      <c r="B252" s="10"/>
      <c r="C252"/>
      <c r="D252" s="10">
        <v>31162801</v>
      </c>
      <c r="E252" s="7">
        <v>74454</v>
      </c>
      <c r="F252" s="10" t="s">
        <v>60</v>
      </c>
      <c r="G252" s="3" t="s">
        <v>9</v>
      </c>
      <c r="H252" s="3"/>
      <c r="I252" s="14"/>
      <c r="K252" t="b">
        <f>AND(Hoja1!I252&gt;'Datos combos'!$E$4,Hoja1!I252&lt;'Datos combos'!$F$4)</f>
        <v>0</v>
      </c>
      <c r="L252" t="b">
        <f>AND(Hoja1!I252&gt;'Datos combos'!$E$2,Hoja1!I252&lt;'Datos combos'!$F$2)</f>
        <v>0</v>
      </c>
      <c r="M252" t="b">
        <f>AND(Hoja1!I252&gt;'Datos combos'!$E$3,Hoja1!I252&lt;'Datos combos'!$F$3)</f>
        <v>0</v>
      </c>
      <c r="N252" t="e" cm="1">
        <f t="array" ref="N252">_xlfn.IFS(H252="licitación reducida",K252,H252="licitación mayor",L252,H252="Licitación Menor",M252,H252="Procedimientos Especiales",K252,H252="Procedimiento por Excepción",K252,H252="Procedimiento Especial de Urgencia",K252)</f>
        <v>#N/A</v>
      </c>
    </row>
    <row r="253" spans="1:14" x14ac:dyDescent="0.25">
      <c r="A253" s="10">
        <v>926</v>
      </c>
      <c r="B253" s="10"/>
      <c r="C253"/>
      <c r="D253" s="10">
        <v>31162804</v>
      </c>
      <c r="E253" s="7">
        <v>180173</v>
      </c>
      <c r="F253" s="10" t="s">
        <v>54</v>
      </c>
      <c r="G253" s="3" t="s">
        <v>9</v>
      </c>
      <c r="H253" s="3"/>
      <c r="I253" s="14"/>
      <c r="K253" t="b">
        <f>AND(Hoja1!I253&gt;'Datos combos'!$E$4,Hoja1!I253&lt;'Datos combos'!$F$4)</f>
        <v>0</v>
      </c>
      <c r="L253" t="b">
        <f>AND(Hoja1!I253&gt;'Datos combos'!$E$2,Hoja1!I253&lt;'Datos combos'!$F$2)</f>
        <v>0</v>
      </c>
      <c r="M253" t="b">
        <f>AND(Hoja1!I253&gt;'Datos combos'!$E$3,Hoja1!I253&lt;'Datos combos'!$F$3)</f>
        <v>0</v>
      </c>
      <c r="N253" t="e" cm="1">
        <f t="array" ref="N253">_xlfn.IFS(H253="licitación reducida",K253,H253="licitación mayor",L253,H253="Licitación Menor",M253,H253="Procedimientos Especiales",K253,H253="Procedimiento por Excepción",K253,H253="Procedimiento Especial de Urgencia",K253)</f>
        <v>#N/A</v>
      </c>
    </row>
    <row r="254" spans="1:14" x14ac:dyDescent="0.25">
      <c r="A254" s="10">
        <v>926</v>
      </c>
      <c r="B254" s="10"/>
      <c r="C254"/>
      <c r="D254" s="10">
        <v>31162804</v>
      </c>
      <c r="E254" s="7">
        <v>48183</v>
      </c>
      <c r="F254" s="12" t="s">
        <v>54</v>
      </c>
      <c r="G254" s="3" t="s">
        <v>9</v>
      </c>
      <c r="H254" s="3"/>
      <c r="I254" s="14"/>
      <c r="K254" t="b">
        <f>AND(Hoja1!I254&gt;'Datos combos'!$E$4,Hoja1!I254&lt;'Datos combos'!$F$4)</f>
        <v>0</v>
      </c>
      <c r="L254" t="b">
        <f>AND(Hoja1!I254&gt;'Datos combos'!$E$2,Hoja1!I254&lt;'Datos combos'!$F$2)</f>
        <v>0</v>
      </c>
      <c r="M254" t="b">
        <f>AND(Hoja1!I254&gt;'Datos combos'!$E$3,Hoja1!I254&lt;'Datos combos'!$F$3)</f>
        <v>0</v>
      </c>
      <c r="N254" t="e" cm="1">
        <f t="array" ref="N254">_xlfn.IFS(H254="licitación reducida",K254,H254="licitación mayor",L254,H254="Licitación Menor",M254,H254="Procedimientos Especiales",K254,H254="Procedimiento por Excepción",K254,H254="Procedimiento Especial de Urgencia",K254)</f>
        <v>#N/A</v>
      </c>
    </row>
    <row r="255" spans="1:14" x14ac:dyDescent="0.25">
      <c r="A255" s="10">
        <v>926</v>
      </c>
      <c r="B255" s="10"/>
      <c r="C255"/>
      <c r="D255" s="10">
        <v>31162906</v>
      </c>
      <c r="E255" s="7">
        <v>42852</v>
      </c>
      <c r="F255" s="10" t="s">
        <v>54</v>
      </c>
      <c r="G255" s="3" t="s">
        <v>9</v>
      </c>
      <c r="H255" s="3"/>
      <c r="I255" s="14"/>
      <c r="K255" t="b">
        <f>AND(Hoja1!I255&gt;'Datos combos'!$E$4,Hoja1!I255&lt;'Datos combos'!$F$4)</f>
        <v>0</v>
      </c>
      <c r="L255" t="b">
        <f>AND(Hoja1!I255&gt;'Datos combos'!$E$2,Hoja1!I255&lt;'Datos combos'!$F$2)</f>
        <v>0</v>
      </c>
      <c r="M255" t="b">
        <f>AND(Hoja1!I255&gt;'Datos combos'!$E$3,Hoja1!I255&lt;'Datos combos'!$F$3)</f>
        <v>0</v>
      </c>
      <c r="N255" t="e" cm="1">
        <f t="array" ref="N255">_xlfn.IFS(H255="licitación reducida",K255,H255="licitación mayor",L255,H255="Licitación Menor",M255,H255="Procedimientos Especiales",K255,H255="Procedimiento por Excepción",K255,H255="Procedimiento Especial de Urgencia",K255)</f>
        <v>#N/A</v>
      </c>
    </row>
    <row r="256" spans="1:14" x14ac:dyDescent="0.25">
      <c r="A256" s="10">
        <v>926</v>
      </c>
      <c r="B256" s="10"/>
      <c r="C256"/>
      <c r="D256" s="10">
        <v>31181502</v>
      </c>
      <c r="E256" s="7">
        <v>24860</v>
      </c>
      <c r="F256" s="12" t="s">
        <v>60</v>
      </c>
      <c r="G256" s="3" t="s">
        <v>9</v>
      </c>
      <c r="H256" s="3"/>
      <c r="I256" s="14"/>
      <c r="K256" t="b">
        <f>AND(Hoja1!I256&gt;'Datos combos'!$E$4,Hoja1!I256&lt;'Datos combos'!$F$4)</f>
        <v>0</v>
      </c>
      <c r="L256" t="b">
        <f>AND(Hoja1!I256&gt;'Datos combos'!$E$2,Hoja1!I256&lt;'Datos combos'!$F$2)</f>
        <v>0</v>
      </c>
      <c r="M256" t="b">
        <f>AND(Hoja1!I256&gt;'Datos combos'!$E$3,Hoja1!I256&lt;'Datos combos'!$F$3)</f>
        <v>0</v>
      </c>
      <c r="N256" t="e" cm="1">
        <f t="array" ref="N256">_xlfn.IFS(H256="licitación reducida",K256,H256="licitación mayor",L256,H256="Licitación Menor",M256,H256="Procedimientos Especiales",K256,H256="Procedimiento por Excepción",K256,H256="Procedimiento Especial de Urgencia",K256)</f>
        <v>#N/A</v>
      </c>
    </row>
    <row r="257" spans="1:14" x14ac:dyDescent="0.25">
      <c r="A257" s="10">
        <v>926</v>
      </c>
      <c r="B257" s="10"/>
      <c r="C257"/>
      <c r="D257" s="10">
        <v>31181601</v>
      </c>
      <c r="E257" s="7">
        <v>67800</v>
      </c>
      <c r="F257" s="12" t="s">
        <v>62</v>
      </c>
      <c r="G257" s="3" t="s">
        <v>9</v>
      </c>
      <c r="H257" s="3"/>
      <c r="I257" s="14"/>
      <c r="K257" t="b">
        <f>AND(Hoja1!I257&gt;'Datos combos'!$E$4,Hoja1!I257&lt;'Datos combos'!$F$4)</f>
        <v>0</v>
      </c>
      <c r="L257" t="b">
        <f>AND(Hoja1!I257&gt;'Datos combos'!$E$2,Hoja1!I257&lt;'Datos combos'!$F$2)</f>
        <v>0</v>
      </c>
      <c r="M257" t="b">
        <f>AND(Hoja1!I257&gt;'Datos combos'!$E$3,Hoja1!I257&lt;'Datos combos'!$F$3)</f>
        <v>0</v>
      </c>
      <c r="N257" t="e" cm="1">
        <f t="array" ref="N257">_xlfn.IFS(H257="licitación reducida",K257,H257="licitación mayor",L257,H257="Licitación Menor",M257,H257="Procedimientos Especiales",K257,H257="Procedimiento por Excepción",K257,H257="Procedimiento Especial de Urgencia",K257)</f>
        <v>#N/A</v>
      </c>
    </row>
    <row r="258" spans="1:14" x14ac:dyDescent="0.25">
      <c r="A258" s="10">
        <v>926</v>
      </c>
      <c r="B258" s="10"/>
      <c r="C258"/>
      <c r="D258" s="10">
        <v>31181702</v>
      </c>
      <c r="E258" s="7">
        <v>389604</v>
      </c>
      <c r="F258" s="10" t="s">
        <v>60</v>
      </c>
      <c r="G258" s="3" t="s">
        <v>9</v>
      </c>
      <c r="H258" s="3"/>
      <c r="I258" s="14"/>
      <c r="K258" t="b">
        <f>AND(Hoja1!I258&gt;'Datos combos'!$E$4,Hoja1!I258&lt;'Datos combos'!$F$4)</f>
        <v>0</v>
      </c>
      <c r="L258" t="b">
        <f>AND(Hoja1!I258&gt;'Datos combos'!$E$2,Hoja1!I258&lt;'Datos combos'!$F$2)</f>
        <v>0</v>
      </c>
      <c r="M258" t="b">
        <f>AND(Hoja1!I258&gt;'Datos combos'!$E$3,Hoja1!I258&lt;'Datos combos'!$F$3)</f>
        <v>0</v>
      </c>
      <c r="N258" t="e" cm="1">
        <f t="array" ref="N258">_xlfn.IFS(H258="licitación reducida",K258,H258="licitación mayor",L258,H258="Licitación Menor",M258,H258="Procedimientos Especiales",K258,H258="Procedimiento por Excepción",K258,H258="Procedimiento Especial de Urgencia",K258)</f>
        <v>#N/A</v>
      </c>
    </row>
    <row r="259" spans="1:14" x14ac:dyDescent="0.25">
      <c r="A259" s="10">
        <v>926</v>
      </c>
      <c r="B259" s="10"/>
      <c r="C259"/>
      <c r="D259" s="10">
        <v>31191501</v>
      </c>
      <c r="E259" s="7">
        <v>239207</v>
      </c>
      <c r="F259" s="10" t="s">
        <v>60</v>
      </c>
      <c r="G259" s="3" t="s">
        <v>9</v>
      </c>
      <c r="H259" s="3"/>
      <c r="I259" s="14"/>
      <c r="K259" t="b">
        <f>AND(Hoja1!I259&gt;'Datos combos'!$E$4,Hoja1!I259&lt;'Datos combos'!$F$4)</f>
        <v>0</v>
      </c>
      <c r="L259" t="b">
        <f>AND(Hoja1!I259&gt;'Datos combos'!$E$2,Hoja1!I259&lt;'Datos combos'!$F$2)</f>
        <v>0</v>
      </c>
      <c r="M259" t="b">
        <f>AND(Hoja1!I259&gt;'Datos combos'!$E$3,Hoja1!I259&lt;'Datos combos'!$F$3)</f>
        <v>0</v>
      </c>
      <c r="N259" t="e" cm="1">
        <f t="array" ref="N259">_xlfn.IFS(H259="licitación reducida",K259,H259="licitación mayor",L259,H259="Licitación Menor",M259,H259="Procedimientos Especiales",K259,H259="Procedimiento por Excepción",K259,H259="Procedimiento Especial de Urgencia",K259)</f>
        <v>#N/A</v>
      </c>
    </row>
    <row r="260" spans="1:14" x14ac:dyDescent="0.25">
      <c r="A260" s="10">
        <v>926</v>
      </c>
      <c r="B260" s="10"/>
      <c r="C260"/>
      <c r="D260" s="10">
        <v>31201501</v>
      </c>
      <c r="E260" s="7">
        <v>49023</v>
      </c>
      <c r="F260" s="10" t="s">
        <v>60</v>
      </c>
      <c r="G260" s="3" t="s">
        <v>9</v>
      </c>
      <c r="H260" s="3"/>
      <c r="I260" s="14"/>
      <c r="K260" t="b">
        <f>AND(Hoja1!I260&gt;'Datos combos'!$E$4,Hoja1!I260&lt;'Datos combos'!$F$4)</f>
        <v>0</v>
      </c>
      <c r="L260" t="b">
        <f>AND(Hoja1!I260&gt;'Datos combos'!$E$2,Hoja1!I260&lt;'Datos combos'!$F$2)</f>
        <v>0</v>
      </c>
      <c r="M260" t="b">
        <f>AND(Hoja1!I260&gt;'Datos combos'!$E$3,Hoja1!I260&lt;'Datos combos'!$F$3)</f>
        <v>0</v>
      </c>
      <c r="N260" t="e" cm="1">
        <f t="array" ref="N260">_xlfn.IFS(H260="licitación reducida",K260,H260="licitación mayor",L260,H260="Licitación Menor",M260,H260="Procedimientos Especiales",K260,H260="Procedimiento por Excepción",K260,H260="Procedimiento Especial de Urgencia",K260)</f>
        <v>#N/A</v>
      </c>
    </row>
    <row r="261" spans="1:14" x14ac:dyDescent="0.25">
      <c r="A261" s="10">
        <v>926</v>
      </c>
      <c r="B261" s="10"/>
      <c r="C261"/>
      <c r="D261" s="10">
        <v>31201502</v>
      </c>
      <c r="E261" s="7">
        <v>355212</v>
      </c>
      <c r="F261" s="10" t="s">
        <v>57</v>
      </c>
      <c r="G261" s="3" t="s">
        <v>9</v>
      </c>
      <c r="H261" s="3"/>
      <c r="I261" s="14"/>
      <c r="K261" t="b">
        <f>AND(Hoja1!I261&gt;'Datos combos'!$E$4,Hoja1!I261&lt;'Datos combos'!$F$4)</f>
        <v>0</v>
      </c>
      <c r="L261" t="b">
        <f>AND(Hoja1!I261&gt;'Datos combos'!$E$2,Hoja1!I261&lt;'Datos combos'!$F$2)</f>
        <v>0</v>
      </c>
      <c r="M261" t="b">
        <f>AND(Hoja1!I261&gt;'Datos combos'!$E$3,Hoja1!I261&lt;'Datos combos'!$F$3)</f>
        <v>0</v>
      </c>
      <c r="N261" t="e" cm="1">
        <f t="array" ref="N261">_xlfn.IFS(H261="licitación reducida",K261,H261="licitación mayor",L261,H261="Licitación Menor",M261,H261="Procedimientos Especiales",K261,H261="Procedimiento por Excepción",K261,H261="Procedimiento Especial de Urgencia",K261)</f>
        <v>#N/A</v>
      </c>
    </row>
    <row r="262" spans="1:14" x14ac:dyDescent="0.25">
      <c r="A262" s="10">
        <v>926</v>
      </c>
      <c r="B262" s="10"/>
      <c r="C262"/>
      <c r="D262" s="10">
        <v>31201503</v>
      </c>
      <c r="E262" s="7">
        <v>100499</v>
      </c>
      <c r="F262" s="10" t="s">
        <v>63</v>
      </c>
      <c r="G262" s="3" t="s">
        <v>9</v>
      </c>
      <c r="H262" s="3"/>
      <c r="I262" s="14"/>
      <c r="K262" t="b">
        <f>AND(Hoja1!I262&gt;'Datos combos'!$E$4,Hoja1!I262&lt;'Datos combos'!$F$4)</f>
        <v>0</v>
      </c>
      <c r="L262" t="b">
        <f>AND(Hoja1!I262&gt;'Datos combos'!$E$2,Hoja1!I262&lt;'Datos combos'!$F$2)</f>
        <v>0</v>
      </c>
      <c r="M262" t="b">
        <f>AND(Hoja1!I262&gt;'Datos combos'!$E$3,Hoja1!I262&lt;'Datos combos'!$F$3)</f>
        <v>0</v>
      </c>
      <c r="N262" t="e" cm="1">
        <f t="array" ref="N262">_xlfn.IFS(H262="licitación reducida",K262,H262="licitación mayor",L262,H262="Licitación Menor",M262,H262="Procedimientos Especiales",K262,H262="Procedimiento por Excepción",K262,H262="Procedimiento Especial de Urgencia",K262)</f>
        <v>#N/A</v>
      </c>
    </row>
    <row r="263" spans="1:14" x14ac:dyDescent="0.25">
      <c r="A263" s="10">
        <v>926</v>
      </c>
      <c r="B263" s="10"/>
      <c r="C263"/>
      <c r="D263" s="10">
        <v>31201505</v>
      </c>
      <c r="E263" s="7">
        <v>1225846</v>
      </c>
      <c r="F263" s="10" t="s">
        <v>63</v>
      </c>
      <c r="G263" s="3" t="s">
        <v>9</v>
      </c>
      <c r="H263" s="3"/>
      <c r="I263" s="14"/>
      <c r="K263" t="b">
        <f>AND(Hoja1!I263&gt;'Datos combos'!$E$4,Hoja1!I263&lt;'Datos combos'!$F$4)</f>
        <v>0</v>
      </c>
      <c r="L263" t="b">
        <f>AND(Hoja1!I263&gt;'Datos combos'!$E$2,Hoja1!I263&lt;'Datos combos'!$F$2)</f>
        <v>0</v>
      </c>
      <c r="M263" t="b">
        <f>AND(Hoja1!I263&gt;'Datos combos'!$E$3,Hoja1!I263&lt;'Datos combos'!$F$3)</f>
        <v>0</v>
      </c>
      <c r="N263" t="e" cm="1">
        <f t="array" ref="N263">_xlfn.IFS(H263="licitación reducida",K263,H263="licitación mayor",L263,H263="Licitación Menor",M263,H263="Procedimientos Especiales",K263,H263="Procedimiento por Excepción",K263,H263="Procedimiento Especial de Urgencia",K263)</f>
        <v>#N/A</v>
      </c>
    </row>
    <row r="264" spans="1:14" x14ac:dyDescent="0.25">
      <c r="A264" s="10">
        <v>926</v>
      </c>
      <c r="B264" s="10"/>
      <c r="C264"/>
      <c r="D264" s="10">
        <v>31201513</v>
      </c>
      <c r="E264" s="7">
        <v>1179720</v>
      </c>
      <c r="F264" s="10" t="s">
        <v>68</v>
      </c>
      <c r="G264" s="3" t="s">
        <v>9</v>
      </c>
      <c r="H264" s="3"/>
      <c r="I264" s="14"/>
      <c r="K264" t="b">
        <f>AND(Hoja1!I264&gt;'Datos combos'!$E$4,Hoja1!I264&lt;'Datos combos'!$F$4)</f>
        <v>0</v>
      </c>
      <c r="L264" t="b">
        <f>AND(Hoja1!I264&gt;'Datos combos'!$E$2,Hoja1!I264&lt;'Datos combos'!$F$2)</f>
        <v>0</v>
      </c>
      <c r="M264" t="b">
        <f>AND(Hoja1!I264&gt;'Datos combos'!$E$3,Hoja1!I264&lt;'Datos combos'!$F$3)</f>
        <v>0</v>
      </c>
      <c r="N264" t="e" cm="1">
        <f t="array" ref="N264">_xlfn.IFS(H264="licitación reducida",K264,H264="licitación mayor",L264,H264="Licitación Menor",M264,H264="Procedimientos Especiales",K264,H264="Procedimiento por Excepción",K264,H264="Procedimiento Especial de Urgencia",K264)</f>
        <v>#N/A</v>
      </c>
    </row>
    <row r="265" spans="1:14" x14ac:dyDescent="0.25">
      <c r="A265" s="10">
        <v>926</v>
      </c>
      <c r="B265" s="10"/>
      <c r="C265"/>
      <c r="D265" s="10">
        <v>31201514</v>
      </c>
      <c r="E265" s="7">
        <v>33622</v>
      </c>
      <c r="F265" s="10" t="s">
        <v>57</v>
      </c>
      <c r="G265" s="3" t="s">
        <v>9</v>
      </c>
      <c r="H265" s="3"/>
      <c r="I265" s="14"/>
      <c r="K265" t="b">
        <f>AND(Hoja1!I265&gt;'Datos combos'!$E$4,Hoja1!I265&lt;'Datos combos'!$F$4)</f>
        <v>0</v>
      </c>
      <c r="L265" t="b">
        <f>AND(Hoja1!I265&gt;'Datos combos'!$E$2,Hoja1!I265&lt;'Datos combos'!$F$2)</f>
        <v>0</v>
      </c>
      <c r="M265" t="b">
        <f>AND(Hoja1!I265&gt;'Datos combos'!$E$3,Hoja1!I265&lt;'Datos combos'!$F$3)</f>
        <v>0</v>
      </c>
      <c r="N265" t="e" cm="1">
        <f t="array" ref="N265">_xlfn.IFS(H265="licitación reducida",K265,H265="licitación mayor",L265,H265="Licitación Menor",M265,H265="Procedimientos Especiales",K265,H265="Procedimiento por Excepción",K265,H265="Procedimiento Especial de Urgencia",K265)</f>
        <v>#N/A</v>
      </c>
    </row>
    <row r="266" spans="1:14" x14ac:dyDescent="0.25">
      <c r="A266" s="10">
        <v>926</v>
      </c>
      <c r="B266" s="10"/>
      <c r="C266"/>
      <c r="D266" s="10">
        <v>31201515</v>
      </c>
      <c r="E266" s="7">
        <v>422620</v>
      </c>
      <c r="F266" s="12" t="s">
        <v>60</v>
      </c>
      <c r="G266" s="3" t="s">
        <v>9</v>
      </c>
      <c r="H266" s="3"/>
      <c r="I266" s="14"/>
      <c r="K266" t="b">
        <f>AND(Hoja1!I266&gt;'Datos combos'!$E$4,Hoja1!I266&lt;'Datos combos'!$F$4)</f>
        <v>0</v>
      </c>
      <c r="L266" t="b">
        <f>AND(Hoja1!I266&gt;'Datos combos'!$E$2,Hoja1!I266&lt;'Datos combos'!$F$2)</f>
        <v>0</v>
      </c>
      <c r="M266" t="b">
        <f>AND(Hoja1!I266&gt;'Datos combos'!$E$3,Hoja1!I266&lt;'Datos combos'!$F$3)</f>
        <v>0</v>
      </c>
      <c r="N266" t="e" cm="1">
        <f t="array" ref="N266">_xlfn.IFS(H266="licitación reducida",K266,H266="licitación mayor",L266,H266="Licitación Menor",M266,H266="Procedimientos Especiales",K266,H266="Procedimiento por Excepción",K266,H266="Procedimiento Especial de Urgencia",K266)</f>
        <v>#N/A</v>
      </c>
    </row>
    <row r="267" spans="1:14" x14ac:dyDescent="0.25">
      <c r="A267" s="10">
        <v>926</v>
      </c>
      <c r="B267" s="10"/>
      <c r="C267"/>
      <c r="D267" s="10">
        <v>31201515</v>
      </c>
      <c r="E267" s="7">
        <v>177184</v>
      </c>
      <c r="F267" s="12" t="s">
        <v>60</v>
      </c>
      <c r="G267" s="3" t="s">
        <v>9</v>
      </c>
      <c r="H267" s="3"/>
      <c r="I267" s="14"/>
      <c r="K267" t="b">
        <f>AND(Hoja1!I267&gt;'Datos combos'!$E$4,Hoja1!I267&lt;'Datos combos'!$F$4)</f>
        <v>0</v>
      </c>
      <c r="L267" t="b">
        <f>AND(Hoja1!I267&gt;'Datos combos'!$E$2,Hoja1!I267&lt;'Datos combos'!$F$2)</f>
        <v>0</v>
      </c>
      <c r="M267" t="b">
        <f>AND(Hoja1!I267&gt;'Datos combos'!$E$3,Hoja1!I267&lt;'Datos combos'!$F$3)</f>
        <v>0</v>
      </c>
      <c r="N267" t="e" cm="1">
        <f t="array" ref="N267">_xlfn.IFS(H267="licitación reducida",K267,H267="licitación mayor",L267,H267="Licitación Menor",M267,H267="Procedimientos Especiales",K267,H267="Procedimiento por Excepción",K267,H267="Procedimiento Especial de Urgencia",K267)</f>
        <v>#N/A</v>
      </c>
    </row>
    <row r="268" spans="1:14" x14ac:dyDescent="0.25">
      <c r="A268" s="10">
        <v>926</v>
      </c>
      <c r="B268" s="10"/>
      <c r="C268"/>
      <c r="D268" s="10">
        <v>31201516</v>
      </c>
      <c r="E268" s="7">
        <v>827277</v>
      </c>
      <c r="F268" s="10" t="s">
        <v>68</v>
      </c>
      <c r="G268" s="3" t="s">
        <v>9</v>
      </c>
      <c r="H268" s="3"/>
      <c r="I268" s="14"/>
      <c r="K268" t="b">
        <f>AND(Hoja1!I268&gt;'Datos combos'!$E$4,Hoja1!I268&lt;'Datos combos'!$F$4)</f>
        <v>0</v>
      </c>
      <c r="L268" t="b">
        <f>AND(Hoja1!I268&gt;'Datos combos'!$E$2,Hoja1!I268&lt;'Datos combos'!$F$2)</f>
        <v>0</v>
      </c>
      <c r="M268" t="b">
        <f>AND(Hoja1!I268&gt;'Datos combos'!$E$3,Hoja1!I268&lt;'Datos combos'!$F$3)</f>
        <v>0</v>
      </c>
      <c r="N268" t="e" cm="1">
        <f t="array" ref="N268">_xlfn.IFS(H268="licitación reducida",K268,H268="licitación mayor",L268,H268="Licitación Menor",M268,H268="Procedimientos Especiales",K268,H268="Procedimiento por Excepción",K268,H268="Procedimiento Especial de Urgencia",K268)</f>
        <v>#N/A</v>
      </c>
    </row>
    <row r="269" spans="1:14" x14ac:dyDescent="0.25">
      <c r="A269" s="10">
        <v>926</v>
      </c>
      <c r="B269" s="10"/>
      <c r="C269"/>
      <c r="D269" s="10">
        <v>31201520</v>
      </c>
      <c r="E269" s="7">
        <v>67800</v>
      </c>
      <c r="F269" s="10" t="s">
        <v>68</v>
      </c>
      <c r="G269" s="3" t="s">
        <v>9</v>
      </c>
      <c r="H269" s="3"/>
      <c r="I269" s="14"/>
      <c r="K269" t="b">
        <f>AND(Hoja1!I269&gt;'Datos combos'!$E$4,Hoja1!I269&lt;'Datos combos'!$F$4)</f>
        <v>0</v>
      </c>
      <c r="L269" t="b">
        <f>AND(Hoja1!I269&gt;'Datos combos'!$E$2,Hoja1!I269&lt;'Datos combos'!$F$2)</f>
        <v>0</v>
      </c>
      <c r="M269" t="b">
        <f>AND(Hoja1!I269&gt;'Datos combos'!$E$3,Hoja1!I269&lt;'Datos combos'!$F$3)</f>
        <v>0</v>
      </c>
      <c r="N269" t="e" cm="1">
        <f t="array" ref="N269">_xlfn.IFS(H269="licitación reducida",K269,H269="licitación mayor",L269,H269="Licitación Menor",M269,H269="Procedimientos Especiales",K269,H269="Procedimiento por Excepción",K269,H269="Procedimiento Especial de Urgencia",K269)</f>
        <v>#N/A</v>
      </c>
    </row>
    <row r="270" spans="1:14" x14ac:dyDescent="0.25">
      <c r="A270" s="10">
        <v>926</v>
      </c>
      <c r="B270" s="10"/>
      <c r="C270"/>
      <c r="D270" s="10">
        <v>31201522</v>
      </c>
      <c r="E270" s="7">
        <v>214669</v>
      </c>
      <c r="F270" s="12" t="s">
        <v>60</v>
      </c>
      <c r="G270" s="3" t="s">
        <v>9</v>
      </c>
      <c r="H270" s="3"/>
      <c r="I270" s="14"/>
      <c r="K270" t="b">
        <f>AND(Hoja1!I270&gt;'Datos combos'!$E$4,Hoja1!I270&lt;'Datos combos'!$F$4)</f>
        <v>0</v>
      </c>
      <c r="L270" t="b">
        <f>AND(Hoja1!I270&gt;'Datos combos'!$E$2,Hoja1!I270&lt;'Datos combos'!$F$2)</f>
        <v>0</v>
      </c>
      <c r="M270" t="b">
        <f>AND(Hoja1!I270&gt;'Datos combos'!$E$3,Hoja1!I270&lt;'Datos combos'!$F$3)</f>
        <v>0</v>
      </c>
      <c r="N270" t="e" cm="1">
        <f t="array" ref="N270">_xlfn.IFS(H270="licitación reducida",K270,H270="licitación mayor",L270,H270="Licitación Menor",M270,H270="Procedimientos Especiales",K270,H270="Procedimiento por Excepción",K270,H270="Procedimiento Especial de Urgencia",K270)</f>
        <v>#N/A</v>
      </c>
    </row>
    <row r="271" spans="1:14" x14ac:dyDescent="0.25">
      <c r="A271" s="10">
        <v>926</v>
      </c>
      <c r="B271" s="10"/>
      <c r="C271"/>
      <c r="D271" s="10">
        <v>31201525</v>
      </c>
      <c r="E271" s="7">
        <v>78648</v>
      </c>
      <c r="F271" s="12" t="s">
        <v>57</v>
      </c>
      <c r="G271" s="3" t="s">
        <v>9</v>
      </c>
      <c r="H271" s="3"/>
      <c r="I271" s="14"/>
      <c r="K271" t="b">
        <f>AND(Hoja1!I271&gt;'Datos combos'!$E$4,Hoja1!I271&lt;'Datos combos'!$F$4)</f>
        <v>0</v>
      </c>
      <c r="L271" t="b">
        <f>AND(Hoja1!I271&gt;'Datos combos'!$E$2,Hoja1!I271&lt;'Datos combos'!$F$2)</f>
        <v>0</v>
      </c>
      <c r="M271" t="b">
        <f>AND(Hoja1!I271&gt;'Datos combos'!$E$3,Hoja1!I271&lt;'Datos combos'!$F$3)</f>
        <v>0</v>
      </c>
      <c r="N271" t="e" cm="1">
        <f t="array" ref="N271">_xlfn.IFS(H271="licitación reducida",K271,H271="licitación mayor",L271,H271="Licitación Menor",M271,H271="Procedimientos Especiales",K271,H271="Procedimiento por Excepción",K271,H271="Procedimiento Especial de Urgencia",K271)</f>
        <v>#N/A</v>
      </c>
    </row>
    <row r="272" spans="1:14" x14ac:dyDescent="0.25">
      <c r="A272" s="10">
        <v>926</v>
      </c>
      <c r="B272" s="10"/>
      <c r="C272"/>
      <c r="D272" s="10">
        <v>31201530</v>
      </c>
      <c r="E272" s="7">
        <v>22007</v>
      </c>
      <c r="F272" s="12" t="s">
        <v>60</v>
      </c>
      <c r="G272" s="3" t="s">
        <v>9</v>
      </c>
      <c r="H272" s="3"/>
      <c r="I272" s="14"/>
      <c r="K272" t="b">
        <f>AND(Hoja1!I272&gt;'Datos combos'!$E$4,Hoja1!I272&lt;'Datos combos'!$F$4)</f>
        <v>0</v>
      </c>
      <c r="L272" t="b">
        <f>AND(Hoja1!I272&gt;'Datos combos'!$E$2,Hoja1!I272&lt;'Datos combos'!$F$2)</f>
        <v>0</v>
      </c>
      <c r="M272" t="b">
        <f>AND(Hoja1!I272&gt;'Datos combos'!$E$3,Hoja1!I272&lt;'Datos combos'!$F$3)</f>
        <v>0</v>
      </c>
      <c r="N272" t="e" cm="1">
        <f t="array" ref="N272">_xlfn.IFS(H272="licitación reducida",K272,H272="licitación mayor",L272,H272="Licitación Menor",M272,H272="Procedimientos Especiales",K272,H272="Procedimiento por Excepción",K272,H272="Procedimiento Especial de Urgencia",K272)</f>
        <v>#N/A</v>
      </c>
    </row>
    <row r="273" spans="1:14" x14ac:dyDescent="0.25">
      <c r="A273" s="10">
        <v>926</v>
      </c>
      <c r="B273" s="10"/>
      <c r="C273"/>
      <c r="D273" s="10">
        <v>31201532</v>
      </c>
      <c r="E273" s="7">
        <v>28250</v>
      </c>
      <c r="F273" s="10" t="s">
        <v>70</v>
      </c>
      <c r="G273" s="3" t="s">
        <v>9</v>
      </c>
      <c r="H273" s="3"/>
      <c r="I273" s="14"/>
      <c r="K273" t="b">
        <f>AND(Hoja1!I273&gt;'Datos combos'!$E$4,Hoja1!I273&lt;'Datos combos'!$F$4)</f>
        <v>0</v>
      </c>
      <c r="L273" t="b">
        <f>AND(Hoja1!I273&gt;'Datos combos'!$E$2,Hoja1!I273&lt;'Datos combos'!$F$2)</f>
        <v>0</v>
      </c>
      <c r="M273" t="b">
        <f>AND(Hoja1!I273&gt;'Datos combos'!$E$3,Hoja1!I273&lt;'Datos combos'!$F$3)</f>
        <v>0</v>
      </c>
      <c r="N273" t="e" cm="1">
        <f t="array" ref="N273">_xlfn.IFS(H273="licitación reducida",K273,H273="licitación mayor",L273,H273="Licitación Menor",M273,H273="Procedimientos Especiales",K273,H273="Procedimiento por Excepción",K273,H273="Procedimiento Especial de Urgencia",K273)</f>
        <v>#N/A</v>
      </c>
    </row>
    <row r="274" spans="1:14" x14ac:dyDescent="0.25">
      <c r="A274" s="10">
        <v>926</v>
      </c>
      <c r="B274" s="10"/>
      <c r="C274"/>
      <c r="D274" s="10">
        <v>31201534</v>
      </c>
      <c r="E274" s="7">
        <v>348040</v>
      </c>
      <c r="F274" s="10" t="s">
        <v>60</v>
      </c>
      <c r="G274" s="3" t="s">
        <v>9</v>
      </c>
      <c r="H274" s="3"/>
      <c r="I274" s="14"/>
      <c r="K274" t="b">
        <f>AND(Hoja1!I274&gt;'Datos combos'!$E$4,Hoja1!I274&lt;'Datos combos'!$F$4)</f>
        <v>0</v>
      </c>
      <c r="L274" t="b">
        <f>AND(Hoja1!I274&gt;'Datos combos'!$E$2,Hoja1!I274&lt;'Datos combos'!$F$2)</f>
        <v>0</v>
      </c>
      <c r="M274" t="b">
        <f>AND(Hoja1!I274&gt;'Datos combos'!$E$3,Hoja1!I274&lt;'Datos combos'!$F$3)</f>
        <v>0</v>
      </c>
      <c r="N274" t="e" cm="1">
        <f t="array" ref="N274">_xlfn.IFS(H274="licitación reducida",K274,H274="licitación mayor",L274,H274="Licitación Menor",M274,H274="Procedimientos Especiales",K274,H274="Procedimiento por Excepción",K274,H274="Procedimiento Especial de Urgencia",K274)</f>
        <v>#N/A</v>
      </c>
    </row>
    <row r="275" spans="1:14" x14ac:dyDescent="0.25">
      <c r="A275" s="10">
        <v>926</v>
      </c>
      <c r="B275" s="10"/>
      <c r="C275"/>
      <c r="D275" s="10">
        <v>31201605</v>
      </c>
      <c r="E275" s="7">
        <v>147422</v>
      </c>
      <c r="F275" s="10" t="s">
        <v>55</v>
      </c>
      <c r="G275" s="3" t="s">
        <v>9</v>
      </c>
      <c r="H275" s="3"/>
      <c r="I275" s="14"/>
      <c r="K275" t="b">
        <f>AND(Hoja1!I275&gt;'Datos combos'!$E$4,Hoja1!I275&lt;'Datos combos'!$F$4)</f>
        <v>0</v>
      </c>
      <c r="L275" t="b">
        <f>AND(Hoja1!I275&gt;'Datos combos'!$E$2,Hoja1!I275&lt;'Datos combos'!$F$2)</f>
        <v>0</v>
      </c>
      <c r="M275" t="b">
        <f>AND(Hoja1!I275&gt;'Datos combos'!$E$3,Hoja1!I275&lt;'Datos combos'!$F$3)</f>
        <v>0</v>
      </c>
      <c r="N275" t="e" cm="1">
        <f t="array" ref="N275">_xlfn.IFS(H275="licitación reducida",K275,H275="licitación mayor",L275,H275="Licitación Menor",M275,H275="Procedimientos Especiales",K275,H275="Procedimiento por Excepción",K275,H275="Procedimiento Especial de Urgencia",K275)</f>
        <v>#N/A</v>
      </c>
    </row>
    <row r="276" spans="1:14" x14ac:dyDescent="0.25">
      <c r="A276" s="10">
        <v>926</v>
      </c>
      <c r="B276" s="10"/>
      <c r="C276"/>
      <c r="D276" s="10">
        <v>31201607</v>
      </c>
      <c r="E276" s="7">
        <v>33730</v>
      </c>
      <c r="F276" s="10" t="s">
        <v>50</v>
      </c>
      <c r="G276" s="3" t="s">
        <v>9</v>
      </c>
      <c r="H276" s="3"/>
      <c r="I276" s="14"/>
      <c r="K276" t="b">
        <f>AND(Hoja1!I276&gt;'Datos combos'!$E$4,Hoja1!I276&lt;'Datos combos'!$F$4)</f>
        <v>0</v>
      </c>
      <c r="L276" t="b">
        <f>AND(Hoja1!I276&gt;'Datos combos'!$E$2,Hoja1!I276&lt;'Datos combos'!$F$2)</f>
        <v>0</v>
      </c>
      <c r="M276" t="b">
        <f>AND(Hoja1!I276&gt;'Datos combos'!$E$3,Hoja1!I276&lt;'Datos combos'!$F$3)</f>
        <v>0</v>
      </c>
      <c r="N276" t="e" cm="1">
        <f t="array" ref="N276">_xlfn.IFS(H276="licitación reducida",K276,H276="licitación mayor",L276,H276="Licitación Menor",M276,H276="Procedimientos Especiales",K276,H276="Procedimiento por Excepción",K276,H276="Procedimiento Especial de Urgencia",K276)</f>
        <v>#N/A</v>
      </c>
    </row>
    <row r="277" spans="1:14" x14ac:dyDescent="0.25">
      <c r="A277" s="10">
        <v>926</v>
      </c>
      <c r="B277" s="10"/>
      <c r="C277"/>
      <c r="D277" s="10">
        <v>31201607</v>
      </c>
      <c r="E277" s="7">
        <v>10904</v>
      </c>
      <c r="F277" s="10" t="s">
        <v>60</v>
      </c>
      <c r="G277" s="3" t="s">
        <v>9</v>
      </c>
      <c r="H277" s="3"/>
      <c r="I277" s="14"/>
      <c r="K277" t="b">
        <f>AND(Hoja1!I277&gt;'Datos combos'!$E$4,Hoja1!I277&lt;'Datos combos'!$F$4)</f>
        <v>0</v>
      </c>
      <c r="L277" t="b">
        <f>AND(Hoja1!I277&gt;'Datos combos'!$E$2,Hoja1!I277&lt;'Datos combos'!$F$2)</f>
        <v>0</v>
      </c>
      <c r="M277" t="b">
        <f>AND(Hoja1!I277&gt;'Datos combos'!$E$3,Hoja1!I277&lt;'Datos combos'!$F$3)</f>
        <v>0</v>
      </c>
      <c r="N277" t="e" cm="1">
        <f t="array" ref="N277">_xlfn.IFS(H277="licitación reducida",K277,H277="licitación mayor",L277,H277="Licitación Menor",M277,H277="Procedimientos Especiales",K277,H277="Procedimiento por Excepción",K277,H277="Procedimiento Especial de Urgencia",K277)</f>
        <v>#N/A</v>
      </c>
    </row>
    <row r="278" spans="1:14" x14ac:dyDescent="0.25">
      <c r="A278" s="10">
        <v>926</v>
      </c>
      <c r="B278" s="10"/>
      <c r="C278"/>
      <c r="D278" s="10">
        <v>31201610</v>
      </c>
      <c r="E278" s="7">
        <v>60143</v>
      </c>
      <c r="F278" s="10" t="s">
        <v>63</v>
      </c>
      <c r="G278" s="3" t="s">
        <v>9</v>
      </c>
      <c r="H278" s="3"/>
      <c r="I278" s="14"/>
      <c r="K278" t="b">
        <f>AND(Hoja1!I278&gt;'Datos combos'!$E$4,Hoja1!I278&lt;'Datos combos'!$F$4)</f>
        <v>0</v>
      </c>
      <c r="L278" t="b">
        <f>AND(Hoja1!I278&gt;'Datos combos'!$E$2,Hoja1!I278&lt;'Datos combos'!$F$2)</f>
        <v>0</v>
      </c>
      <c r="M278" t="b">
        <f>AND(Hoja1!I278&gt;'Datos combos'!$E$3,Hoja1!I278&lt;'Datos combos'!$F$3)</f>
        <v>0</v>
      </c>
      <c r="N278" t="e" cm="1">
        <f t="array" ref="N278">_xlfn.IFS(H278="licitación reducida",K278,H278="licitación mayor",L278,H278="Licitación Menor",M278,H278="Procedimientos Especiales",K278,H278="Procedimiento por Excepción",K278,H278="Procedimiento Especial de Urgencia",K278)</f>
        <v>#N/A</v>
      </c>
    </row>
    <row r="279" spans="1:14" x14ac:dyDescent="0.25">
      <c r="A279" s="10">
        <v>926</v>
      </c>
      <c r="B279" s="10"/>
      <c r="C279"/>
      <c r="D279" s="10">
        <v>31201610</v>
      </c>
      <c r="E279" s="7">
        <v>394370</v>
      </c>
      <c r="F279" s="10" t="s">
        <v>70</v>
      </c>
      <c r="G279" s="3" t="s">
        <v>9</v>
      </c>
      <c r="H279" s="3"/>
      <c r="I279" s="14"/>
      <c r="K279" t="b">
        <f>AND(Hoja1!I279&gt;'Datos combos'!$E$4,Hoja1!I279&lt;'Datos combos'!$F$4)</f>
        <v>0</v>
      </c>
      <c r="L279" t="b">
        <f>AND(Hoja1!I279&gt;'Datos combos'!$E$2,Hoja1!I279&lt;'Datos combos'!$F$2)</f>
        <v>0</v>
      </c>
      <c r="M279" t="b">
        <f>AND(Hoja1!I279&gt;'Datos combos'!$E$3,Hoja1!I279&lt;'Datos combos'!$F$3)</f>
        <v>0</v>
      </c>
      <c r="N279" t="e" cm="1">
        <f t="array" ref="N279">_xlfn.IFS(H279="licitación reducida",K279,H279="licitación mayor",L279,H279="Licitación Menor",M279,H279="Procedimientos Especiales",K279,H279="Procedimiento por Excepción",K279,H279="Procedimiento Especial de Urgencia",K279)</f>
        <v>#N/A</v>
      </c>
    </row>
    <row r="280" spans="1:14" x14ac:dyDescent="0.25">
      <c r="A280" s="10">
        <v>926</v>
      </c>
      <c r="B280" s="10"/>
      <c r="C280"/>
      <c r="D280" s="10">
        <v>31201619</v>
      </c>
      <c r="E280" s="7">
        <v>138175</v>
      </c>
      <c r="F280" s="12" t="s">
        <v>60</v>
      </c>
      <c r="G280" s="3" t="s">
        <v>9</v>
      </c>
      <c r="H280" s="3"/>
      <c r="I280" s="14"/>
      <c r="K280" t="b">
        <f>AND(Hoja1!I280&gt;'Datos combos'!$E$4,Hoja1!I280&lt;'Datos combos'!$F$4)</f>
        <v>0</v>
      </c>
      <c r="L280" t="b">
        <f>AND(Hoja1!I280&gt;'Datos combos'!$E$2,Hoja1!I280&lt;'Datos combos'!$F$2)</f>
        <v>0</v>
      </c>
      <c r="M280" t="b">
        <f>AND(Hoja1!I280&gt;'Datos combos'!$E$3,Hoja1!I280&lt;'Datos combos'!$F$3)</f>
        <v>0</v>
      </c>
      <c r="N280" t="e" cm="1">
        <f t="array" ref="N280">_xlfn.IFS(H280="licitación reducida",K280,H280="licitación mayor",L280,H280="Licitación Menor",M280,H280="Procedimientos Especiales",K280,H280="Procedimiento por Excepción",K280,H280="Procedimiento Especial de Urgencia",K280)</f>
        <v>#N/A</v>
      </c>
    </row>
    <row r="281" spans="1:14" x14ac:dyDescent="0.25">
      <c r="A281" s="10">
        <v>926</v>
      </c>
      <c r="B281" s="10"/>
      <c r="C281"/>
      <c r="D281" s="10">
        <v>31201623</v>
      </c>
      <c r="E281" s="7">
        <v>45200</v>
      </c>
      <c r="F281" s="10" t="s">
        <v>50</v>
      </c>
      <c r="G281" s="3" t="s">
        <v>9</v>
      </c>
      <c r="H281" s="3"/>
      <c r="I281" s="14"/>
      <c r="K281" t="b">
        <f>AND(Hoja1!I281&gt;'Datos combos'!$E$4,Hoja1!I281&lt;'Datos combos'!$F$4)</f>
        <v>0</v>
      </c>
      <c r="L281" t="b">
        <f>AND(Hoja1!I281&gt;'Datos combos'!$E$2,Hoja1!I281&lt;'Datos combos'!$F$2)</f>
        <v>0</v>
      </c>
      <c r="M281" t="b">
        <f>AND(Hoja1!I281&gt;'Datos combos'!$E$3,Hoja1!I281&lt;'Datos combos'!$F$3)</f>
        <v>0</v>
      </c>
      <c r="N281" t="e" cm="1">
        <f t="array" ref="N281">_xlfn.IFS(H281="licitación reducida",K281,H281="licitación mayor",L281,H281="Licitación Menor",M281,H281="Procedimientos Especiales",K281,H281="Procedimiento por Excepción",K281,H281="Procedimiento Especial de Urgencia",K281)</f>
        <v>#N/A</v>
      </c>
    </row>
    <row r="282" spans="1:14" x14ac:dyDescent="0.25">
      <c r="A282" s="10">
        <v>926</v>
      </c>
      <c r="B282" s="10"/>
      <c r="C282"/>
      <c r="D282" s="10">
        <v>31201623</v>
      </c>
      <c r="E282" s="7">
        <v>20147</v>
      </c>
      <c r="F282" s="10" t="s">
        <v>60</v>
      </c>
      <c r="G282" s="3" t="s">
        <v>9</v>
      </c>
      <c r="H282" s="3"/>
      <c r="I282" s="14"/>
      <c r="K282" t="b">
        <f>AND(Hoja1!I282&gt;'Datos combos'!$E$4,Hoja1!I282&lt;'Datos combos'!$F$4)</f>
        <v>0</v>
      </c>
      <c r="L282" t="b">
        <f>AND(Hoja1!I282&gt;'Datos combos'!$E$2,Hoja1!I282&lt;'Datos combos'!$F$2)</f>
        <v>0</v>
      </c>
      <c r="M282" t="b">
        <f>AND(Hoja1!I282&gt;'Datos combos'!$E$3,Hoja1!I282&lt;'Datos combos'!$F$3)</f>
        <v>0</v>
      </c>
      <c r="N282" t="e" cm="1">
        <f t="array" ref="N282">_xlfn.IFS(H282="licitación reducida",K282,H282="licitación mayor",L282,H282="Licitación Menor",M282,H282="Procedimientos Especiales",K282,H282="Procedimiento por Excepción",K282,H282="Procedimiento Especial de Urgencia",K282)</f>
        <v>#N/A</v>
      </c>
    </row>
    <row r="283" spans="1:14" x14ac:dyDescent="0.25">
      <c r="A283" s="10">
        <v>926</v>
      </c>
      <c r="B283" s="10"/>
      <c r="C283"/>
      <c r="D283" s="10">
        <v>31201632</v>
      </c>
      <c r="E283" s="7">
        <v>390000</v>
      </c>
      <c r="F283" s="10" t="s">
        <v>50</v>
      </c>
      <c r="G283" s="3" t="s">
        <v>9</v>
      </c>
      <c r="H283" s="3"/>
      <c r="I283" s="14"/>
      <c r="K283" t="b">
        <f>AND(Hoja1!I283&gt;'Datos combos'!$E$4,Hoja1!I283&lt;'Datos combos'!$F$4)</f>
        <v>0</v>
      </c>
      <c r="L283" t="b">
        <f>AND(Hoja1!I283&gt;'Datos combos'!$E$2,Hoja1!I283&lt;'Datos combos'!$F$2)</f>
        <v>0</v>
      </c>
      <c r="M283" t="b">
        <f>AND(Hoja1!I283&gt;'Datos combos'!$E$3,Hoja1!I283&lt;'Datos combos'!$F$3)</f>
        <v>0</v>
      </c>
      <c r="N283" t="e" cm="1">
        <f t="array" ref="N283">_xlfn.IFS(H283="licitación reducida",K283,H283="licitación mayor",L283,H283="Licitación Menor",M283,H283="Procedimientos Especiales",K283,H283="Procedimiento por Excepción",K283,H283="Procedimiento Especial de Urgencia",K283)</f>
        <v>#N/A</v>
      </c>
    </row>
    <row r="284" spans="1:14" x14ac:dyDescent="0.25">
      <c r="A284" s="10">
        <v>926</v>
      </c>
      <c r="B284" s="10"/>
      <c r="C284"/>
      <c r="D284" s="10">
        <v>31211502</v>
      </c>
      <c r="E284" s="7">
        <v>499000</v>
      </c>
      <c r="F284" s="10" t="s">
        <v>49</v>
      </c>
      <c r="G284" s="3" t="s">
        <v>9</v>
      </c>
      <c r="H284" s="3"/>
      <c r="I284" s="14"/>
      <c r="K284" t="b">
        <f>AND(Hoja1!I284&gt;'Datos combos'!$E$4,Hoja1!I284&lt;'Datos combos'!$F$4)</f>
        <v>0</v>
      </c>
      <c r="L284" t="b">
        <f>AND(Hoja1!I284&gt;'Datos combos'!$E$2,Hoja1!I284&lt;'Datos combos'!$F$2)</f>
        <v>0</v>
      </c>
      <c r="M284" t="b">
        <f>AND(Hoja1!I284&gt;'Datos combos'!$E$3,Hoja1!I284&lt;'Datos combos'!$F$3)</f>
        <v>0</v>
      </c>
      <c r="N284" t="e" cm="1">
        <f t="array" ref="N284">_xlfn.IFS(H284="licitación reducida",K284,H284="licitación mayor",L284,H284="Licitación Menor",M284,H284="Procedimientos Especiales",K284,H284="Procedimiento por Excepción",K284,H284="Procedimiento Especial de Urgencia",K284)</f>
        <v>#N/A</v>
      </c>
    </row>
    <row r="285" spans="1:14" x14ac:dyDescent="0.25">
      <c r="A285" s="10">
        <v>926</v>
      </c>
      <c r="B285" s="10"/>
      <c r="C285"/>
      <c r="D285" s="10">
        <v>31211505</v>
      </c>
      <c r="E285" s="7">
        <v>739900</v>
      </c>
      <c r="F285" s="10" t="s">
        <v>49</v>
      </c>
      <c r="G285" s="3" t="s">
        <v>9</v>
      </c>
      <c r="H285" s="3"/>
      <c r="I285" s="14"/>
      <c r="K285" t="b">
        <f>AND(Hoja1!I285&gt;'Datos combos'!$E$4,Hoja1!I285&lt;'Datos combos'!$F$4)</f>
        <v>0</v>
      </c>
      <c r="L285" t="b">
        <f>AND(Hoja1!I285&gt;'Datos combos'!$E$2,Hoja1!I285&lt;'Datos combos'!$F$2)</f>
        <v>0</v>
      </c>
      <c r="M285" t="b">
        <f>AND(Hoja1!I285&gt;'Datos combos'!$E$3,Hoja1!I285&lt;'Datos combos'!$F$3)</f>
        <v>0</v>
      </c>
      <c r="N285" t="e" cm="1">
        <f t="array" ref="N285">_xlfn.IFS(H285="licitación reducida",K285,H285="licitación mayor",L285,H285="Licitación Menor",M285,H285="Procedimientos Especiales",K285,H285="Procedimiento por Excepción",K285,H285="Procedimiento Especial de Urgencia",K285)</f>
        <v>#N/A</v>
      </c>
    </row>
    <row r="286" spans="1:14" x14ac:dyDescent="0.25">
      <c r="A286" s="10">
        <v>926</v>
      </c>
      <c r="B286" s="10"/>
      <c r="C286"/>
      <c r="D286" s="10">
        <v>31211507</v>
      </c>
      <c r="E286" s="7">
        <v>136592</v>
      </c>
      <c r="F286" s="10" t="s">
        <v>49</v>
      </c>
      <c r="G286" s="3" t="s">
        <v>9</v>
      </c>
      <c r="H286" s="3"/>
      <c r="I286" s="14"/>
      <c r="K286" t="b">
        <f>AND(Hoja1!I286&gt;'Datos combos'!$E$4,Hoja1!I286&lt;'Datos combos'!$F$4)</f>
        <v>0</v>
      </c>
      <c r="L286" t="b">
        <f>AND(Hoja1!I286&gt;'Datos combos'!$E$2,Hoja1!I286&lt;'Datos combos'!$F$2)</f>
        <v>0</v>
      </c>
      <c r="M286" t="b">
        <f>AND(Hoja1!I286&gt;'Datos combos'!$E$3,Hoja1!I286&lt;'Datos combos'!$F$3)</f>
        <v>0</v>
      </c>
      <c r="N286" t="e" cm="1">
        <f t="array" ref="N286">_xlfn.IFS(H286="licitación reducida",K286,H286="licitación mayor",L286,H286="Licitación Menor",M286,H286="Procedimientos Especiales",K286,H286="Procedimiento por Excepción",K286,H286="Procedimiento Especial de Urgencia",K286)</f>
        <v>#N/A</v>
      </c>
    </row>
    <row r="287" spans="1:14" x14ac:dyDescent="0.25">
      <c r="A287" s="10">
        <v>926</v>
      </c>
      <c r="B287" s="10"/>
      <c r="C287"/>
      <c r="D287" s="10">
        <v>31211508</v>
      </c>
      <c r="E287" s="7">
        <v>9106218</v>
      </c>
      <c r="F287" s="10" t="s">
        <v>49</v>
      </c>
      <c r="G287" s="3" t="s">
        <v>9</v>
      </c>
      <c r="H287" s="3"/>
      <c r="I287" s="14"/>
      <c r="K287" t="b">
        <f>AND(Hoja1!I287&gt;'Datos combos'!$E$4,Hoja1!I287&lt;'Datos combos'!$F$4)</f>
        <v>0</v>
      </c>
      <c r="L287" t="b">
        <f>AND(Hoja1!I287&gt;'Datos combos'!$E$2,Hoja1!I287&lt;'Datos combos'!$F$2)</f>
        <v>0</v>
      </c>
      <c r="M287" t="b">
        <f>AND(Hoja1!I287&gt;'Datos combos'!$E$3,Hoja1!I287&lt;'Datos combos'!$F$3)</f>
        <v>0</v>
      </c>
      <c r="N287" t="e" cm="1">
        <f t="array" ref="N287">_xlfn.IFS(H287="licitación reducida",K287,H287="licitación mayor",L287,H287="Licitación Menor",M287,H287="Procedimientos Especiales",K287,H287="Procedimiento por Excepción",K287,H287="Procedimiento Especial de Urgencia",K287)</f>
        <v>#N/A</v>
      </c>
    </row>
    <row r="288" spans="1:14" x14ac:dyDescent="0.25">
      <c r="A288" s="10">
        <v>926</v>
      </c>
      <c r="B288" s="10"/>
      <c r="C288"/>
      <c r="D288" s="10">
        <v>31211704</v>
      </c>
      <c r="E288" s="7">
        <v>560028</v>
      </c>
      <c r="F288" s="10" t="s">
        <v>49</v>
      </c>
      <c r="G288" s="3" t="s">
        <v>9</v>
      </c>
      <c r="H288" s="3"/>
      <c r="I288" s="14"/>
      <c r="K288" t="b">
        <f>AND(Hoja1!I288&gt;'Datos combos'!$E$4,Hoja1!I288&lt;'Datos combos'!$F$4)</f>
        <v>0</v>
      </c>
      <c r="L288" t="b">
        <f>AND(Hoja1!I288&gt;'Datos combos'!$E$2,Hoja1!I288&lt;'Datos combos'!$F$2)</f>
        <v>0</v>
      </c>
      <c r="M288" t="b">
        <f>AND(Hoja1!I288&gt;'Datos combos'!$E$3,Hoja1!I288&lt;'Datos combos'!$F$3)</f>
        <v>0</v>
      </c>
      <c r="N288" t="e" cm="1">
        <f t="array" ref="N288">_xlfn.IFS(H288="licitación reducida",K288,H288="licitación mayor",L288,H288="Licitación Menor",M288,H288="Procedimientos Especiales",K288,H288="Procedimiento por Excepción",K288,H288="Procedimiento Especial de Urgencia",K288)</f>
        <v>#N/A</v>
      </c>
    </row>
    <row r="289" spans="1:14" x14ac:dyDescent="0.25">
      <c r="A289" s="10">
        <v>926</v>
      </c>
      <c r="B289" s="10"/>
      <c r="C289"/>
      <c r="D289" s="10">
        <v>31211707</v>
      </c>
      <c r="E289" s="7">
        <v>567854</v>
      </c>
      <c r="F289" s="10" t="s">
        <v>49</v>
      </c>
      <c r="G289" s="3" t="s">
        <v>9</v>
      </c>
      <c r="H289" s="3"/>
      <c r="I289" s="14"/>
      <c r="K289" t="b">
        <f>AND(Hoja1!I289&gt;'Datos combos'!$E$4,Hoja1!I289&lt;'Datos combos'!$F$4)</f>
        <v>0</v>
      </c>
      <c r="L289" t="b">
        <f>AND(Hoja1!I289&gt;'Datos combos'!$E$2,Hoja1!I289&lt;'Datos combos'!$F$2)</f>
        <v>0</v>
      </c>
      <c r="M289" t="b">
        <f>AND(Hoja1!I289&gt;'Datos combos'!$E$3,Hoja1!I289&lt;'Datos combos'!$F$3)</f>
        <v>0</v>
      </c>
      <c r="N289" t="e" cm="1">
        <f t="array" ref="N289">_xlfn.IFS(H289="licitación reducida",K289,H289="licitación mayor",L289,H289="Licitación Menor",M289,H289="Procedimientos Especiales",K289,H289="Procedimiento por Excepción",K289,H289="Procedimiento Especial de Urgencia",K289)</f>
        <v>#N/A</v>
      </c>
    </row>
    <row r="290" spans="1:14" x14ac:dyDescent="0.25">
      <c r="A290" s="10">
        <v>926</v>
      </c>
      <c r="B290" s="10"/>
      <c r="C290"/>
      <c r="D290" s="10">
        <v>31211801</v>
      </c>
      <c r="E290" s="7">
        <v>180000</v>
      </c>
      <c r="F290" s="10" t="s">
        <v>49</v>
      </c>
      <c r="G290" s="3" t="s">
        <v>9</v>
      </c>
      <c r="H290" s="3"/>
      <c r="I290" s="14"/>
      <c r="K290" t="b">
        <f>AND(Hoja1!I290&gt;'Datos combos'!$E$4,Hoja1!I290&lt;'Datos combos'!$F$4)</f>
        <v>0</v>
      </c>
      <c r="L290" t="b">
        <f>AND(Hoja1!I290&gt;'Datos combos'!$E$2,Hoja1!I290&lt;'Datos combos'!$F$2)</f>
        <v>0</v>
      </c>
      <c r="M290" t="b">
        <f>AND(Hoja1!I290&gt;'Datos combos'!$E$3,Hoja1!I290&lt;'Datos combos'!$F$3)</f>
        <v>0</v>
      </c>
      <c r="N290" t="e" cm="1">
        <f t="array" ref="N290">_xlfn.IFS(H290="licitación reducida",K290,H290="licitación mayor",L290,H290="Licitación Menor",M290,H290="Procedimientos Especiales",K290,H290="Procedimiento por Excepción",K290,H290="Procedimiento Especial de Urgencia",K290)</f>
        <v>#N/A</v>
      </c>
    </row>
    <row r="291" spans="1:14" x14ac:dyDescent="0.25">
      <c r="A291" s="10">
        <v>926</v>
      </c>
      <c r="B291" s="10"/>
      <c r="C291"/>
      <c r="D291" s="10">
        <v>31211803</v>
      </c>
      <c r="E291" s="7">
        <v>468394</v>
      </c>
      <c r="F291" s="10" t="s">
        <v>49</v>
      </c>
      <c r="G291" s="3" t="s">
        <v>9</v>
      </c>
      <c r="H291" s="3"/>
      <c r="I291" s="14"/>
      <c r="K291" t="b">
        <f>AND(Hoja1!I291&gt;'Datos combos'!$E$4,Hoja1!I291&lt;'Datos combos'!$F$4)</f>
        <v>0</v>
      </c>
      <c r="L291" t="b">
        <f>AND(Hoja1!I291&gt;'Datos combos'!$E$2,Hoja1!I291&lt;'Datos combos'!$F$2)</f>
        <v>0</v>
      </c>
      <c r="M291" t="b">
        <f>AND(Hoja1!I291&gt;'Datos combos'!$E$3,Hoja1!I291&lt;'Datos combos'!$F$3)</f>
        <v>0</v>
      </c>
      <c r="N291" t="e" cm="1">
        <f t="array" ref="N291">_xlfn.IFS(H291="licitación reducida",K291,H291="licitación mayor",L291,H291="Licitación Menor",M291,H291="Procedimientos Especiales",K291,H291="Procedimiento por Excepción",K291,H291="Procedimiento Especial de Urgencia",K291)</f>
        <v>#N/A</v>
      </c>
    </row>
    <row r="292" spans="1:14" x14ac:dyDescent="0.25">
      <c r="A292" s="10">
        <v>926</v>
      </c>
      <c r="B292" s="10"/>
      <c r="C292"/>
      <c r="D292" s="10">
        <v>31211904</v>
      </c>
      <c r="E292" s="7">
        <v>268639</v>
      </c>
      <c r="F292" s="10" t="s">
        <v>61</v>
      </c>
      <c r="G292" s="3" t="s">
        <v>9</v>
      </c>
      <c r="H292" s="3"/>
      <c r="I292" s="14"/>
      <c r="K292" t="b">
        <f>AND(Hoja1!I292&gt;'Datos combos'!$E$4,Hoja1!I292&lt;'Datos combos'!$F$4)</f>
        <v>0</v>
      </c>
      <c r="L292" t="b">
        <f>AND(Hoja1!I292&gt;'Datos combos'!$E$2,Hoja1!I292&lt;'Datos combos'!$F$2)</f>
        <v>0</v>
      </c>
      <c r="M292" t="b">
        <f>AND(Hoja1!I292&gt;'Datos combos'!$E$3,Hoja1!I292&lt;'Datos combos'!$F$3)</f>
        <v>0</v>
      </c>
      <c r="N292" t="e" cm="1">
        <f t="array" ref="N292">_xlfn.IFS(H292="licitación reducida",K292,H292="licitación mayor",L292,H292="Licitación Menor",M292,H292="Procedimientos Especiales",K292,H292="Procedimiento por Excepción",K292,H292="Procedimiento Especial de Urgencia",K292)</f>
        <v>#N/A</v>
      </c>
    </row>
    <row r="293" spans="1:14" x14ac:dyDescent="0.25">
      <c r="A293" s="10">
        <v>926</v>
      </c>
      <c r="B293" s="10"/>
      <c r="C293"/>
      <c r="D293" s="10">
        <v>31211906</v>
      </c>
      <c r="E293" s="7">
        <v>131150</v>
      </c>
      <c r="F293" s="10" t="s">
        <v>61</v>
      </c>
      <c r="G293" s="3" t="s">
        <v>9</v>
      </c>
      <c r="H293" s="3"/>
      <c r="I293" s="14"/>
      <c r="K293" t="b">
        <f>AND(Hoja1!I293&gt;'Datos combos'!$E$4,Hoja1!I293&lt;'Datos combos'!$F$4)</f>
        <v>0</v>
      </c>
      <c r="L293" t="b">
        <f>AND(Hoja1!I293&gt;'Datos combos'!$E$2,Hoja1!I293&lt;'Datos combos'!$F$2)</f>
        <v>0</v>
      </c>
      <c r="M293" t="b">
        <f>AND(Hoja1!I293&gt;'Datos combos'!$E$3,Hoja1!I293&lt;'Datos combos'!$F$3)</f>
        <v>0</v>
      </c>
      <c r="N293" t="e" cm="1">
        <f t="array" ref="N293">_xlfn.IFS(H293="licitación reducida",K293,H293="licitación mayor",L293,H293="Licitación Menor",M293,H293="Procedimientos Especiales",K293,H293="Procedimiento por Excepción",K293,H293="Procedimiento Especial de Urgencia",K293)</f>
        <v>#N/A</v>
      </c>
    </row>
    <row r="294" spans="1:14" x14ac:dyDescent="0.25">
      <c r="A294" s="10">
        <v>926</v>
      </c>
      <c r="B294" s="10"/>
      <c r="C294"/>
      <c r="D294" s="10">
        <v>31211908</v>
      </c>
      <c r="E294" s="7">
        <v>121503</v>
      </c>
      <c r="F294" s="10" t="s">
        <v>61</v>
      </c>
      <c r="G294" s="3" t="s">
        <v>9</v>
      </c>
      <c r="H294" s="3"/>
      <c r="I294" s="14"/>
      <c r="K294" t="b">
        <f>AND(Hoja1!I294&gt;'Datos combos'!$E$4,Hoja1!I294&lt;'Datos combos'!$F$4)</f>
        <v>0</v>
      </c>
      <c r="L294" t="b">
        <f>AND(Hoja1!I294&gt;'Datos combos'!$E$2,Hoja1!I294&lt;'Datos combos'!$F$2)</f>
        <v>0</v>
      </c>
      <c r="M294" t="b">
        <f>AND(Hoja1!I294&gt;'Datos combos'!$E$3,Hoja1!I294&lt;'Datos combos'!$F$3)</f>
        <v>0</v>
      </c>
      <c r="N294" t="e" cm="1">
        <f t="array" ref="N294">_xlfn.IFS(H294="licitación reducida",K294,H294="licitación mayor",L294,H294="Licitación Menor",M294,H294="Procedimientos Especiales",K294,H294="Procedimiento por Excepción",K294,H294="Procedimiento Especial de Urgencia",K294)</f>
        <v>#N/A</v>
      </c>
    </row>
    <row r="295" spans="1:14" x14ac:dyDescent="0.25">
      <c r="A295" s="10">
        <v>926</v>
      </c>
      <c r="B295" s="10"/>
      <c r="C295"/>
      <c r="D295" s="10">
        <v>31211909</v>
      </c>
      <c r="E295" s="7">
        <v>21435</v>
      </c>
      <c r="F295" s="10" t="s">
        <v>61</v>
      </c>
      <c r="G295" s="3" t="s">
        <v>9</v>
      </c>
      <c r="H295" s="3"/>
      <c r="I295" s="14"/>
      <c r="K295" t="b">
        <f>AND(Hoja1!I295&gt;'Datos combos'!$E$4,Hoja1!I295&lt;'Datos combos'!$F$4)</f>
        <v>0</v>
      </c>
      <c r="L295" t="b">
        <f>AND(Hoja1!I295&gt;'Datos combos'!$E$2,Hoja1!I295&lt;'Datos combos'!$F$2)</f>
        <v>0</v>
      </c>
      <c r="M295" t="b">
        <f>AND(Hoja1!I295&gt;'Datos combos'!$E$3,Hoja1!I295&lt;'Datos combos'!$F$3)</f>
        <v>0</v>
      </c>
      <c r="N295" t="e" cm="1">
        <f t="array" ref="N295">_xlfn.IFS(H295="licitación reducida",K295,H295="licitación mayor",L295,H295="Licitación Menor",M295,H295="Procedimientos Especiales",K295,H295="Procedimiento por Excepción",K295,H295="Procedimiento Especial de Urgencia",K295)</f>
        <v>#N/A</v>
      </c>
    </row>
    <row r="296" spans="1:14" x14ac:dyDescent="0.25">
      <c r="A296" s="10">
        <v>926</v>
      </c>
      <c r="B296" s="10"/>
      <c r="C296"/>
      <c r="D296" s="10">
        <v>31211917</v>
      </c>
      <c r="E296" s="7">
        <v>46036</v>
      </c>
      <c r="F296" s="12" t="s">
        <v>61</v>
      </c>
      <c r="G296" s="3" t="s">
        <v>9</v>
      </c>
      <c r="H296" s="3"/>
      <c r="I296" s="14"/>
      <c r="K296" t="b">
        <f>AND(Hoja1!I296&gt;'Datos combos'!$E$4,Hoja1!I296&lt;'Datos combos'!$F$4)</f>
        <v>0</v>
      </c>
      <c r="L296" t="b">
        <f>AND(Hoja1!I296&gt;'Datos combos'!$E$2,Hoja1!I296&lt;'Datos combos'!$F$2)</f>
        <v>0</v>
      </c>
      <c r="M296" t="b">
        <f>AND(Hoja1!I296&gt;'Datos combos'!$E$3,Hoja1!I296&lt;'Datos combos'!$F$3)</f>
        <v>0</v>
      </c>
      <c r="N296" t="e" cm="1">
        <f t="array" ref="N296">_xlfn.IFS(H296="licitación reducida",K296,H296="licitación mayor",L296,H296="Licitación Menor",M296,H296="Procedimientos Especiales",K296,H296="Procedimiento por Excepción",K296,H296="Procedimiento Especial de Urgencia",K296)</f>
        <v>#N/A</v>
      </c>
    </row>
    <row r="297" spans="1:14" x14ac:dyDescent="0.25">
      <c r="A297" s="10">
        <v>926</v>
      </c>
      <c r="B297" s="10"/>
      <c r="C297"/>
      <c r="D297" s="10">
        <v>31231313</v>
      </c>
      <c r="E297" s="7">
        <v>36327</v>
      </c>
      <c r="F297" s="10" t="s">
        <v>59</v>
      </c>
      <c r="G297" s="3" t="s">
        <v>9</v>
      </c>
      <c r="H297" s="3"/>
      <c r="I297" s="14"/>
      <c r="K297" t="b">
        <f>AND(Hoja1!I297&gt;'Datos combos'!$E$4,Hoja1!I297&lt;'Datos combos'!$F$4)</f>
        <v>0</v>
      </c>
      <c r="L297" t="b">
        <f>AND(Hoja1!I297&gt;'Datos combos'!$E$2,Hoja1!I297&lt;'Datos combos'!$F$2)</f>
        <v>0</v>
      </c>
      <c r="M297" t="b">
        <f>AND(Hoja1!I297&gt;'Datos combos'!$E$3,Hoja1!I297&lt;'Datos combos'!$F$3)</f>
        <v>0</v>
      </c>
      <c r="N297" t="e" cm="1">
        <f t="array" ref="N297">_xlfn.IFS(H297="licitación reducida",K297,H297="licitación mayor",L297,H297="Licitación Menor",M297,H297="Procedimientos Especiales",K297,H297="Procedimiento por Excepción",K297,H297="Procedimiento Especial de Urgencia",K297)</f>
        <v>#N/A</v>
      </c>
    </row>
    <row r="298" spans="1:14" x14ac:dyDescent="0.25">
      <c r="A298" s="10">
        <v>926</v>
      </c>
      <c r="B298" s="10"/>
      <c r="C298"/>
      <c r="D298" s="10">
        <v>31241706</v>
      </c>
      <c r="E298" s="7">
        <v>847500</v>
      </c>
      <c r="F298" s="10" t="s">
        <v>58</v>
      </c>
      <c r="G298" s="3" t="s">
        <v>9</v>
      </c>
      <c r="H298" s="3"/>
      <c r="I298" s="14"/>
      <c r="K298" t="b">
        <f>AND(Hoja1!I298&gt;'Datos combos'!$E$4,Hoja1!I298&lt;'Datos combos'!$F$4)</f>
        <v>0</v>
      </c>
      <c r="L298" t="b">
        <f>AND(Hoja1!I298&gt;'Datos combos'!$E$2,Hoja1!I298&lt;'Datos combos'!$F$2)</f>
        <v>0</v>
      </c>
      <c r="M298" t="b">
        <f>AND(Hoja1!I298&gt;'Datos combos'!$E$3,Hoja1!I298&lt;'Datos combos'!$F$3)</f>
        <v>0</v>
      </c>
      <c r="N298" t="e" cm="1">
        <f t="array" ref="N298">_xlfn.IFS(H298="licitación reducida",K298,H298="licitación mayor",L298,H298="Licitación Menor",M298,H298="Procedimientos Especiales",K298,H298="Procedimiento por Excepción",K298,H298="Procedimiento Especial de Urgencia",K298)</f>
        <v>#N/A</v>
      </c>
    </row>
    <row r="299" spans="1:14" x14ac:dyDescent="0.25">
      <c r="A299" s="10">
        <v>926</v>
      </c>
      <c r="B299" s="10"/>
      <c r="C299"/>
      <c r="D299" s="10">
        <v>32101503</v>
      </c>
      <c r="E299" s="7">
        <v>2433731</v>
      </c>
      <c r="F299" s="10" t="s">
        <v>70</v>
      </c>
      <c r="G299" s="3" t="s">
        <v>9</v>
      </c>
      <c r="H299" s="3"/>
      <c r="I299" s="14"/>
      <c r="K299" t="b">
        <f>AND(Hoja1!I299&gt;'Datos combos'!$E$4,Hoja1!I299&lt;'Datos combos'!$F$4)</f>
        <v>0</v>
      </c>
      <c r="L299" t="b">
        <f>AND(Hoja1!I299&gt;'Datos combos'!$E$2,Hoja1!I299&lt;'Datos combos'!$F$2)</f>
        <v>0</v>
      </c>
      <c r="M299" t="b">
        <f>AND(Hoja1!I299&gt;'Datos combos'!$E$3,Hoja1!I299&lt;'Datos combos'!$F$3)</f>
        <v>0</v>
      </c>
      <c r="N299" t="e" cm="1">
        <f t="array" ref="N299">_xlfn.IFS(H299="licitación reducida",K299,H299="licitación mayor",L299,H299="Licitación Menor",M299,H299="Procedimientos Especiales",K299,H299="Procedimiento por Excepción",K299,H299="Procedimiento Especial de Urgencia",K299)</f>
        <v>#N/A</v>
      </c>
    </row>
    <row r="300" spans="1:14" x14ac:dyDescent="0.25">
      <c r="A300" s="10">
        <v>926</v>
      </c>
      <c r="B300" s="10"/>
      <c r="C300"/>
      <c r="D300" s="10">
        <v>32101617</v>
      </c>
      <c r="E300" s="7">
        <v>141553</v>
      </c>
      <c r="F300" s="10" t="s">
        <v>57</v>
      </c>
      <c r="G300" s="3" t="s">
        <v>9</v>
      </c>
      <c r="H300" s="3"/>
      <c r="I300" s="14"/>
      <c r="K300" t="b">
        <f>AND(Hoja1!I300&gt;'Datos combos'!$E$4,Hoja1!I300&lt;'Datos combos'!$F$4)</f>
        <v>0</v>
      </c>
      <c r="L300" t="b">
        <f>AND(Hoja1!I300&gt;'Datos combos'!$E$2,Hoja1!I300&lt;'Datos combos'!$F$2)</f>
        <v>0</v>
      </c>
      <c r="M300" t="b">
        <f>AND(Hoja1!I300&gt;'Datos combos'!$E$3,Hoja1!I300&lt;'Datos combos'!$F$3)</f>
        <v>0</v>
      </c>
      <c r="N300" t="e" cm="1">
        <f t="array" ref="N300">_xlfn.IFS(H300="licitación reducida",K300,H300="licitación mayor",L300,H300="Licitación Menor",M300,H300="Procedimientos Especiales",K300,H300="Procedimiento por Excepción",K300,H300="Procedimiento Especial de Urgencia",K300)</f>
        <v>#N/A</v>
      </c>
    </row>
    <row r="301" spans="1:14" x14ac:dyDescent="0.25">
      <c r="A301" s="10">
        <v>926</v>
      </c>
      <c r="B301" s="10"/>
      <c r="C301"/>
      <c r="D301" s="10">
        <v>32101617</v>
      </c>
      <c r="E301" s="7">
        <v>25064112</v>
      </c>
      <c r="F301" s="10" t="s">
        <v>70</v>
      </c>
      <c r="G301" s="3" t="s">
        <v>9</v>
      </c>
      <c r="H301" s="3"/>
      <c r="I301" s="14"/>
      <c r="K301" t="b">
        <f>AND(Hoja1!I301&gt;'Datos combos'!$E$4,Hoja1!I301&lt;'Datos combos'!$F$4)</f>
        <v>0</v>
      </c>
      <c r="L301" t="b">
        <f>AND(Hoja1!I301&gt;'Datos combos'!$E$2,Hoja1!I301&lt;'Datos combos'!$F$2)</f>
        <v>0</v>
      </c>
      <c r="M301" t="b">
        <f>AND(Hoja1!I301&gt;'Datos combos'!$E$3,Hoja1!I301&lt;'Datos combos'!$F$3)</f>
        <v>0</v>
      </c>
      <c r="N301" t="e" cm="1">
        <f t="array" ref="N301">_xlfn.IFS(H301="licitación reducida",K301,H301="licitación mayor",L301,H301="Licitación Menor",M301,H301="Procedimientos Especiales",K301,H301="Procedimiento por Excepción",K301,H301="Procedimiento Especial de Urgencia",K301)</f>
        <v>#N/A</v>
      </c>
    </row>
    <row r="302" spans="1:14" x14ac:dyDescent="0.25">
      <c r="A302" s="10">
        <v>926</v>
      </c>
      <c r="B302" s="10"/>
      <c r="C302"/>
      <c r="D302" s="10">
        <v>32151910</v>
      </c>
      <c r="E302" s="7">
        <v>8568026</v>
      </c>
      <c r="F302" s="10" t="s">
        <v>57</v>
      </c>
      <c r="G302" s="3" t="s">
        <v>9</v>
      </c>
      <c r="H302" s="3"/>
      <c r="I302" s="14"/>
      <c r="K302" t="b">
        <f>AND(Hoja1!I302&gt;'Datos combos'!$E$4,Hoja1!I302&lt;'Datos combos'!$F$4)</f>
        <v>0</v>
      </c>
      <c r="L302" t="b">
        <f>AND(Hoja1!I302&gt;'Datos combos'!$E$2,Hoja1!I302&lt;'Datos combos'!$F$2)</f>
        <v>0</v>
      </c>
      <c r="M302" t="b">
        <f>AND(Hoja1!I302&gt;'Datos combos'!$E$3,Hoja1!I302&lt;'Datos combos'!$F$3)</f>
        <v>0</v>
      </c>
      <c r="N302" t="e" cm="1">
        <f t="array" ref="N302">_xlfn.IFS(H302="licitación reducida",K302,H302="licitación mayor",L302,H302="Licitación Menor",M302,H302="Procedimientos Especiales",K302,H302="Procedimiento por Excepción",K302,H302="Procedimiento Especial de Urgencia",K302)</f>
        <v>#N/A</v>
      </c>
    </row>
    <row r="303" spans="1:14" x14ac:dyDescent="0.25">
      <c r="A303" s="10">
        <v>926</v>
      </c>
      <c r="B303" s="10"/>
      <c r="C303"/>
      <c r="D303" s="10">
        <v>39101605</v>
      </c>
      <c r="E303" s="7">
        <v>3365313</v>
      </c>
      <c r="F303" s="10" t="s">
        <v>57</v>
      </c>
      <c r="G303" s="3" t="s">
        <v>9</v>
      </c>
      <c r="H303" s="3"/>
      <c r="I303" s="14"/>
      <c r="K303" t="b">
        <f>AND(Hoja1!I303&gt;'Datos combos'!$E$4,Hoja1!I303&lt;'Datos combos'!$F$4)</f>
        <v>0</v>
      </c>
      <c r="L303" t="b">
        <f>AND(Hoja1!I303&gt;'Datos combos'!$E$2,Hoja1!I303&lt;'Datos combos'!$F$2)</f>
        <v>0</v>
      </c>
      <c r="M303" t="b">
        <f>AND(Hoja1!I303&gt;'Datos combos'!$E$3,Hoja1!I303&lt;'Datos combos'!$F$3)</f>
        <v>0</v>
      </c>
      <c r="N303" t="e" cm="1">
        <f t="array" ref="N303">_xlfn.IFS(H303="licitación reducida",K303,H303="licitación mayor",L303,H303="Licitación Menor",M303,H303="Procedimientos Especiales",K303,H303="Procedimiento por Excepción",K303,H303="Procedimiento Especial de Urgencia",K303)</f>
        <v>#N/A</v>
      </c>
    </row>
    <row r="304" spans="1:14" x14ac:dyDescent="0.25">
      <c r="A304" s="10">
        <v>926</v>
      </c>
      <c r="B304" s="10"/>
      <c r="C304"/>
      <c r="D304" s="10">
        <v>39101612</v>
      </c>
      <c r="E304" s="7">
        <v>4294</v>
      </c>
      <c r="F304" s="10" t="s">
        <v>57</v>
      </c>
      <c r="G304" s="3" t="s">
        <v>9</v>
      </c>
      <c r="H304" s="3"/>
      <c r="I304" s="14"/>
      <c r="K304" t="b">
        <f>AND(Hoja1!I304&gt;'Datos combos'!$E$4,Hoja1!I304&lt;'Datos combos'!$F$4)</f>
        <v>0</v>
      </c>
      <c r="L304" t="b">
        <f>AND(Hoja1!I304&gt;'Datos combos'!$E$2,Hoja1!I304&lt;'Datos combos'!$F$2)</f>
        <v>0</v>
      </c>
      <c r="M304" t="b">
        <f>AND(Hoja1!I304&gt;'Datos combos'!$E$3,Hoja1!I304&lt;'Datos combos'!$F$3)</f>
        <v>0</v>
      </c>
      <c r="N304" t="e" cm="1">
        <f t="array" ref="N304">_xlfn.IFS(H304="licitación reducida",K304,H304="licitación mayor",L304,H304="Licitación Menor",M304,H304="Procedimientos Especiales",K304,H304="Procedimiento por Excepción",K304,H304="Procedimiento Especial de Urgencia",K304)</f>
        <v>#N/A</v>
      </c>
    </row>
    <row r="305" spans="1:14" x14ac:dyDescent="0.25">
      <c r="A305" s="10">
        <v>926</v>
      </c>
      <c r="B305" s="10"/>
      <c r="C305"/>
      <c r="D305" s="10">
        <v>39101619</v>
      </c>
      <c r="E305" s="7">
        <v>134001</v>
      </c>
      <c r="F305" s="10" t="s">
        <v>57</v>
      </c>
      <c r="G305" s="3" t="s">
        <v>9</v>
      </c>
      <c r="H305" s="3"/>
      <c r="I305" s="14"/>
      <c r="K305" t="b">
        <f>AND(Hoja1!I305&gt;'Datos combos'!$E$4,Hoja1!I305&lt;'Datos combos'!$F$4)</f>
        <v>0</v>
      </c>
      <c r="L305" t="b">
        <f>AND(Hoja1!I305&gt;'Datos combos'!$E$2,Hoja1!I305&lt;'Datos combos'!$F$2)</f>
        <v>0</v>
      </c>
      <c r="M305" t="b">
        <f>AND(Hoja1!I305&gt;'Datos combos'!$E$3,Hoja1!I305&lt;'Datos combos'!$F$3)</f>
        <v>0</v>
      </c>
      <c r="N305" t="e" cm="1">
        <f t="array" ref="N305">_xlfn.IFS(H305="licitación reducida",K305,H305="licitación mayor",L305,H305="Licitación Menor",M305,H305="Procedimientos Especiales",K305,H305="Procedimiento por Excepción",K305,H305="Procedimiento Especial de Urgencia",K305)</f>
        <v>#N/A</v>
      </c>
    </row>
    <row r="306" spans="1:14" x14ac:dyDescent="0.25">
      <c r="A306" s="10">
        <v>926</v>
      </c>
      <c r="B306" s="10"/>
      <c r="C306"/>
      <c r="D306" s="10">
        <v>39101699</v>
      </c>
      <c r="E306" s="7">
        <v>2863847</v>
      </c>
      <c r="F306" s="10" t="s">
        <v>57</v>
      </c>
      <c r="G306" s="3" t="s">
        <v>9</v>
      </c>
      <c r="H306" s="3"/>
      <c r="I306" s="14"/>
      <c r="K306" t="b">
        <f>AND(Hoja1!I306&gt;'Datos combos'!$E$4,Hoja1!I306&lt;'Datos combos'!$F$4)</f>
        <v>0</v>
      </c>
      <c r="L306" t="b">
        <f>AND(Hoja1!I306&gt;'Datos combos'!$E$2,Hoja1!I306&lt;'Datos combos'!$F$2)</f>
        <v>0</v>
      </c>
      <c r="M306" t="b">
        <f>AND(Hoja1!I306&gt;'Datos combos'!$E$3,Hoja1!I306&lt;'Datos combos'!$F$3)</f>
        <v>0</v>
      </c>
      <c r="N306" t="e" cm="1">
        <f t="array" ref="N306">_xlfn.IFS(H306="licitación reducida",K306,H306="licitación mayor",L306,H306="Licitación Menor",M306,H306="Procedimientos Especiales",K306,H306="Procedimiento por Excepción",K306,H306="Procedimiento Especial de Urgencia",K306)</f>
        <v>#N/A</v>
      </c>
    </row>
    <row r="307" spans="1:14" x14ac:dyDescent="0.25">
      <c r="A307" s="10">
        <v>926</v>
      </c>
      <c r="B307" s="10"/>
      <c r="C307"/>
      <c r="D307" s="10">
        <v>39101803</v>
      </c>
      <c r="E307" s="7">
        <v>523926</v>
      </c>
      <c r="F307" s="10" t="s">
        <v>57</v>
      </c>
      <c r="G307" s="3" t="s">
        <v>9</v>
      </c>
      <c r="H307" s="3"/>
      <c r="I307" s="14"/>
      <c r="K307" t="b">
        <f>AND(Hoja1!I307&gt;'Datos combos'!$E$4,Hoja1!I307&lt;'Datos combos'!$F$4)</f>
        <v>0</v>
      </c>
      <c r="L307" t="b">
        <f>AND(Hoja1!I307&gt;'Datos combos'!$E$2,Hoja1!I307&lt;'Datos combos'!$F$2)</f>
        <v>0</v>
      </c>
      <c r="M307" t="b">
        <f>AND(Hoja1!I307&gt;'Datos combos'!$E$3,Hoja1!I307&lt;'Datos combos'!$F$3)</f>
        <v>0</v>
      </c>
      <c r="N307" t="e" cm="1">
        <f t="array" ref="N307">_xlfn.IFS(H307="licitación reducida",K307,H307="licitación mayor",L307,H307="Licitación Menor",M307,H307="Procedimientos Especiales",K307,H307="Procedimiento por Excepción",K307,H307="Procedimiento Especial de Urgencia",K307)</f>
        <v>#N/A</v>
      </c>
    </row>
    <row r="308" spans="1:14" x14ac:dyDescent="0.25">
      <c r="A308" s="10">
        <v>926</v>
      </c>
      <c r="B308" s="10"/>
      <c r="C308"/>
      <c r="D308" s="10">
        <v>39101901</v>
      </c>
      <c r="E308" s="7">
        <v>3331167</v>
      </c>
      <c r="F308" s="10" t="s">
        <v>57</v>
      </c>
      <c r="G308" s="3" t="s">
        <v>9</v>
      </c>
      <c r="H308" s="3"/>
      <c r="I308" s="14"/>
      <c r="K308" t="b">
        <f>AND(Hoja1!I308&gt;'Datos combos'!$E$4,Hoja1!I308&lt;'Datos combos'!$F$4)</f>
        <v>0</v>
      </c>
      <c r="L308" t="b">
        <f>AND(Hoja1!I308&gt;'Datos combos'!$E$2,Hoja1!I308&lt;'Datos combos'!$F$2)</f>
        <v>0</v>
      </c>
      <c r="M308" t="b">
        <f>AND(Hoja1!I308&gt;'Datos combos'!$E$3,Hoja1!I308&lt;'Datos combos'!$F$3)</f>
        <v>0</v>
      </c>
      <c r="N308" t="e" cm="1">
        <f t="array" ref="N308">_xlfn.IFS(H308="licitación reducida",K308,H308="licitación mayor",L308,H308="Licitación Menor",M308,H308="Procedimientos Especiales",K308,H308="Procedimiento por Excepción",K308,H308="Procedimiento Especial de Urgencia",K308)</f>
        <v>#N/A</v>
      </c>
    </row>
    <row r="309" spans="1:14" x14ac:dyDescent="0.25">
      <c r="A309" s="10">
        <v>926</v>
      </c>
      <c r="B309" s="10"/>
      <c r="C309"/>
      <c r="D309" s="10">
        <v>39101999</v>
      </c>
      <c r="E309" s="7">
        <v>394991</v>
      </c>
      <c r="F309" s="10" t="s">
        <v>57</v>
      </c>
      <c r="G309" s="3" t="s">
        <v>9</v>
      </c>
      <c r="H309" s="3"/>
      <c r="I309" s="14"/>
      <c r="K309" t="b">
        <f>AND(Hoja1!I309&gt;'Datos combos'!$E$4,Hoja1!I309&lt;'Datos combos'!$F$4)</f>
        <v>0</v>
      </c>
      <c r="L309" t="b">
        <f>AND(Hoja1!I309&gt;'Datos combos'!$E$2,Hoja1!I309&lt;'Datos combos'!$F$2)</f>
        <v>0</v>
      </c>
      <c r="M309" t="b">
        <f>AND(Hoja1!I309&gt;'Datos combos'!$E$3,Hoja1!I309&lt;'Datos combos'!$F$3)</f>
        <v>0</v>
      </c>
      <c r="N309" t="e" cm="1">
        <f t="array" ref="N309">_xlfn.IFS(H309="licitación reducida",K309,H309="licitación mayor",L309,H309="Licitación Menor",M309,H309="Procedimientos Especiales",K309,H309="Procedimiento por Excepción",K309,H309="Procedimiento Especial de Urgencia",K309)</f>
        <v>#N/A</v>
      </c>
    </row>
    <row r="310" spans="1:14" x14ac:dyDescent="0.25">
      <c r="A310" s="10">
        <v>926</v>
      </c>
      <c r="B310" s="10"/>
      <c r="C310"/>
      <c r="D310" s="10">
        <v>39111504</v>
      </c>
      <c r="E310" s="7">
        <v>4632423</v>
      </c>
      <c r="F310" s="10" t="s">
        <v>78</v>
      </c>
      <c r="G310" s="3" t="s">
        <v>72</v>
      </c>
      <c r="H310" s="3"/>
      <c r="I310" s="14"/>
      <c r="K310" t="b">
        <f>AND(Hoja1!I310&gt;'Datos combos'!$E$4,Hoja1!I310&lt;'Datos combos'!$F$4)</f>
        <v>0</v>
      </c>
      <c r="L310" t="b">
        <f>AND(Hoja1!I310&gt;'Datos combos'!$E$2,Hoja1!I310&lt;'Datos combos'!$F$2)</f>
        <v>0</v>
      </c>
      <c r="M310" t="b">
        <f>AND(Hoja1!I310&gt;'Datos combos'!$E$3,Hoja1!I310&lt;'Datos combos'!$F$3)</f>
        <v>0</v>
      </c>
      <c r="N310" t="e" cm="1">
        <f t="array" ref="N310">_xlfn.IFS(H310="licitación reducida",K310,H310="licitación mayor",L310,H310="Licitación Menor",M310,H310="Procedimientos Especiales",K310,H310="Procedimiento por Excepción",K310,H310="Procedimiento Especial de Urgencia",K310)</f>
        <v>#N/A</v>
      </c>
    </row>
    <row r="311" spans="1:14" x14ac:dyDescent="0.25">
      <c r="A311" s="10">
        <v>926</v>
      </c>
      <c r="B311" s="10"/>
      <c r="C311"/>
      <c r="D311" s="10">
        <v>39111527</v>
      </c>
      <c r="E311" s="7">
        <v>1152000</v>
      </c>
      <c r="F311" s="10" t="s">
        <v>57</v>
      </c>
      <c r="G311" s="3" t="s">
        <v>9</v>
      </c>
      <c r="H311" s="3"/>
      <c r="I311" s="14"/>
      <c r="K311" t="b">
        <f>AND(Hoja1!I311&gt;'Datos combos'!$E$4,Hoja1!I311&lt;'Datos combos'!$F$4)</f>
        <v>0</v>
      </c>
      <c r="L311" t="b">
        <f>AND(Hoja1!I311&gt;'Datos combos'!$E$2,Hoja1!I311&lt;'Datos combos'!$F$2)</f>
        <v>0</v>
      </c>
      <c r="M311" t="b">
        <f>AND(Hoja1!I311&gt;'Datos combos'!$E$3,Hoja1!I311&lt;'Datos combos'!$F$3)</f>
        <v>0</v>
      </c>
      <c r="N311" t="e" cm="1">
        <f t="array" ref="N311">_xlfn.IFS(H311="licitación reducida",K311,H311="licitación mayor",L311,H311="Licitación Menor",M311,H311="Procedimientos Especiales",K311,H311="Procedimiento por Excepción",K311,H311="Procedimiento Especial de Urgencia",K311)</f>
        <v>#N/A</v>
      </c>
    </row>
    <row r="312" spans="1:14" x14ac:dyDescent="0.25">
      <c r="A312" s="10">
        <v>926</v>
      </c>
      <c r="B312" s="10"/>
      <c r="C312"/>
      <c r="D312" s="10">
        <v>39111544</v>
      </c>
      <c r="E312" s="7">
        <v>7383964</v>
      </c>
      <c r="F312" s="10" t="s">
        <v>57</v>
      </c>
      <c r="G312" s="3" t="s">
        <v>9</v>
      </c>
      <c r="H312" s="3"/>
      <c r="I312" s="14"/>
      <c r="K312" t="b">
        <f>AND(Hoja1!I312&gt;'Datos combos'!$E$4,Hoja1!I312&lt;'Datos combos'!$F$4)</f>
        <v>0</v>
      </c>
      <c r="L312" t="b">
        <f>AND(Hoja1!I312&gt;'Datos combos'!$E$2,Hoja1!I312&lt;'Datos combos'!$F$2)</f>
        <v>0</v>
      </c>
      <c r="M312" t="b">
        <f>AND(Hoja1!I312&gt;'Datos combos'!$E$3,Hoja1!I312&lt;'Datos combos'!$F$3)</f>
        <v>0</v>
      </c>
      <c r="N312" t="e" cm="1">
        <f t="array" ref="N312">_xlfn.IFS(H312="licitación reducida",K312,H312="licitación mayor",L312,H312="Licitación Menor",M312,H312="Procedimientos Especiales",K312,H312="Procedimiento por Excepción",K312,H312="Procedimiento Especial de Urgencia",K312)</f>
        <v>#N/A</v>
      </c>
    </row>
    <row r="313" spans="1:14" x14ac:dyDescent="0.25">
      <c r="A313" s="10">
        <v>926</v>
      </c>
      <c r="B313" s="10"/>
      <c r="C313"/>
      <c r="D313" s="10">
        <v>39111610</v>
      </c>
      <c r="E313" s="7">
        <v>242833</v>
      </c>
      <c r="F313" s="10" t="s">
        <v>68</v>
      </c>
      <c r="G313" s="3" t="s">
        <v>9</v>
      </c>
      <c r="H313" s="3"/>
      <c r="I313" s="14"/>
      <c r="K313" t="b">
        <f>AND(Hoja1!I313&gt;'Datos combos'!$E$4,Hoja1!I313&lt;'Datos combos'!$F$4)</f>
        <v>0</v>
      </c>
      <c r="L313" t="b">
        <f>AND(Hoja1!I313&gt;'Datos combos'!$E$2,Hoja1!I313&lt;'Datos combos'!$F$2)</f>
        <v>0</v>
      </c>
      <c r="M313" t="b">
        <f>AND(Hoja1!I313&gt;'Datos combos'!$E$3,Hoja1!I313&lt;'Datos combos'!$F$3)</f>
        <v>0</v>
      </c>
      <c r="N313" t="e" cm="1">
        <f t="array" ref="N313">_xlfn.IFS(H313="licitación reducida",K313,H313="licitación mayor",L313,H313="Licitación Menor",M313,H313="Procedimientos Especiales",K313,H313="Procedimiento por Excepción",K313,H313="Procedimiento Especial de Urgencia",K313)</f>
        <v>#N/A</v>
      </c>
    </row>
    <row r="314" spans="1:14" x14ac:dyDescent="0.25">
      <c r="A314" s="10">
        <v>926</v>
      </c>
      <c r="B314" s="10"/>
      <c r="C314"/>
      <c r="D314" s="10">
        <v>39111709</v>
      </c>
      <c r="E314" s="7">
        <v>329084</v>
      </c>
      <c r="F314" s="10" t="s">
        <v>57</v>
      </c>
      <c r="G314" s="3" t="s">
        <v>9</v>
      </c>
      <c r="H314" s="3"/>
      <c r="I314" s="14"/>
      <c r="K314" t="b">
        <f>AND(Hoja1!I314&gt;'Datos combos'!$E$4,Hoja1!I314&lt;'Datos combos'!$F$4)</f>
        <v>0</v>
      </c>
      <c r="L314" t="b">
        <f>AND(Hoja1!I314&gt;'Datos combos'!$E$2,Hoja1!I314&lt;'Datos combos'!$F$2)</f>
        <v>0</v>
      </c>
      <c r="M314" t="b">
        <f>AND(Hoja1!I314&gt;'Datos combos'!$E$3,Hoja1!I314&lt;'Datos combos'!$F$3)</f>
        <v>0</v>
      </c>
      <c r="N314" t="e" cm="1">
        <f t="array" ref="N314">_xlfn.IFS(H314="licitación reducida",K314,H314="licitación mayor",L314,H314="Licitación Menor",M314,H314="Procedimientos Especiales",K314,H314="Procedimiento por Excepción",K314,H314="Procedimiento Especial de Urgencia",K314)</f>
        <v>#N/A</v>
      </c>
    </row>
    <row r="315" spans="1:14" x14ac:dyDescent="0.25">
      <c r="A315" s="10">
        <v>926</v>
      </c>
      <c r="B315" s="10"/>
      <c r="C315"/>
      <c r="D315" s="10">
        <v>39111808</v>
      </c>
      <c r="E315" s="7">
        <v>106220</v>
      </c>
      <c r="F315" s="10" t="s">
        <v>59</v>
      </c>
      <c r="G315" s="3" t="s">
        <v>9</v>
      </c>
      <c r="H315" s="3"/>
      <c r="I315" s="14"/>
      <c r="K315" t="b">
        <f>AND(Hoja1!I315&gt;'Datos combos'!$E$4,Hoja1!I315&lt;'Datos combos'!$F$4)</f>
        <v>0</v>
      </c>
      <c r="L315" t="b">
        <f>AND(Hoja1!I315&gt;'Datos combos'!$E$2,Hoja1!I315&lt;'Datos combos'!$F$2)</f>
        <v>0</v>
      </c>
      <c r="M315" t="b">
        <f>AND(Hoja1!I315&gt;'Datos combos'!$E$3,Hoja1!I315&lt;'Datos combos'!$F$3)</f>
        <v>0</v>
      </c>
      <c r="N315" t="e" cm="1">
        <f t="array" ref="N315">_xlfn.IFS(H315="licitación reducida",K315,H315="licitación mayor",L315,H315="Licitación Menor",M315,H315="Procedimientos Especiales",K315,H315="Procedimiento por Excepción",K315,H315="Procedimiento Especial de Urgencia",K315)</f>
        <v>#N/A</v>
      </c>
    </row>
    <row r="316" spans="1:14" x14ac:dyDescent="0.25">
      <c r="A316" s="10">
        <v>926</v>
      </c>
      <c r="B316" s="10"/>
      <c r="C316"/>
      <c r="D316" s="10">
        <v>39111808</v>
      </c>
      <c r="E316" s="7">
        <v>136730</v>
      </c>
      <c r="F316" s="10" t="s">
        <v>60</v>
      </c>
      <c r="G316" s="3" t="s">
        <v>9</v>
      </c>
      <c r="H316" s="3"/>
      <c r="I316" s="14"/>
      <c r="K316" t="b">
        <f>AND(Hoja1!I316&gt;'Datos combos'!$E$4,Hoja1!I316&lt;'Datos combos'!$F$4)</f>
        <v>0</v>
      </c>
      <c r="L316" t="b">
        <f>AND(Hoja1!I316&gt;'Datos combos'!$E$2,Hoja1!I316&lt;'Datos combos'!$F$2)</f>
        <v>0</v>
      </c>
      <c r="M316" t="b">
        <f>AND(Hoja1!I316&gt;'Datos combos'!$E$3,Hoja1!I316&lt;'Datos combos'!$F$3)</f>
        <v>0</v>
      </c>
      <c r="N316" t="e" cm="1">
        <f t="array" ref="N316">_xlfn.IFS(H316="licitación reducida",K316,H316="licitación mayor",L316,H316="Licitación Menor",M316,H316="Procedimientos Especiales",K316,H316="Procedimiento por Excepción",K316,H316="Procedimiento Especial de Urgencia",K316)</f>
        <v>#N/A</v>
      </c>
    </row>
    <row r="317" spans="1:14" x14ac:dyDescent="0.25">
      <c r="A317" s="10">
        <v>926</v>
      </c>
      <c r="B317" s="10"/>
      <c r="C317"/>
      <c r="D317" s="10">
        <v>39112001</v>
      </c>
      <c r="E317" s="7">
        <v>367815</v>
      </c>
      <c r="F317" s="10" t="s">
        <v>57</v>
      </c>
      <c r="G317" s="3" t="s">
        <v>9</v>
      </c>
      <c r="H317" s="3"/>
      <c r="I317" s="14"/>
      <c r="K317" t="b">
        <f>AND(Hoja1!I317&gt;'Datos combos'!$E$4,Hoja1!I317&lt;'Datos combos'!$F$4)</f>
        <v>0</v>
      </c>
      <c r="L317" t="b">
        <f>AND(Hoja1!I317&gt;'Datos combos'!$E$2,Hoja1!I317&lt;'Datos combos'!$F$2)</f>
        <v>0</v>
      </c>
      <c r="M317" t="b">
        <f>AND(Hoja1!I317&gt;'Datos combos'!$E$3,Hoja1!I317&lt;'Datos combos'!$F$3)</f>
        <v>0</v>
      </c>
      <c r="N317" t="e" cm="1">
        <f t="array" ref="N317">_xlfn.IFS(H317="licitación reducida",K317,H317="licitación mayor",L317,H317="Licitación Menor",M317,H317="Procedimientos Especiales",K317,H317="Procedimiento por Excepción",K317,H317="Procedimiento Especial de Urgencia",K317)</f>
        <v>#N/A</v>
      </c>
    </row>
    <row r="318" spans="1:14" x14ac:dyDescent="0.25">
      <c r="A318" s="10">
        <v>926</v>
      </c>
      <c r="B318" s="10"/>
      <c r="C318"/>
      <c r="D318" s="10">
        <v>39112006</v>
      </c>
      <c r="E318" s="7">
        <v>826030</v>
      </c>
      <c r="F318" s="10" t="s">
        <v>68</v>
      </c>
      <c r="G318" s="3" t="s">
        <v>9</v>
      </c>
      <c r="H318" s="3"/>
      <c r="I318" s="14"/>
      <c r="K318" t="b">
        <f>AND(Hoja1!I318&gt;'Datos combos'!$E$4,Hoja1!I318&lt;'Datos combos'!$F$4)</f>
        <v>0</v>
      </c>
      <c r="L318" t="b">
        <f>AND(Hoja1!I318&gt;'Datos combos'!$E$2,Hoja1!I318&lt;'Datos combos'!$F$2)</f>
        <v>0</v>
      </c>
      <c r="M318" t="b">
        <f>AND(Hoja1!I318&gt;'Datos combos'!$E$3,Hoja1!I318&lt;'Datos combos'!$F$3)</f>
        <v>0</v>
      </c>
      <c r="N318" t="e" cm="1">
        <f t="array" ref="N318">_xlfn.IFS(H318="licitación reducida",K318,H318="licitación mayor",L318,H318="Licitación Menor",M318,H318="Procedimientos Especiales",K318,H318="Procedimiento por Excepción",K318,H318="Procedimiento Especial de Urgencia",K318)</f>
        <v>#N/A</v>
      </c>
    </row>
    <row r="319" spans="1:14" x14ac:dyDescent="0.25">
      <c r="A319" s="10">
        <v>926</v>
      </c>
      <c r="B319" s="10"/>
      <c r="C319"/>
      <c r="D319" s="10">
        <v>39112503</v>
      </c>
      <c r="E319" s="7">
        <v>539010</v>
      </c>
      <c r="F319" s="10" t="s">
        <v>57</v>
      </c>
      <c r="G319" s="3" t="s">
        <v>9</v>
      </c>
      <c r="H319" s="3"/>
      <c r="I319" s="14"/>
      <c r="K319" t="b">
        <f>AND(Hoja1!I319&gt;'Datos combos'!$E$4,Hoja1!I319&lt;'Datos combos'!$F$4)</f>
        <v>0</v>
      </c>
      <c r="L319" t="b">
        <f>AND(Hoja1!I319&gt;'Datos combos'!$E$2,Hoja1!I319&lt;'Datos combos'!$F$2)</f>
        <v>0</v>
      </c>
      <c r="M319" t="b">
        <f>AND(Hoja1!I319&gt;'Datos combos'!$E$3,Hoja1!I319&lt;'Datos combos'!$F$3)</f>
        <v>0</v>
      </c>
      <c r="N319" t="e" cm="1">
        <f t="array" ref="N319">_xlfn.IFS(H319="licitación reducida",K319,H319="licitación mayor",L319,H319="Licitación Menor",M319,H319="Procedimientos Especiales",K319,H319="Procedimiento por Excepción",K319,H319="Procedimiento Especial de Urgencia",K319)</f>
        <v>#N/A</v>
      </c>
    </row>
    <row r="320" spans="1:14" x14ac:dyDescent="0.25">
      <c r="A320" s="10">
        <v>926</v>
      </c>
      <c r="B320" s="10"/>
      <c r="C320"/>
      <c r="D320" s="10">
        <v>39121004</v>
      </c>
      <c r="E320" s="7">
        <v>36080</v>
      </c>
      <c r="F320" s="10" t="s">
        <v>57</v>
      </c>
      <c r="G320" s="3" t="s">
        <v>9</v>
      </c>
      <c r="H320" s="3"/>
      <c r="I320" s="14"/>
      <c r="K320" t="b">
        <f>AND(Hoja1!I320&gt;'Datos combos'!$E$4,Hoja1!I320&lt;'Datos combos'!$F$4)</f>
        <v>0</v>
      </c>
      <c r="L320" t="b">
        <f>AND(Hoja1!I320&gt;'Datos combos'!$E$2,Hoja1!I320&lt;'Datos combos'!$F$2)</f>
        <v>0</v>
      </c>
      <c r="M320" t="b">
        <f>AND(Hoja1!I320&gt;'Datos combos'!$E$3,Hoja1!I320&lt;'Datos combos'!$F$3)</f>
        <v>0</v>
      </c>
      <c r="N320" t="e" cm="1">
        <f t="array" ref="N320">_xlfn.IFS(H320="licitación reducida",K320,H320="licitación mayor",L320,H320="Licitación Menor",M320,H320="Procedimientos Especiales",K320,H320="Procedimiento por Excepción",K320,H320="Procedimiento Especial de Urgencia",K320)</f>
        <v>#N/A</v>
      </c>
    </row>
    <row r="321" spans="1:14" x14ac:dyDescent="0.25">
      <c r="A321" s="10">
        <v>926</v>
      </c>
      <c r="B321" s="10"/>
      <c r="C321"/>
      <c r="D321" s="10">
        <v>39121011</v>
      </c>
      <c r="E321" s="7">
        <v>1058369</v>
      </c>
      <c r="F321" s="10" t="s">
        <v>57</v>
      </c>
      <c r="G321" s="3" t="s">
        <v>9</v>
      </c>
      <c r="H321" s="3"/>
      <c r="I321" s="14"/>
      <c r="K321" t="b">
        <f>AND(Hoja1!I321&gt;'Datos combos'!$E$4,Hoja1!I321&lt;'Datos combos'!$F$4)</f>
        <v>0</v>
      </c>
      <c r="L321" t="b">
        <f>AND(Hoja1!I321&gt;'Datos combos'!$E$2,Hoja1!I321&lt;'Datos combos'!$F$2)</f>
        <v>0</v>
      </c>
      <c r="M321" t="b">
        <f>AND(Hoja1!I321&gt;'Datos combos'!$E$3,Hoja1!I321&lt;'Datos combos'!$F$3)</f>
        <v>0</v>
      </c>
      <c r="N321" t="e" cm="1">
        <f t="array" ref="N321">_xlfn.IFS(H321="licitación reducida",K321,H321="licitación mayor",L321,H321="Licitación Menor",M321,H321="Procedimientos Especiales",K321,H321="Procedimiento por Excepción",K321,H321="Procedimiento Especial de Urgencia",K321)</f>
        <v>#N/A</v>
      </c>
    </row>
    <row r="322" spans="1:14" x14ac:dyDescent="0.25">
      <c r="A322" s="10">
        <v>926</v>
      </c>
      <c r="B322" s="10"/>
      <c r="C322"/>
      <c r="D322" s="10">
        <v>39121032</v>
      </c>
      <c r="E322" s="7">
        <v>53419403</v>
      </c>
      <c r="F322" s="10" t="s">
        <v>71</v>
      </c>
      <c r="G322" s="3" t="s">
        <v>72</v>
      </c>
      <c r="H322" s="3"/>
      <c r="I322" s="14"/>
      <c r="K322" t="b">
        <f>AND(Hoja1!I322&gt;'Datos combos'!$E$4,Hoja1!I322&lt;'Datos combos'!$F$4)</f>
        <v>0</v>
      </c>
      <c r="L322" t="b">
        <f>AND(Hoja1!I322&gt;'Datos combos'!$E$2,Hoja1!I322&lt;'Datos combos'!$F$2)</f>
        <v>0</v>
      </c>
      <c r="M322" t="b">
        <f>AND(Hoja1!I322&gt;'Datos combos'!$E$3,Hoja1!I322&lt;'Datos combos'!$F$3)</f>
        <v>0</v>
      </c>
      <c r="N322" t="e" cm="1">
        <f t="array" ref="N322">_xlfn.IFS(H322="licitación reducida",K322,H322="licitación mayor",L322,H322="Licitación Menor",M322,H322="Procedimientos Especiales",K322,H322="Procedimiento por Excepción",K322,H322="Procedimiento Especial de Urgencia",K322)</f>
        <v>#N/A</v>
      </c>
    </row>
    <row r="323" spans="1:14" x14ac:dyDescent="0.25">
      <c r="A323" s="10">
        <v>926</v>
      </c>
      <c r="B323" s="10"/>
      <c r="C323"/>
      <c r="D323" s="10">
        <v>39121041</v>
      </c>
      <c r="E323" s="7">
        <v>74796</v>
      </c>
      <c r="F323" s="10" t="s">
        <v>62</v>
      </c>
      <c r="G323" s="3" t="s">
        <v>9</v>
      </c>
      <c r="H323" s="3"/>
      <c r="I323" s="14"/>
      <c r="K323" t="b">
        <f>AND(Hoja1!I323&gt;'Datos combos'!$E$4,Hoja1!I323&lt;'Datos combos'!$F$4)</f>
        <v>0</v>
      </c>
      <c r="L323" t="b">
        <f>AND(Hoja1!I323&gt;'Datos combos'!$E$2,Hoja1!I323&lt;'Datos combos'!$F$2)</f>
        <v>0</v>
      </c>
      <c r="M323" t="b">
        <f>AND(Hoja1!I323&gt;'Datos combos'!$E$3,Hoja1!I323&lt;'Datos combos'!$F$3)</f>
        <v>0</v>
      </c>
      <c r="N323" t="e" cm="1">
        <f t="array" ref="N323">_xlfn.IFS(H323="licitación reducida",K323,H323="licitación mayor",L323,H323="Licitación Menor",M323,H323="Procedimientos Especiales",K323,H323="Procedimiento por Excepción",K323,H323="Procedimiento Especial de Urgencia",K323)</f>
        <v>#N/A</v>
      </c>
    </row>
    <row r="324" spans="1:14" x14ac:dyDescent="0.25">
      <c r="A324" s="10">
        <v>926</v>
      </c>
      <c r="B324" s="10"/>
      <c r="C324"/>
      <c r="D324" s="10">
        <v>39121302</v>
      </c>
      <c r="E324" s="7">
        <v>50850</v>
      </c>
      <c r="F324" s="10" t="s">
        <v>54</v>
      </c>
      <c r="G324" s="3" t="s">
        <v>9</v>
      </c>
      <c r="H324" s="3"/>
      <c r="I324" s="14"/>
      <c r="K324" t="b">
        <f>AND(Hoja1!I324&gt;'Datos combos'!$E$4,Hoja1!I324&lt;'Datos combos'!$F$4)</f>
        <v>0</v>
      </c>
      <c r="L324" t="b">
        <f>AND(Hoja1!I324&gt;'Datos combos'!$E$2,Hoja1!I324&lt;'Datos combos'!$F$2)</f>
        <v>0</v>
      </c>
      <c r="M324" t="b">
        <f>AND(Hoja1!I324&gt;'Datos combos'!$E$3,Hoja1!I324&lt;'Datos combos'!$F$3)</f>
        <v>0</v>
      </c>
      <c r="N324" t="e" cm="1">
        <f t="array" ref="N324">_xlfn.IFS(H324="licitación reducida",K324,H324="licitación mayor",L324,H324="Licitación Menor",M324,H324="Procedimientos Especiales",K324,H324="Procedimiento por Excepción",K324,H324="Procedimiento Especial de Urgencia",K324)</f>
        <v>#N/A</v>
      </c>
    </row>
    <row r="325" spans="1:14" x14ac:dyDescent="0.25">
      <c r="A325" s="10">
        <v>926</v>
      </c>
      <c r="B325" s="10"/>
      <c r="C325"/>
      <c r="D325" s="10">
        <v>39121302</v>
      </c>
      <c r="E325" s="7">
        <v>84261</v>
      </c>
      <c r="F325" s="10" t="s">
        <v>57</v>
      </c>
      <c r="G325" s="3" t="s">
        <v>9</v>
      </c>
      <c r="H325" s="3"/>
      <c r="I325" s="14"/>
      <c r="K325" t="b">
        <f>AND(Hoja1!I325&gt;'Datos combos'!$E$4,Hoja1!I325&lt;'Datos combos'!$F$4)</f>
        <v>0</v>
      </c>
      <c r="L325" t="b">
        <f>AND(Hoja1!I325&gt;'Datos combos'!$E$2,Hoja1!I325&lt;'Datos combos'!$F$2)</f>
        <v>0</v>
      </c>
      <c r="M325" t="b">
        <f>AND(Hoja1!I325&gt;'Datos combos'!$E$3,Hoja1!I325&lt;'Datos combos'!$F$3)</f>
        <v>0</v>
      </c>
      <c r="N325" t="e" cm="1">
        <f t="array" ref="N325">_xlfn.IFS(H325="licitación reducida",K325,H325="licitación mayor",L325,H325="Licitación Menor",M325,H325="Procedimientos Especiales",K325,H325="Procedimiento por Excepción",K325,H325="Procedimiento Especial de Urgencia",K325)</f>
        <v>#N/A</v>
      </c>
    </row>
    <row r="326" spans="1:14" x14ac:dyDescent="0.25">
      <c r="A326" s="10">
        <v>926</v>
      </c>
      <c r="B326" s="10"/>
      <c r="C326"/>
      <c r="D326" s="10">
        <v>39121303</v>
      </c>
      <c r="E326" s="7">
        <v>87575</v>
      </c>
      <c r="F326" s="10" t="s">
        <v>54</v>
      </c>
      <c r="G326" s="3" t="s">
        <v>9</v>
      </c>
      <c r="H326" s="3"/>
      <c r="I326" s="14"/>
      <c r="K326" t="b">
        <f>AND(Hoja1!I326&gt;'Datos combos'!$E$4,Hoja1!I326&lt;'Datos combos'!$F$4)</f>
        <v>0</v>
      </c>
      <c r="L326" t="b">
        <f>AND(Hoja1!I326&gt;'Datos combos'!$E$2,Hoja1!I326&lt;'Datos combos'!$F$2)</f>
        <v>0</v>
      </c>
      <c r="M326" t="b">
        <f>AND(Hoja1!I326&gt;'Datos combos'!$E$3,Hoja1!I326&lt;'Datos combos'!$F$3)</f>
        <v>0</v>
      </c>
      <c r="N326" t="e" cm="1">
        <f t="array" ref="N326">_xlfn.IFS(H326="licitación reducida",K326,H326="licitación mayor",L326,H326="Licitación Menor",M326,H326="Procedimientos Especiales",K326,H326="Procedimiento por Excepción",K326,H326="Procedimiento Especial de Urgencia",K326)</f>
        <v>#N/A</v>
      </c>
    </row>
    <row r="327" spans="1:14" x14ac:dyDescent="0.25">
      <c r="A327" s="10">
        <v>926</v>
      </c>
      <c r="B327" s="10"/>
      <c r="C327"/>
      <c r="D327" s="10">
        <v>39121303</v>
      </c>
      <c r="E327" s="7">
        <v>311617</v>
      </c>
      <c r="F327" s="10" t="s">
        <v>57</v>
      </c>
      <c r="G327" s="3" t="s">
        <v>9</v>
      </c>
      <c r="H327" s="3"/>
      <c r="I327" s="14"/>
      <c r="K327" t="b">
        <f>AND(Hoja1!I327&gt;'Datos combos'!$E$4,Hoja1!I327&lt;'Datos combos'!$F$4)</f>
        <v>0</v>
      </c>
      <c r="L327" t="b">
        <f>AND(Hoja1!I327&gt;'Datos combos'!$E$2,Hoja1!I327&lt;'Datos combos'!$F$2)</f>
        <v>0</v>
      </c>
      <c r="M327" t="b">
        <f>AND(Hoja1!I327&gt;'Datos combos'!$E$3,Hoja1!I327&lt;'Datos combos'!$F$3)</f>
        <v>0</v>
      </c>
      <c r="N327" t="e" cm="1">
        <f t="array" ref="N327">_xlfn.IFS(H327="licitación reducida",K327,H327="licitación mayor",L327,H327="Licitación Menor",M327,H327="Procedimientos Especiales",K327,H327="Procedimiento por Excepción",K327,H327="Procedimiento Especial de Urgencia",K327)</f>
        <v>#N/A</v>
      </c>
    </row>
    <row r="328" spans="1:14" x14ac:dyDescent="0.25">
      <c r="A328" s="10">
        <v>926</v>
      </c>
      <c r="B328" s="10"/>
      <c r="C328"/>
      <c r="D328" s="10">
        <v>39121304</v>
      </c>
      <c r="E328" s="7">
        <v>22760</v>
      </c>
      <c r="F328" s="10" t="s">
        <v>54</v>
      </c>
      <c r="G328" s="3" t="s">
        <v>9</v>
      </c>
      <c r="H328" s="3"/>
      <c r="I328" s="14"/>
      <c r="K328" t="b">
        <f>AND(Hoja1!I328&gt;'Datos combos'!$E$4,Hoja1!I328&lt;'Datos combos'!$F$4)</f>
        <v>0</v>
      </c>
      <c r="L328" t="b">
        <f>AND(Hoja1!I328&gt;'Datos combos'!$E$2,Hoja1!I328&lt;'Datos combos'!$F$2)</f>
        <v>0</v>
      </c>
      <c r="M328" t="b">
        <f>AND(Hoja1!I328&gt;'Datos combos'!$E$3,Hoja1!I328&lt;'Datos combos'!$F$3)</f>
        <v>0</v>
      </c>
      <c r="N328" t="e" cm="1">
        <f t="array" ref="N328">_xlfn.IFS(H328="licitación reducida",K328,H328="licitación mayor",L328,H328="Licitación Menor",M328,H328="Procedimientos Especiales",K328,H328="Procedimiento por Excepción",K328,H328="Procedimiento Especial de Urgencia",K328)</f>
        <v>#N/A</v>
      </c>
    </row>
    <row r="329" spans="1:14" x14ac:dyDescent="0.25">
      <c r="A329" s="10">
        <v>926</v>
      </c>
      <c r="B329" s="10"/>
      <c r="C329"/>
      <c r="D329" s="10">
        <v>39121318</v>
      </c>
      <c r="E329" s="7">
        <v>152297</v>
      </c>
      <c r="F329" s="10" t="s">
        <v>57</v>
      </c>
      <c r="G329" s="3" t="s">
        <v>9</v>
      </c>
      <c r="H329" s="3"/>
      <c r="I329" s="14"/>
      <c r="K329" t="b">
        <f>AND(Hoja1!I329&gt;'Datos combos'!$E$4,Hoja1!I329&lt;'Datos combos'!$F$4)</f>
        <v>0</v>
      </c>
      <c r="L329" t="b">
        <f>AND(Hoja1!I329&gt;'Datos combos'!$E$2,Hoja1!I329&lt;'Datos combos'!$F$2)</f>
        <v>0</v>
      </c>
      <c r="M329" t="b">
        <f>AND(Hoja1!I329&gt;'Datos combos'!$E$3,Hoja1!I329&lt;'Datos combos'!$F$3)</f>
        <v>0</v>
      </c>
      <c r="N329" t="e" cm="1">
        <f t="array" ref="N329">_xlfn.IFS(H329="licitación reducida",K329,H329="licitación mayor",L329,H329="Licitación Menor",M329,H329="Procedimientos Especiales",K329,H329="Procedimiento por Excepción",K329,H329="Procedimiento Especial de Urgencia",K329)</f>
        <v>#N/A</v>
      </c>
    </row>
    <row r="330" spans="1:14" x14ac:dyDescent="0.25">
      <c r="A330" s="10">
        <v>926</v>
      </c>
      <c r="B330" s="10"/>
      <c r="C330"/>
      <c r="D330" s="10">
        <v>39121402</v>
      </c>
      <c r="E330" s="7">
        <v>257285</v>
      </c>
      <c r="F330" s="10" t="s">
        <v>57</v>
      </c>
      <c r="G330" s="3" t="s">
        <v>9</v>
      </c>
      <c r="H330" s="3"/>
      <c r="I330" s="14"/>
      <c r="K330" t="b">
        <f>AND(Hoja1!I330&gt;'Datos combos'!$E$4,Hoja1!I330&lt;'Datos combos'!$F$4)</f>
        <v>0</v>
      </c>
      <c r="L330" t="b">
        <f>AND(Hoja1!I330&gt;'Datos combos'!$E$2,Hoja1!I330&lt;'Datos combos'!$F$2)</f>
        <v>0</v>
      </c>
      <c r="M330" t="b">
        <f>AND(Hoja1!I330&gt;'Datos combos'!$E$3,Hoja1!I330&lt;'Datos combos'!$F$3)</f>
        <v>0</v>
      </c>
      <c r="N330" t="e" cm="1">
        <f t="array" ref="N330">_xlfn.IFS(H330="licitación reducida",K330,H330="licitación mayor",L330,H330="Licitación Menor",M330,H330="Procedimientos Especiales",K330,H330="Procedimiento por Excepción",K330,H330="Procedimiento Especial de Urgencia",K330)</f>
        <v>#N/A</v>
      </c>
    </row>
    <row r="331" spans="1:14" x14ac:dyDescent="0.25">
      <c r="A331" s="10">
        <v>926</v>
      </c>
      <c r="B331" s="10"/>
      <c r="C331"/>
      <c r="D331" s="10">
        <v>39121409</v>
      </c>
      <c r="E331" s="7">
        <v>22001</v>
      </c>
      <c r="F331" s="10" t="s">
        <v>57</v>
      </c>
      <c r="G331" s="3" t="s">
        <v>9</v>
      </c>
      <c r="H331" s="3"/>
      <c r="I331" s="14"/>
      <c r="K331" t="b">
        <f>AND(Hoja1!I331&gt;'Datos combos'!$E$4,Hoja1!I331&lt;'Datos combos'!$F$4)</f>
        <v>0</v>
      </c>
      <c r="L331" t="b">
        <f>AND(Hoja1!I331&gt;'Datos combos'!$E$2,Hoja1!I331&lt;'Datos combos'!$F$2)</f>
        <v>0</v>
      </c>
      <c r="M331" t="b">
        <f>AND(Hoja1!I331&gt;'Datos combos'!$E$3,Hoja1!I331&lt;'Datos combos'!$F$3)</f>
        <v>0</v>
      </c>
      <c r="N331" t="e" cm="1">
        <f t="array" ref="N331">_xlfn.IFS(H331="licitación reducida",K331,H331="licitación mayor",L331,H331="Licitación Menor",M331,H331="Procedimientos Especiales",K331,H331="Procedimiento por Excepción",K331,H331="Procedimiento Especial de Urgencia",K331)</f>
        <v>#N/A</v>
      </c>
    </row>
    <row r="332" spans="1:14" x14ac:dyDescent="0.25">
      <c r="A332" s="10">
        <v>926</v>
      </c>
      <c r="B332" s="10"/>
      <c r="C332"/>
      <c r="D332" s="10">
        <v>39121409</v>
      </c>
      <c r="E332" s="7">
        <v>71027</v>
      </c>
      <c r="F332" s="10" t="s">
        <v>57</v>
      </c>
      <c r="G332" s="3" t="s">
        <v>9</v>
      </c>
      <c r="H332" s="3"/>
      <c r="I332" s="14"/>
      <c r="K332" t="b">
        <f>AND(Hoja1!I332&gt;'Datos combos'!$E$4,Hoja1!I332&lt;'Datos combos'!$F$4)</f>
        <v>0</v>
      </c>
      <c r="L332" t="b">
        <f>AND(Hoja1!I332&gt;'Datos combos'!$E$2,Hoja1!I332&lt;'Datos combos'!$F$2)</f>
        <v>0</v>
      </c>
      <c r="M332" t="b">
        <f>AND(Hoja1!I332&gt;'Datos combos'!$E$3,Hoja1!I332&lt;'Datos combos'!$F$3)</f>
        <v>0</v>
      </c>
      <c r="N332" t="e" cm="1">
        <f t="array" ref="N332">_xlfn.IFS(H332="licitación reducida",K332,H332="licitación mayor",L332,H332="Licitación Menor",M332,H332="Procedimientos Especiales",K332,H332="Procedimiento por Excepción",K332,H332="Procedimiento Especial de Urgencia",K332)</f>
        <v>#N/A</v>
      </c>
    </row>
    <row r="333" spans="1:14" x14ac:dyDescent="0.25">
      <c r="A333" s="10">
        <v>926</v>
      </c>
      <c r="B333" s="10"/>
      <c r="C333"/>
      <c r="D333" s="10">
        <v>39121434</v>
      </c>
      <c r="E333" s="7">
        <v>34373</v>
      </c>
      <c r="F333" s="10" t="s">
        <v>57</v>
      </c>
      <c r="G333" s="3" t="s">
        <v>9</v>
      </c>
      <c r="H333" s="3"/>
      <c r="I333" s="14"/>
      <c r="K333" t="b">
        <f>AND(Hoja1!I333&gt;'Datos combos'!$E$4,Hoja1!I333&lt;'Datos combos'!$F$4)</f>
        <v>0</v>
      </c>
      <c r="L333" t="b">
        <f>AND(Hoja1!I333&gt;'Datos combos'!$E$2,Hoja1!I333&lt;'Datos combos'!$F$2)</f>
        <v>0</v>
      </c>
      <c r="M333" t="b">
        <f>AND(Hoja1!I333&gt;'Datos combos'!$E$3,Hoja1!I333&lt;'Datos combos'!$F$3)</f>
        <v>0</v>
      </c>
      <c r="N333" t="e" cm="1">
        <f t="array" ref="N333">_xlfn.IFS(H333="licitación reducida",K333,H333="licitación mayor",L333,H333="Licitación Menor",M333,H333="Procedimientos Especiales",K333,H333="Procedimiento por Excepción",K333,H333="Procedimiento Especial de Urgencia",K333)</f>
        <v>#N/A</v>
      </c>
    </row>
    <row r="334" spans="1:14" x14ac:dyDescent="0.25">
      <c r="A334" s="10">
        <v>926</v>
      </c>
      <c r="B334" s="10"/>
      <c r="C334"/>
      <c r="D334" s="10">
        <v>39121434</v>
      </c>
      <c r="E334" s="7">
        <v>13983</v>
      </c>
      <c r="F334" s="10" t="s">
        <v>59</v>
      </c>
      <c r="G334" s="3" t="s">
        <v>9</v>
      </c>
      <c r="H334" s="3"/>
      <c r="I334" s="14"/>
      <c r="K334" t="b">
        <f>AND(Hoja1!I334&gt;'Datos combos'!$E$4,Hoja1!I334&lt;'Datos combos'!$F$4)</f>
        <v>0</v>
      </c>
      <c r="L334" t="b">
        <f>AND(Hoja1!I334&gt;'Datos combos'!$E$2,Hoja1!I334&lt;'Datos combos'!$F$2)</f>
        <v>0</v>
      </c>
      <c r="M334" t="b">
        <f>AND(Hoja1!I334&gt;'Datos combos'!$E$3,Hoja1!I334&lt;'Datos combos'!$F$3)</f>
        <v>0</v>
      </c>
      <c r="N334" t="e" cm="1">
        <f t="array" ref="N334">_xlfn.IFS(H334="licitación reducida",K334,H334="licitación mayor",L334,H334="Licitación Menor",M334,H334="Procedimientos Especiales",K334,H334="Procedimiento por Excepción",K334,H334="Procedimiento Especial de Urgencia",K334)</f>
        <v>#N/A</v>
      </c>
    </row>
    <row r="335" spans="1:14" x14ac:dyDescent="0.25">
      <c r="A335" s="10">
        <v>926</v>
      </c>
      <c r="B335" s="10"/>
      <c r="C335"/>
      <c r="D335" s="10">
        <v>39121434</v>
      </c>
      <c r="E335" s="7">
        <v>94920</v>
      </c>
      <c r="F335" s="10" t="s">
        <v>60</v>
      </c>
      <c r="G335" s="3" t="s">
        <v>9</v>
      </c>
      <c r="H335" s="3"/>
      <c r="I335" s="14"/>
      <c r="K335" t="b">
        <f>AND(Hoja1!I335&gt;'Datos combos'!$E$4,Hoja1!I335&lt;'Datos combos'!$F$4)</f>
        <v>0</v>
      </c>
      <c r="L335" t="b">
        <f>AND(Hoja1!I335&gt;'Datos combos'!$E$2,Hoja1!I335&lt;'Datos combos'!$F$2)</f>
        <v>0</v>
      </c>
      <c r="M335" t="b">
        <f>AND(Hoja1!I335&gt;'Datos combos'!$E$3,Hoja1!I335&lt;'Datos combos'!$F$3)</f>
        <v>0</v>
      </c>
      <c r="N335" t="e" cm="1">
        <f t="array" ref="N335">_xlfn.IFS(H335="licitación reducida",K335,H335="licitación mayor",L335,H335="Licitación Menor",M335,H335="Procedimientos Especiales",K335,H335="Procedimiento por Excepción",K335,H335="Procedimiento Especial de Urgencia",K335)</f>
        <v>#N/A</v>
      </c>
    </row>
    <row r="336" spans="1:14" x14ac:dyDescent="0.25">
      <c r="A336" s="10">
        <v>926</v>
      </c>
      <c r="B336" s="10"/>
      <c r="C336"/>
      <c r="D336" s="10">
        <v>39121439</v>
      </c>
      <c r="E336" s="7">
        <v>407905</v>
      </c>
      <c r="F336" s="10" t="s">
        <v>57</v>
      </c>
      <c r="G336" s="3" t="s">
        <v>9</v>
      </c>
      <c r="H336" s="3"/>
      <c r="I336" s="14"/>
      <c r="K336" t="b">
        <f>AND(Hoja1!I336&gt;'Datos combos'!$E$4,Hoja1!I336&lt;'Datos combos'!$F$4)</f>
        <v>0</v>
      </c>
      <c r="L336" t="b">
        <f>AND(Hoja1!I336&gt;'Datos combos'!$E$2,Hoja1!I336&lt;'Datos combos'!$F$2)</f>
        <v>0</v>
      </c>
      <c r="M336" t="b">
        <f>AND(Hoja1!I336&gt;'Datos combos'!$E$3,Hoja1!I336&lt;'Datos combos'!$F$3)</f>
        <v>0</v>
      </c>
      <c r="N336" t="e" cm="1">
        <f t="array" ref="N336">_xlfn.IFS(H336="licitación reducida",K336,H336="licitación mayor",L336,H336="Licitación Menor",M336,H336="Procedimientos Especiales",K336,H336="Procedimiento por Excepción",K336,H336="Procedimiento Especial de Urgencia",K336)</f>
        <v>#N/A</v>
      </c>
    </row>
    <row r="337" spans="1:14" x14ac:dyDescent="0.25">
      <c r="A337" s="10">
        <v>926</v>
      </c>
      <c r="B337" s="10"/>
      <c r="C337"/>
      <c r="D337" s="10">
        <v>39121440</v>
      </c>
      <c r="E337" s="7">
        <v>215151</v>
      </c>
      <c r="F337" s="10" t="s">
        <v>57</v>
      </c>
      <c r="G337" s="3" t="s">
        <v>9</v>
      </c>
      <c r="H337" s="3"/>
      <c r="I337" s="14"/>
      <c r="K337" t="b">
        <f>AND(Hoja1!I337&gt;'Datos combos'!$E$4,Hoja1!I337&lt;'Datos combos'!$F$4)</f>
        <v>0</v>
      </c>
      <c r="L337" t="b">
        <f>AND(Hoja1!I337&gt;'Datos combos'!$E$2,Hoja1!I337&lt;'Datos combos'!$F$2)</f>
        <v>0</v>
      </c>
      <c r="M337" t="b">
        <f>AND(Hoja1!I337&gt;'Datos combos'!$E$3,Hoja1!I337&lt;'Datos combos'!$F$3)</f>
        <v>0</v>
      </c>
      <c r="N337" t="e" cm="1">
        <f t="array" ref="N337">_xlfn.IFS(H337="licitación reducida",K337,H337="licitación mayor",L337,H337="Licitación Menor",M337,H337="Procedimientos Especiales",K337,H337="Procedimiento por Excepción",K337,H337="Procedimiento Especial de Urgencia",K337)</f>
        <v>#N/A</v>
      </c>
    </row>
    <row r="338" spans="1:14" x14ac:dyDescent="0.25">
      <c r="A338" s="10">
        <v>926</v>
      </c>
      <c r="B338" s="10"/>
      <c r="C338"/>
      <c r="D338" s="10">
        <v>39121444</v>
      </c>
      <c r="E338" s="7">
        <v>588334</v>
      </c>
      <c r="F338" s="10" t="s">
        <v>57</v>
      </c>
      <c r="G338" s="3" t="s">
        <v>9</v>
      </c>
      <c r="H338" s="3"/>
      <c r="I338" s="14"/>
      <c r="K338" t="b">
        <f>AND(Hoja1!I338&gt;'Datos combos'!$E$4,Hoja1!I338&lt;'Datos combos'!$F$4)</f>
        <v>0</v>
      </c>
      <c r="L338" t="b">
        <f>AND(Hoja1!I338&gt;'Datos combos'!$E$2,Hoja1!I338&lt;'Datos combos'!$F$2)</f>
        <v>0</v>
      </c>
      <c r="M338" t="b">
        <f>AND(Hoja1!I338&gt;'Datos combos'!$E$3,Hoja1!I338&lt;'Datos combos'!$F$3)</f>
        <v>0</v>
      </c>
      <c r="N338" t="e" cm="1">
        <f t="array" ref="N338">_xlfn.IFS(H338="licitación reducida",K338,H338="licitación mayor",L338,H338="Licitación Menor",M338,H338="Procedimientos Especiales",K338,H338="Procedimiento por Excepción",K338,H338="Procedimiento Especial de Urgencia",K338)</f>
        <v>#N/A</v>
      </c>
    </row>
    <row r="339" spans="1:14" x14ac:dyDescent="0.25">
      <c r="A339" s="10">
        <v>926</v>
      </c>
      <c r="B339" s="10"/>
      <c r="C339"/>
      <c r="D339" s="10">
        <v>39121524</v>
      </c>
      <c r="E339" s="7">
        <v>21390</v>
      </c>
      <c r="F339" s="10" t="s">
        <v>57</v>
      </c>
      <c r="G339" s="3" t="s">
        <v>9</v>
      </c>
      <c r="H339" s="3"/>
      <c r="I339" s="14"/>
      <c r="K339" t="b">
        <f>AND(Hoja1!I339&gt;'Datos combos'!$E$4,Hoja1!I339&lt;'Datos combos'!$F$4)</f>
        <v>0</v>
      </c>
      <c r="L339" t="b">
        <f>AND(Hoja1!I339&gt;'Datos combos'!$E$2,Hoja1!I339&lt;'Datos combos'!$F$2)</f>
        <v>0</v>
      </c>
      <c r="M339" t="b">
        <f>AND(Hoja1!I339&gt;'Datos combos'!$E$3,Hoja1!I339&lt;'Datos combos'!$F$3)</f>
        <v>0</v>
      </c>
      <c r="N339" t="e" cm="1">
        <f t="array" ref="N339">_xlfn.IFS(H339="licitación reducida",K339,H339="licitación mayor",L339,H339="Licitación Menor",M339,H339="Procedimientos Especiales",K339,H339="Procedimiento por Excepción",K339,H339="Procedimiento Especial de Urgencia",K339)</f>
        <v>#N/A</v>
      </c>
    </row>
    <row r="340" spans="1:14" x14ac:dyDescent="0.25">
      <c r="A340" s="10">
        <v>926</v>
      </c>
      <c r="B340" s="10"/>
      <c r="C340"/>
      <c r="D340" s="10">
        <v>39121602</v>
      </c>
      <c r="E340" s="7">
        <v>115465</v>
      </c>
      <c r="F340" s="10" t="s">
        <v>57</v>
      </c>
      <c r="G340" s="3" t="s">
        <v>9</v>
      </c>
      <c r="H340" s="3"/>
      <c r="I340" s="14"/>
      <c r="K340" t="b">
        <f>AND(Hoja1!I340&gt;'Datos combos'!$E$4,Hoja1!I340&lt;'Datos combos'!$F$4)</f>
        <v>0</v>
      </c>
      <c r="L340" t="b">
        <f>AND(Hoja1!I340&gt;'Datos combos'!$E$2,Hoja1!I340&lt;'Datos combos'!$F$2)</f>
        <v>0</v>
      </c>
      <c r="M340" t="b">
        <f>AND(Hoja1!I340&gt;'Datos combos'!$E$3,Hoja1!I340&lt;'Datos combos'!$F$3)</f>
        <v>0</v>
      </c>
      <c r="N340" t="e" cm="1">
        <f t="array" ref="N340">_xlfn.IFS(H340="licitación reducida",K340,H340="licitación mayor",L340,H340="Licitación Menor",M340,H340="Procedimientos Especiales",K340,H340="Procedimiento por Excepción",K340,H340="Procedimiento Especial de Urgencia",K340)</f>
        <v>#N/A</v>
      </c>
    </row>
    <row r="341" spans="1:14" x14ac:dyDescent="0.25">
      <c r="A341" s="10">
        <v>926</v>
      </c>
      <c r="B341" s="10"/>
      <c r="C341"/>
      <c r="D341" s="10">
        <v>39121705</v>
      </c>
      <c r="E341" s="7">
        <v>76275</v>
      </c>
      <c r="F341" s="10" t="s">
        <v>54</v>
      </c>
      <c r="G341" s="3" t="s">
        <v>9</v>
      </c>
      <c r="H341" s="3"/>
      <c r="I341" s="14"/>
      <c r="K341" t="b">
        <f>AND(Hoja1!I341&gt;'Datos combos'!$E$4,Hoja1!I341&lt;'Datos combos'!$F$4)</f>
        <v>0</v>
      </c>
      <c r="L341" t="b">
        <f>AND(Hoja1!I341&gt;'Datos combos'!$E$2,Hoja1!I341&lt;'Datos combos'!$F$2)</f>
        <v>0</v>
      </c>
      <c r="M341" t="b">
        <f>AND(Hoja1!I341&gt;'Datos combos'!$E$3,Hoja1!I341&lt;'Datos combos'!$F$3)</f>
        <v>0</v>
      </c>
      <c r="N341" t="e" cm="1">
        <f t="array" ref="N341">_xlfn.IFS(H341="licitación reducida",K341,H341="licitación mayor",L341,H341="Licitación Menor",M341,H341="Procedimientos Especiales",K341,H341="Procedimiento por Excepción",K341,H341="Procedimiento Especial de Urgencia",K341)</f>
        <v>#N/A</v>
      </c>
    </row>
    <row r="342" spans="1:14" x14ac:dyDescent="0.25">
      <c r="A342" s="10">
        <v>926</v>
      </c>
      <c r="B342" s="10"/>
      <c r="C342"/>
      <c r="D342" s="10">
        <v>39122211</v>
      </c>
      <c r="E342" s="7">
        <v>69918</v>
      </c>
      <c r="F342" s="10" t="s">
        <v>57</v>
      </c>
      <c r="G342" s="3" t="s">
        <v>9</v>
      </c>
      <c r="H342" s="3"/>
      <c r="I342" s="14"/>
      <c r="K342" t="b">
        <f>AND(Hoja1!I342&gt;'Datos combos'!$E$4,Hoja1!I342&lt;'Datos combos'!$F$4)</f>
        <v>0</v>
      </c>
      <c r="L342" t="b">
        <f>AND(Hoja1!I342&gt;'Datos combos'!$E$2,Hoja1!I342&lt;'Datos combos'!$F$2)</f>
        <v>0</v>
      </c>
      <c r="M342" t="b">
        <f>AND(Hoja1!I342&gt;'Datos combos'!$E$3,Hoja1!I342&lt;'Datos combos'!$F$3)</f>
        <v>0</v>
      </c>
      <c r="N342" t="e" cm="1">
        <f t="array" ref="N342">_xlfn.IFS(H342="licitación reducida",K342,H342="licitación mayor",L342,H342="Licitación Menor",M342,H342="Procedimientos Especiales",K342,H342="Procedimiento por Excepción",K342,H342="Procedimiento Especial de Urgencia",K342)</f>
        <v>#N/A</v>
      </c>
    </row>
    <row r="343" spans="1:14" x14ac:dyDescent="0.25">
      <c r="A343" s="10">
        <v>926</v>
      </c>
      <c r="B343" s="10"/>
      <c r="C343"/>
      <c r="D343" s="10">
        <v>39122216</v>
      </c>
      <c r="E343" s="7">
        <v>12356</v>
      </c>
      <c r="F343" s="10" t="s">
        <v>57</v>
      </c>
      <c r="G343" s="3" t="s">
        <v>9</v>
      </c>
      <c r="H343" s="3"/>
      <c r="I343" s="14"/>
      <c r="K343" t="b">
        <f>AND(Hoja1!I343&gt;'Datos combos'!$E$4,Hoja1!I343&lt;'Datos combos'!$F$4)</f>
        <v>0</v>
      </c>
      <c r="L343" t="b">
        <f>AND(Hoja1!I343&gt;'Datos combos'!$E$2,Hoja1!I343&lt;'Datos combos'!$F$2)</f>
        <v>0</v>
      </c>
      <c r="M343" t="b">
        <f>AND(Hoja1!I343&gt;'Datos combos'!$E$3,Hoja1!I343&lt;'Datos combos'!$F$3)</f>
        <v>0</v>
      </c>
      <c r="N343" t="e" cm="1">
        <f t="array" ref="N343">_xlfn.IFS(H343="licitación reducida",K343,H343="licitación mayor",L343,H343="Licitación Menor",M343,H343="Procedimientos Especiales",K343,H343="Procedimiento por Excepción",K343,H343="Procedimiento Especial de Urgencia",K343)</f>
        <v>#N/A</v>
      </c>
    </row>
    <row r="344" spans="1:14" x14ac:dyDescent="0.25">
      <c r="A344" s="10">
        <v>926</v>
      </c>
      <c r="B344" s="10"/>
      <c r="C344"/>
      <c r="D344" s="10">
        <v>39122299</v>
      </c>
      <c r="E344" s="7">
        <v>268876</v>
      </c>
      <c r="F344" s="10" t="s">
        <v>57</v>
      </c>
      <c r="G344" s="3" t="s">
        <v>9</v>
      </c>
      <c r="H344" s="3"/>
      <c r="I344" s="14"/>
      <c r="K344" t="b">
        <f>AND(Hoja1!I344&gt;'Datos combos'!$E$4,Hoja1!I344&lt;'Datos combos'!$F$4)</f>
        <v>0</v>
      </c>
      <c r="L344" t="b">
        <f>AND(Hoja1!I344&gt;'Datos combos'!$E$2,Hoja1!I344&lt;'Datos combos'!$F$2)</f>
        <v>0</v>
      </c>
      <c r="M344" t="b">
        <f>AND(Hoja1!I344&gt;'Datos combos'!$E$3,Hoja1!I344&lt;'Datos combos'!$F$3)</f>
        <v>0</v>
      </c>
      <c r="N344" t="e" cm="1">
        <f t="array" ref="N344">_xlfn.IFS(H344="licitación reducida",K344,H344="licitación mayor",L344,H344="Licitación Menor",M344,H344="Procedimientos Especiales",K344,H344="Procedimiento por Excepción",K344,H344="Procedimiento Especial de Urgencia",K344)</f>
        <v>#N/A</v>
      </c>
    </row>
    <row r="345" spans="1:14" x14ac:dyDescent="0.25">
      <c r="A345" s="10">
        <v>926</v>
      </c>
      <c r="B345" s="10"/>
      <c r="C345"/>
      <c r="D345" s="10">
        <v>39131706</v>
      </c>
      <c r="E345" s="7">
        <v>660122</v>
      </c>
      <c r="F345" s="10" t="s">
        <v>57</v>
      </c>
      <c r="G345" s="3" t="s">
        <v>9</v>
      </c>
      <c r="H345" s="3"/>
      <c r="I345" s="14"/>
      <c r="K345" t="b">
        <f>AND(Hoja1!I345&gt;'Datos combos'!$E$4,Hoja1!I345&lt;'Datos combos'!$F$4)</f>
        <v>0</v>
      </c>
      <c r="L345" t="b">
        <f>AND(Hoja1!I345&gt;'Datos combos'!$E$2,Hoja1!I345&lt;'Datos combos'!$F$2)</f>
        <v>0</v>
      </c>
      <c r="M345" t="b">
        <f>AND(Hoja1!I345&gt;'Datos combos'!$E$3,Hoja1!I345&lt;'Datos combos'!$F$3)</f>
        <v>0</v>
      </c>
      <c r="N345" t="e" cm="1">
        <f t="array" ref="N345">_xlfn.IFS(H345="licitación reducida",K345,H345="licitación mayor",L345,H345="Licitación Menor",M345,H345="Procedimientos Especiales",K345,H345="Procedimiento por Excepción",K345,H345="Procedimiento Especial de Urgencia",K345)</f>
        <v>#N/A</v>
      </c>
    </row>
    <row r="346" spans="1:14" x14ac:dyDescent="0.25">
      <c r="A346" s="10">
        <v>926</v>
      </c>
      <c r="B346" s="10"/>
      <c r="C346"/>
      <c r="D346" s="10">
        <v>39131707</v>
      </c>
      <c r="E346" s="7">
        <v>272408</v>
      </c>
      <c r="F346" s="10" t="s">
        <v>57</v>
      </c>
      <c r="G346" s="3" t="s">
        <v>9</v>
      </c>
      <c r="H346" s="3"/>
      <c r="I346" s="14"/>
      <c r="K346" t="b">
        <f>AND(Hoja1!I346&gt;'Datos combos'!$E$4,Hoja1!I346&lt;'Datos combos'!$F$4)</f>
        <v>0</v>
      </c>
      <c r="L346" t="b">
        <f>AND(Hoja1!I346&gt;'Datos combos'!$E$2,Hoja1!I346&lt;'Datos combos'!$F$2)</f>
        <v>0</v>
      </c>
      <c r="M346" t="b">
        <f>AND(Hoja1!I346&gt;'Datos combos'!$E$3,Hoja1!I346&lt;'Datos combos'!$F$3)</f>
        <v>0</v>
      </c>
      <c r="N346" t="e" cm="1">
        <f t="array" ref="N346">_xlfn.IFS(H346="licitación reducida",K346,H346="licitación mayor",L346,H346="Licitación Menor",M346,H346="Procedimientos Especiales",K346,H346="Procedimiento por Excepción",K346,H346="Procedimiento Especial de Urgencia",K346)</f>
        <v>#N/A</v>
      </c>
    </row>
    <row r="347" spans="1:14" x14ac:dyDescent="0.25">
      <c r="A347" s="10">
        <v>926</v>
      </c>
      <c r="B347" s="10"/>
      <c r="C347"/>
      <c r="D347" s="10">
        <v>39131710</v>
      </c>
      <c r="E347" s="7">
        <v>916430</v>
      </c>
      <c r="F347" s="10" t="s">
        <v>54</v>
      </c>
      <c r="G347" s="3" t="s">
        <v>9</v>
      </c>
      <c r="H347" s="3"/>
      <c r="I347" s="14"/>
      <c r="K347" t="b">
        <f>AND(Hoja1!I347&gt;'Datos combos'!$E$4,Hoja1!I347&lt;'Datos combos'!$F$4)</f>
        <v>0</v>
      </c>
      <c r="L347" t="b">
        <f>AND(Hoja1!I347&gt;'Datos combos'!$E$2,Hoja1!I347&lt;'Datos combos'!$F$2)</f>
        <v>0</v>
      </c>
      <c r="M347" t="b">
        <f>AND(Hoja1!I347&gt;'Datos combos'!$E$3,Hoja1!I347&lt;'Datos combos'!$F$3)</f>
        <v>0</v>
      </c>
      <c r="N347" t="e" cm="1">
        <f t="array" ref="N347">_xlfn.IFS(H347="licitación reducida",K347,H347="licitación mayor",L347,H347="Licitación Menor",M347,H347="Procedimientos Especiales",K347,H347="Procedimiento por Excepción",K347,H347="Procedimiento Especial de Urgencia",K347)</f>
        <v>#N/A</v>
      </c>
    </row>
    <row r="348" spans="1:14" x14ac:dyDescent="0.25">
      <c r="A348" s="10">
        <v>926</v>
      </c>
      <c r="B348" s="10"/>
      <c r="C348"/>
      <c r="D348" s="10">
        <v>39131711</v>
      </c>
      <c r="E348" s="7">
        <v>2654728</v>
      </c>
      <c r="F348" s="10" t="s">
        <v>57</v>
      </c>
      <c r="G348" s="3" t="s">
        <v>9</v>
      </c>
      <c r="H348" s="3"/>
      <c r="I348" s="14"/>
      <c r="K348" t="b">
        <f>AND(Hoja1!I348&gt;'Datos combos'!$E$4,Hoja1!I348&lt;'Datos combos'!$F$4)</f>
        <v>0</v>
      </c>
      <c r="L348" t="b">
        <f>AND(Hoja1!I348&gt;'Datos combos'!$E$2,Hoja1!I348&lt;'Datos combos'!$F$2)</f>
        <v>0</v>
      </c>
      <c r="M348" t="b">
        <f>AND(Hoja1!I348&gt;'Datos combos'!$E$3,Hoja1!I348&lt;'Datos combos'!$F$3)</f>
        <v>0</v>
      </c>
      <c r="N348" t="e" cm="1">
        <f t="array" ref="N348">_xlfn.IFS(H348="licitación reducida",K348,H348="licitación mayor",L348,H348="Licitación Menor",M348,H348="Procedimientos Especiales",K348,H348="Procedimiento por Excepción",K348,H348="Procedimiento Especial de Urgencia",K348)</f>
        <v>#N/A</v>
      </c>
    </row>
    <row r="349" spans="1:14" x14ac:dyDescent="0.25">
      <c r="A349" s="10">
        <v>926</v>
      </c>
      <c r="B349" s="10"/>
      <c r="C349"/>
      <c r="D349" s="10">
        <v>39131712</v>
      </c>
      <c r="E349" s="7">
        <v>13820581</v>
      </c>
      <c r="F349" s="10" t="s">
        <v>57</v>
      </c>
      <c r="G349" s="3" t="s">
        <v>9</v>
      </c>
      <c r="H349" s="3"/>
      <c r="I349" s="14"/>
      <c r="K349" t="b">
        <f>AND(Hoja1!I349&gt;'Datos combos'!$E$4,Hoja1!I349&lt;'Datos combos'!$F$4)</f>
        <v>0</v>
      </c>
      <c r="L349" t="b">
        <f>AND(Hoja1!I349&gt;'Datos combos'!$E$2,Hoja1!I349&lt;'Datos combos'!$F$2)</f>
        <v>0</v>
      </c>
      <c r="M349" t="b">
        <f>AND(Hoja1!I349&gt;'Datos combos'!$E$3,Hoja1!I349&lt;'Datos combos'!$F$3)</f>
        <v>0</v>
      </c>
      <c r="N349" t="e" cm="1">
        <f t="array" ref="N349">_xlfn.IFS(H349="licitación reducida",K349,H349="licitación mayor",L349,H349="Licitación Menor",M349,H349="Procedimientos Especiales",K349,H349="Procedimiento por Excepción",K349,H349="Procedimiento Especial de Urgencia",K349)</f>
        <v>#N/A</v>
      </c>
    </row>
    <row r="350" spans="1:14" x14ac:dyDescent="0.25">
      <c r="A350" s="10">
        <v>926</v>
      </c>
      <c r="B350" s="10"/>
      <c r="C350"/>
      <c r="D350" s="10">
        <v>39131717</v>
      </c>
      <c r="E350" s="7">
        <v>280249</v>
      </c>
      <c r="F350" s="10" t="s">
        <v>57</v>
      </c>
      <c r="G350" s="3" t="s">
        <v>9</v>
      </c>
      <c r="H350" s="3"/>
      <c r="I350" s="14"/>
      <c r="K350" t="b">
        <f>AND(Hoja1!I350&gt;'Datos combos'!$E$4,Hoja1!I350&lt;'Datos combos'!$F$4)</f>
        <v>0</v>
      </c>
      <c r="L350" t="b">
        <f>AND(Hoja1!I350&gt;'Datos combos'!$E$2,Hoja1!I350&lt;'Datos combos'!$F$2)</f>
        <v>0</v>
      </c>
      <c r="M350" t="b">
        <f>AND(Hoja1!I350&gt;'Datos combos'!$E$3,Hoja1!I350&lt;'Datos combos'!$F$3)</f>
        <v>0</v>
      </c>
      <c r="N350" t="e" cm="1">
        <f t="array" ref="N350">_xlfn.IFS(H350="licitación reducida",K350,H350="licitación mayor",L350,H350="Licitación Menor",M350,H350="Procedimientos Especiales",K350,H350="Procedimiento por Excepción",K350,H350="Procedimiento Especial de Urgencia",K350)</f>
        <v>#N/A</v>
      </c>
    </row>
    <row r="351" spans="1:14" x14ac:dyDescent="0.25">
      <c r="A351" s="10">
        <v>926</v>
      </c>
      <c r="B351" s="10"/>
      <c r="C351"/>
      <c r="D351" s="10">
        <v>39131719</v>
      </c>
      <c r="E351" s="7">
        <v>9129080</v>
      </c>
      <c r="F351" s="10" t="s">
        <v>54</v>
      </c>
      <c r="G351" s="3" t="s">
        <v>9</v>
      </c>
      <c r="H351" s="3"/>
      <c r="I351" s="14"/>
      <c r="K351" t="b">
        <f>AND(Hoja1!I351&gt;'Datos combos'!$E$4,Hoja1!I351&lt;'Datos combos'!$F$4)</f>
        <v>0</v>
      </c>
      <c r="L351" t="b">
        <f>AND(Hoja1!I351&gt;'Datos combos'!$E$2,Hoja1!I351&lt;'Datos combos'!$F$2)</f>
        <v>0</v>
      </c>
      <c r="M351" t="b">
        <f>AND(Hoja1!I351&gt;'Datos combos'!$E$3,Hoja1!I351&lt;'Datos combos'!$F$3)</f>
        <v>0</v>
      </c>
      <c r="N351" t="e" cm="1">
        <f t="array" ref="N351">_xlfn.IFS(H351="licitación reducida",K351,H351="licitación mayor",L351,H351="Licitación Menor",M351,H351="Procedimientos Especiales",K351,H351="Procedimiento por Excepción",K351,H351="Procedimiento Especial de Urgencia",K351)</f>
        <v>#N/A</v>
      </c>
    </row>
    <row r="352" spans="1:14" x14ac:dyDescent="0.25">
      <c r="A352" s="10">
        <v>926</v>
      </c>
      <c r="B352" s="10"/>
      <c r="C352"/>
      <c r="D352" s="10">
        <v>40101502</v>
      </c>
      <c r="E352" s="7">
        <v>1673518</v>
      </c>
      <c r="F352" s="10" t="s">
        <v>71</v>
      </c>
      <c r="G352" s="3" t="s">
        <v>72</v>
      </c>
      <c r="H352" s="3"/>
      <c r="I352" s="14"/>
      <c r="K352" t="b">
        <f>AND(Hoja1!I352&gt;'Datos combos'!$E$4,Hoja1!I352&lt;'Datos combos'!$F$4)</f>
        <v>0</v>
      </c>
      <c r="L352" t="b">
        <f>AND(Hoja1!I352&gt;'Datos combos'!$E$2,Hoja1!I352&lt;'Datos combos'!$F$2)</f>
        <v>0</v>
      </c>
      <c r="M352" t="b">
        <f>AND(Hoja1!I352&gt;'Datos combos'!$E$3,Hoja1!I352&lt;'Datos combos'!$F$3)</f>
        <v>0</v>
      </c>
      <c r="N352" t="e" cm="1">
        <f t="array" ref="N352">_xlfn.IFS(H352="licitación reducida",K352,H352="licitación mayor",L352,H352="Licitación Menor",M352,H352="Procedimientos Especiales",K352,H352="Procedimiento por Excepción",K352,H352="Procedimiento Especial de Urgencia",K352)</f>
        <v>#N/A</v>
      </c>
    </row>
    <row r="353" spans="1:14" x14ac:dyDescent="0.25">
      <c r="A353" s="10">
        <v>926</v>
      </c>
      <c r="B353" s="10"/>
      <c r="C353"/>
      <c r="D353" s="10">
        <v>40101604</v>
      </c>
      <c r="E353" s="7">
        <v>2310850</v>
      </c>
      <c r="F353" s="10" t="s">
        <v>75</v>
      </c>
      <c r="G353" s="3" t="s">
        <v>72</v>
      </c>
      <c r="H353" s="3"/>
      <c r="I353" s="14"/>
      <c r="K353" t="b">
        <f>AND(Hoja1!I353&gt;'Datos combos'!$E$4,Hoja1!I353&lt;'Datos combos'!$F$4)</f>
        <v>0</v>
      </c>
      <c r="L353" t="b">
        <f>AND(Hoja1!I353&gt;'Datos combos'!$E$2,Hoja1!I353&lt;'Datos combos'!$F$2)</f>
        <v>0</v>
      </c>
      <c r="M353" t="b">
        <f>AND(Hoja1!I353&gt;'Datos combos'!$E$3,Hoja1!I353&lt;'Datos combos'!$F$3)</f>
        <v>0</v>
      </c>
      <c r="N353" t="e" cm="1">
        <f t="array" ref="N353">_xlfn.IFS(H353="licitación reducida",K353,H353="licitación mayor",L353,H353="Licitación Menor",M353,H353="Procedimientos Especiales",K353,H353="Procedimiento por Excepción",K353,H353="Procedimiento Especial de Urgencia",K353)</f>
        <v>#N/A</v>
      </c>
    </row>
    <row r="354" spans="1:14" x14ac:dyDescent="0.25">
      <c r="A354" s="10">
        <v>926</v>
      </c>
      <c r="B354" s="10"/>
      <c r="C354"/>
      <c r="D354" s="10">
        <v>40101701</v>
      </c>
      <c r="E354" s="7">
        <v>43480901</v>
      </c>
      <c r="F354" s="10" t="s">
        <v>75</v>
      </c>
      <c r="G354" s="3" t="s">
        <v>72</v>
      </c>
      <c r="H354" s="3"/>
      <c r="I354" s="14"/>
      <c r="K354" t="b">
        <f>AND(Hoja1!I354&gt;'Datos combos'!$E$4,Hoja1!I354&lt;'Datos combos'!$F$4)</f>
        <v>0</v>
      </c>
      <c r="L354" t="b">
        <f>AND(Hoja1!I354&gt;'Datos combos'!$E$2,Hoja1!I354&lt;'Datos combos'!$F$2)</f>
        <v>0</v>
      </c>
      <c r="M354" t="b">
        <f>AND(Hoja1!I354&gt;'Datos combos'!$E$3,Hoja1!I354&lt;'Datos combos'!$F$3)</f>
        <v>0</v>
      </c>
      <c r="N354" t="e" cm="1">
        <f t="array" ref="N354">_xlfn.IFS(H354="licitación reducida",K354,H354="licitación mayor",L354,H354="Licitación Menor",M354,H354="Procedimientos Especiales",K354,H354="Procedimiento por Excepción",K354,H354="Procedimiento Especial de Urgencia",K354)</f>
        <v>#N/A</v>
      </c>
    </row>
    <row r="355" spans="1:14" x14ac:dyDescent="0.25">
      <c r="A355" s="10">
        <v>926</v>
      </c>
      <c r="B355" s="10"/>
      <c r="C355"/>
      <c r="D355" s="10">
        <v>40101902</v>
      </c>
      <c r="E355" s="7">
        <v>231650</v>
      </c>
      <c r="F355" s="10" t="s">
        <v>78</v>
      </c>
      <c r="G355" s="3" t="s">
        <v>72</v>
      </c>
      <c r="H355" s="3"/>
      <c r="I355" s="14"/>
      <c r="K355" t="b">
        <f>AND(Hoja1!I355&gt;'Datos combos'!$E$4,Hoja1!I355&lt;'Datos combos'!$F$4)</f>
        <v>0</v>
      </c>
      <c r="L355" t="b">
        <f>AND(Hoja1!I355&gt;'Datos combos'!$E$2,Hoja1!I355&lt;'Datos combos'!$F$2)</f>
        <v>0</v>
      </c>
      <c r="M355" t="b">
        <f>AND(Hoja1!I355&gt;'Datos combos'!$E$3,Hoja1!I355&lt;'Datos combos'!$F$3)</f>
        <v>0</v>
      </c>
      <c r="N355" t="e" cm="1">
        <f t="array" ref="N355">_xlfn.IFS(H355="licitación reducida",K355,H355="licitación mayor",L355,H355="Licitación Menor",M355,H355="Procedimientos Especiales",K355,H355="Procedimiento por Excepción",K355,H355="Procedimiento Especial de Urgencia",K355)</f>
        <v>#N/A</v>
      </c>
    </row>
    <row r="356" spans="1:14" x14ac:dyDescent="0.25">
      <c r="A356" s="10">
        <v>926</v>
      </c>
      <c r="B356" s="10"/>
      <c r="C356"/>
      <c r="D356" s="10">
        <v>40141607</v>
      </c>
      <c r="E356" s="7">
        <v>18525</v>
      </c>
      <c r="F356" s="10" t="s">
        <v>60</v>
      </c>
      <c r="G356" s="3" t="s">
        <v>9</v>
      </c>
      <c r="H356" s="3"/>
      <c r="I356" s="14"/>
      <c r="K356" t="b">
        <f>AND(Hoja1!I356&gt;'Datos combos'!$E$4,Hoja1!I356&lt;'Datos combos'!$F$4)</f>
        <v>0</v>
      </c>
      <c r="L356" t="b">
        <f>AND(Hoja1!I356&gt;'Datos combos'!$E$2,Hoja1!I356&lt;'Datos combos'!$F$2)</f>
        <v>0</v>
      </c>
      <c r="M356" t="b">
        <f>AND(Hoja1!I356&gt;'Datos combos'!$E$3,Hoja1!I356&lt;'Datos combos'!$F$3)</f>
        <v>0</v>
      </c>
      <c r="N356" t="e" cm="1">
        <f t="array" ref="N356">_xlfn.IFS(H356="licitación reducida",K356,H356="licitación mayor",L356,H356="Licitación Menor",M356,H356="Procedimientos Especiales",K356,H356="Procedimiento por Excepción",K356,H356="Procedimiento Especial de Urgencia",K356)</f>
        <v>#N/A</v>
      </c>
    </row>
    <row r="357" spans="1:14" x14ac:dyDescent="0.25">
      <c r="A357" s="10">
        <v>926</v>
      </c>
      <c r="B357" s="10"/>
      <c r="C357"/>
      <c r="D357" s="10">
        <v>40141616</v>
      </c>
      <c r="E357" s="7">
        <v>340188</v>
      </c>
      <c r="F357" s="10" t="s">
        <v>60</v>
      </c>
      <c r="G357" s="3" t="s">
        <v>9</v>
      </c>
      <c r="H357" s="3"/>
      <c r="I357" s="14"/>
      <c r="K357" t="b">
        <f>AND(Hoja1!I357&gt;'Datos combos'!$E$4,Hoja1!I357&lt;'Datos combos'!$F$4)</f>
        <v>0</v>
      </c>
      <c r="L357" t="b">
        <f>AND(Hoja1!I357&gt;'Datos combos'!$E$2,Hoja1!I357&lt;'Datos combos'!$F$2)</f>
        <v>0</v>
      </c>
      <c r="M357" t="b">
        <f>AND(Hoja1!I357&gt;'Datos combos'!$E$3,Hoja1!I357&lt;'Datos combos'!$F$3)</f>
        <v>0</v>
      </c>
      <c r="N357" t="e" cm="1">
        <f t="array" ref="N357">_xlfn.IFS(H357="licitación reducida",K357,H357="licitación mayor",L357,H357="Licitación Menor",M357,H357="Procedimientos Especiales",K357,H357="Procedimiento por Excepción",K357,H357="Procedimiento Especial de Urgencia",K357)</f>
        <v>#N/A</v>
      </c>
    </row>
    <row r="358" spans="1:14" x14ac:dyDescent="0.25">
      <c r="A358" s="10">
        <v>926</v>
      </c>
      <c r="B358" s="10"/>
      <c r="C358"/>
      <c r="D358" s="10">
        <v>40141640</v>
      </c>
      <c r="E358" s="7">
        <v>420828</v>
      </c>
      <c r="F358" s="10" t="s">
        <v>60</v>
      </c>
      <c r="G358" s="3" t="s">
        <v>9</v>
      </c>
      <c r="H358" s="3"/>
      <c r="I358" s="14"/>
      <c r="K358" t="b">
        <f>AND(Hoja1!I358&gt;'Datos combos'!$E$4,Hoja1!I358&lt;'Datos combos'!$F$4)</f>
        <v>0</v>
      </c>
      <c r="L358" t="b">
        <f>AND(Hoja1!I358&gt;'Datos combos'!$E$2,Hoja1!I358&lt;'Datos combos'!$F$2)</f>
        <v>0</v>
      </c>
      <c r="M358" t="b">
        <f>AND(Hoja1!I358&gt;'Datos combos'!$E$3,Hoja1!I358&lt;'Datos combos'!$F$3)</f>
        <v>0</v>
      </c>
      <c r="N358" t="e" cm="1">
        <f t="array" ref="N358">_xlfn.IFS(H358="licitación reducida",K358,H358="licitación mayor",L358,H358="Licitación Menor",M358,H358="Procedimientos Especiales",K358,H358="Procedimiento por Excepción",K358,H358="Procedimiento Especial de Urgencia",K358)</f>
        <v>#N/A</v>
      </c>
    </row>
    <row r="359" spans="1:14" x14ac:dyDescent="0.25">
      <c r="A359" s="10">
        <v>926</v>
      </c>
      <c r="B359" s="10"/>
      <c r="C359"/>
      <c r="D359" s="10">
        <v>40141640</v>
      </c>
      <c r="E359" s="7">
        <v>3765158</v>
      </c>
      <c r="F359" s="10" t="s">
        <v>61</v>
      </c>
      <c r="G359" s="3" t="s">
        <v>9</v>
      </c>
      <c r="H359" s="3"/>
      <c r="I359" s="14"/>
      <c r="K359" t="b">
        <f>AND(Hoja1!I359&gt;'Datos combos'!$E$4,Hoja1!I359&lt;'Datos combos'!$F$4)</f>
        <v>0</v>
      </c>
      <c r="L359" t="b">
        <f>AND(Hoja1!I359&gt;'Datos combos'!$E$2,Hoja1!I359&lt;'Datos combos'!$F$2)</f>
        <v>0</v>
      </c>
      <c r="M359" t="b">
        <f>AND(Hoja1!I359&gt;'Datos combos'!$E$3,Hoja1!I359&lt;'Datos combos'!$F$3)</f>
        <v>0</v>
      </c>
      <c r="N359" t="e" cm="1">
        <f t="array" ref="N359">_xlfn.IFS(H359="licitación reducida",K359,H359="licitación mayor",L359,H359="Licitación Menor",M359,H359="Procedimientos Especiales",K359,H359="Procedimiento por Excepción",K359,H359="Procedimiento Especial de Urgencia",K359)</f>
        <v>#N/A</v>
      </c>
    </row>
    <row r="360" spans="1:14" x14ac:dyDescent="0.25">
      <c r="A360" s="10">
        <v>926</v>
      </c>
      <c r="B360" s="10"/>
      <c r="C360"/>
      <c r="D360" s="10">
        <v>40141640</v>
      </c>
      <c r="E360" s="7">
        <v>5371455</v>
      </c>
      <c r="F360" s="10" t="s">
        <v>62</v>
      </c>
      <c r="G360" s="3" t="s">
        <v>9</v>
      </c>
      <c r="H360" s="3"/>
      <c r="I360" s="14"/>
      <c r="K360" t="b">
        <f>AND(Hoja1!I360&gt;'Datos combos'!$E$4,Hoja1!I360&lt;'Datos combos'!$F$4)</f>
        <v>0</v>
      </c>
      <c r="L360" t="b">
        <f>AND(Hoja1!I360&gt;'Datos combos'!$E$2,Hoja1!I360&lt;'Datos combos'!$F$2)</f>
        <v>0</v>
      </c>
      <c r="M360" t="b">
        <f>AND(Hoja1!I360&gt;'Datos combos'!$E$3,Hoja1!I360&lt;'Datos combos'!$F$3)</f>
        <v>0</v>
      </c>
      <c r="N360" t="e" cm="1">
        <f t="array" ref="N360">_xlfn.IFS(H360="licitación reducida",K360,H360="licitación mayor",L360,H360="Licitación Menor",M360,H360="Procedimientos Especiales",K360,H360="Procedimiento por Excepción",K360,H360="Procedimiento Especial de Urgencia",K360)</f>
        <v>#N/A</v>
      </c>
    </row>
    <row r="361" spans="1:14" x14ac:dyDescent="0.25">
      <c r="A361" s="10">
        <v>926</v>
      </c>
      <c r="B361" s="10"/>
      <c r="C361"/>
      <c r="D361" s="10">
        <v>40141640</v>
      </c>
      <c r="E361" s="7">
        <v>47420</v>
      </c>
      <c r="F361" s="10" t="s">
        <v>54</v>
      </c>
      <c r="G361" s="3" t="s">
        <v>9</v>
      </c>
      <c r="H361" s="3"/>
      <c r="I361" s="14"/>
      <c r="K361" t="b">
        <f>AND(Hoja1!I361&gt;'Datos combos'!$E$4,Hoja1!I361&lt;'Datos combos'!$F$4)</f>
        <v>0</v>
      </c>
      <c r="L361" t="b">
        <f>AND(Hoja1!I361&gt;'Datos combos'!$E$2,Hoja1!I361&lt;'Datos combos'!$F$2)</f>
        <v>0</v>
      </c>
      <c r="M361" t="b">
        <f>AND(Hoja1!I361&gt;'Datos combos'!$E$3,Hoja1!I361&lt;'Datos combos'!$F$3)</f>
        <v>0</v>
      </c>
      <c r="N361" t="e" cm="1">
        <f t="array" ref="N361">_xlfn.IFS(H361="licitación reducida",K361,H361="licitación mayor",L361,H361="Licitación Menor",M361,H361="Procedimientos Especiales",K361,H361="Procedimiento por Excepción",K361,H361="Procedimiento Especial de Urgencia",K361)</f>
        <v>#N/A</v>
      </c>
    </row>
    <row r="362" spans="1:14" x14ac:dyDescent="0.25">
      <c r="A362" s="10">
        <v>926</v>
      </c>
      <c r="B362" s="10"/>
      <c r="C362"/>
      <c r="D362" s="10">
        <v>40141734</v>
      </c>
      <c r="E362" s="7">
        <v>4350</v>
      </c>
      <c r="F362" s="10" t="s">
        <v>54</v>
      </c>
      <c r="G362" s="3" t="s">
        <v>9</v>
      </c>
      <c r="H362" s="3"/>
      <c r="I362" s="14"/>
      <c r="K362" t="b">
        <f>AND(Hoja1!I362&gt;'Datos combos'!$E$4,Hoja1!I362&lt;'Datos combos'!$F$4)</f>
        <v>0</v>
      </c>
      <c r="L362" t="b">
        <f>AND(Hoja1!I362&gt;'Datos combos'!$E$2,Hoja1!I362&lt;'Datos combos'!$F$2)</f>
        <v>0</v>
      </c>
      <c r="M362" t="b">
        <f>AND(Hoja1!I362&gt;'Datos combos'!$E$3,Hoja1!I362&lt;'Datos combos'!$F$3)</f>
        <v>0</v>
      </c>
      <c r="N362" t="e" cm="1">
        <f t="array" ref="N362">_xlfn.IFS(H362="licitación reducida",K362,H362="licitación mayor",L362,H362="Licitación Menor",M362,H362="Procedimientos Especiales",K362,H362="Procedimiento por Excepción",K362,H362="Procedimiento Especial de Urgencia",K362)</f>
        <v>#N/A</v>
      </c>
    </row>
    <row r="363" spans="1:14" x14ac:dyDescent="0.25">
      <c r="A363" s="10">
        <v>926</v>
      </c>
      <c r="B363" s="10"/>
      <c r="C363"/>
      <c r="D363" s="10">
        <v>40141737</v>
      </c>
      <c r="E363" s="7">
        <v>206225</v>
      </c>
      <c r="F363" s="10" t="s">
        <v>60</v>
      </c>
      <c r="G363" s="3" t="s">
        <v>9</v>
      </c>
      <c r="H363" s="3"/>
      <c r="I363" s="14"/>
      <c r="K363" t="b">
        <f>AND(Hoja1!I363&gt;'Datos combos'!$E$4,Hoja1!I363&lt;'Datos combos'!$F$4)</f>
        <v>0</v>
      </c>
      <c r="L363" t="b">
        <f>AND(Hoja1!I363&gt;'Datos combos'!$E$2,Hoja1!I363&lt;'Datos combos'!$F$2)</f>
        <v>0</v>
      </c>
      <c r="M363" t="b">
        <f>AND(Hoja1!I363&gt;'Datos combos'!$E$3,Hoja1!I363&lt;'Datos combos'!$F$3)</f>
        <v>0</v>
      </c>
      <c r="N363" t="e" cm="1">
        <f t="array" ref="N363">_xlfn.IFS(H363="licitación reducida",K363,H363="licitación mayor",L363,H363="Licitación Menor",M363,H363="Procedimientos Especiales",K363,H363="Procedimiento por Excepción",K363,H363="Procedimiento Especial de Urgencia",K363)</f>
        <v>#N/A</v>
      </c>
    </row>
    <row r="364" spans="1:14" x14ac:dyDescent="0.25">
      <c r="A364" s="10">
        <v>926</v>
      </c>
      <c r="B364" s="10"/>
      <c r="C364"/>
      <c r="D364" s="10">
        <v>40142002</v>
      </c>
      <c r="E364" s="7">
        <v>370640</v>
      </c>
      <c r="F364" s="10" t="s">
        <v>59</v>
      </c>
      <c r="G364" s="3" t="s">
        <v>9</v>
      </c>
      <c r="H364" s="3"/>
      <c r="I364" s="14"/>
      <c r="K364" t="b">
        <f>AND(Hoja1!I364&gt;'Datos combos'!$E$4,Hoja1!I364&lt;'Datos combos'!$F$4)</f>
        <v>0</v>
      </c>
      <c r="L364" t="b">
        <f>AND(Hoja1!I364&gt;'Datos combos'!$E$2,Hoja1!I364&lt;'Datos combos'!$F$2)</f>
        <v>0</v>
      </c>
      <c r="M364" t="b">
        <f>AND(Hoja1!I364&gt;'Datos combos'!$E$3,Hoja1!I364&lt;'Datos combos'!$F$3)</f>
        <v>0</v>
      </c>
      <c r="N364" t="e" cm="1">
        <f t="array" ref="N364">_xlfn.IFS(H364="licitación reducida",K364,H364="licitación mayor",L364,H364="Licitación Menor",M364,H364="Procedimientos Especiales",K364,H364="Procedimiento por Excepción",K364,H364="Procedimiento Especial de Urgencia",K364)</f>
        <v>#N/A</v>
      </c>
    </row>
    <row r="365" spans="1:14" x14ac:dyDescent="0.25">
      <c r="A365" s="10">
        <v>926</v>
      </c>
      <c r="B365" s="10"/>
      <c r="C365"/>
      <c r="D365" s="10">
        <v>40142008</v>
      </c>
      <c r="E365" s="7">
        <v>536274</v>
      </c>
      <c r="F365" s="10" t="s">
        <v>59</v>
      </c>
      <c r="G365" s="3" t="s">
        <v>9</v>
      </c>
      <c r="H365" s="3"/>
      <c r="I365" s="14"/>
      <c r="K365" t="b">
        <f>AND(Hoja1!I365&gt;'Datos combos'!$E$4,Hoja1!I365&lt;'Datos combos'!$F$4)</f>
        <v>0</v>
      </c>
      <c r="L365" t="b">
        <f>AND(Hoja1!I365&gt;'Datos combos'!$E$2,Hoja1!I365&lt;'Datos combos'!$F$2)</f>
        <v>0</v>
      </c>
      <c r="M365" t="b">
        <f>AND(Hoja1!I365&gt;'Datos combos'!$E$3,Hoja1!I365&lt;'Datos combos'!$F$3)</f>
        <v>0</v>
      </c>
      <c r="N365" t="e" cm="1">
        <f t="array" ref="N365">_xlfn.IFS(H365="licitación reducida",K365,H365="licitación mayor",L365,H365="Licitación Menor",M365,H365="Procedimientos Especiales",K365,H365="Procedimiento por Excepción",K365,H365="Procedimiento Especial de Urgencia",K365)</f>
        <v>#N/A</v>
      </c>
    </row>
    <row r="366" spans="1:14" x14ac:dyDescent="0.25">
      <c r="A366" s="10">
        <v>926</v>
      </c>
      <c r="B366" s="10"/>
      <c r="C366"/>
      <c r="D366" s="10">
        <v>40142513</v>
      </c>
      <c r="E366" s="7">
        <v>823770</v>
      </c>
      <c r="F366" s="10" t="s">
        <v>54</v>
      </c>
      <c r="G366" s="3" t="s">
        <v>9</v>
      </c>
      <c r="H366" s="3"/>
      <c r="I366" s="14"/>
      <c r="K366" t="b">
        <f>AND(Hoja1!I366&gt;'Datos combos'!$E$4,Hoja1!I366&lt;'Datos combos'!$F$4)</f>
        <v>0</v>
      </c>
      <c r="L366" t="b">
        <f>AND(Hoja1!I366&gt;'Datos combos'!$E$2,Hoja1!I366&lt;'Datos combos'!$F$2)</f>
        <v>0</v>
      </c>
      <c r="M366" t="b">
        <f>AND(Hoja1!I366&gt;'Datos combos'!$E$3,Hoja1!I366&lt;'Datos combos'!$F$3)</f>
        <v>0</v>
      </c>
      <c r="N366" t="e" cm="1">
        <f t="array" ref="N366">_xlfn.IFS(H366="licitación reducida",K366,H366="licitación mayor",L366,H366="Licitación Menor",M366,H366="Procedimientos Especiales",K366,H366="Procedimiento por Excepción",K366,H366="Procedimiento Especial de Urgencia",K366)</f>
        <v>#N/A</v>
      </c>
    </row>
    <row r="367" spans="1:14" x14ac:dyDescent="0.25">
      <c r="A367" s="10">
        <v>926</v>
      </c>
      <c r="B367" s="10"/>
      <c r="C367"/>
      <c r="D367" s="10">
        <v>40142515</v>
      </c>
      <c r="E367" s="7">
        <v>45996</v>
      </c>
      <c r="F367" s="10" t="s">
        <v>59</v>
      </c>
      <c r="G367" s="3" t="s">
        <v>9</v>
      </c>
      <c r="H367" s="3"/>
      <c r="I367" s="14"/>
      <c r="K367" t="b">
        <f>AND(Hoja1!I367&gt;'Datos combos'!$E$4,Hoja1!I367&lt;'Datos combos'!$F$4)</f>
        <v>0</v>
      </c>
      <c r="L367" t="b">
        <f>AND(Hoja1!I367&gt;'Datos combos'!$E$2,Hoja1!I367&lt;'Datos combos'!$F$2)</f>
        <v>0</v>
      </c>
      <c r="M367" t="b">
        <f>AND(Hoja1!I367&gt;'Datos combos'!$E$3,Hoja1!I367&lt;'Datos combos'!$F$3)</f>
        <v>0</v>
      </c>
      <c r="N367" t="e" cm="1">
        <f t="array" ref="N367">_xlfn.IFS(H367="licitación reducida",K367,H367="licitación mayor",L367,H367="Licitación Menor",M367,H367="Procedimientos Especiales",K367,H367="Procedimiento por Excepción",K367,H367="Procedimiento Especial de Urgencia",K367)</f>
        <v>#N/A</v>
      </c>
    </row>
    <row r="368" spans="1:14" x14ac:dyDescent="0.25">
      <c r="A368" s="10">
        <v>926</v>
      </c>
      <c r="B368" s="10"/>
      <c r="C368"/>
      <c r="D368" s="10">
        <v>40142596</v>
      </c>
      <c r="E368" s="7">
        <v>163664</v>
      </c>
      <c r="F368" s="10" t="s">
        <v>59</v>
      </c>
      <c r="G368" s="3" t="s">
        <v>9</v>
      </c>
      <c r="H368" s="3"/>
      <c r="I368" s="14"/>
      <c r="K368" t="b">
        <f>AND(Hoja1!I368&gt;'Datos combos'!$E$4,Hoja1!I368&lt;'Datos combos'!$F$4)</f>
        <v>0</v>
      </c>
      <c r="L368" t="b">
        <f>AND(Hoja1!I368&gt;'Datos combos'!$E$2,Hoja1!I368&lt;'Datos combos'!$F$2)</f>
        <v>0</v>
      </c>
      <c r="M368" t="b">
        <f>AND(Hoja1!I368&gt;'Datos combos'!$E$3,Hoja1!I368&lt;'Datos combos'!$F$3)</f>
        <v>0</v>
      </c>
      <c r="N368" t="e" cm="1">
        <f t="array" ref="N368">_xlfn.IFS(H368="licitación reducida",K368,H368="licitación mayor",L368,H368="Licitación Menor",M368,H368="Procedimientos Especiales",K368,H368="Procedimiento por Excepción",K368,H368="Procedimiento Especial de Urgencia",K368)</f>
        <v>#N/A</v>
      </c>
    </row>
    <row r="369" spans="1:14" x14ac:dyDescent="0.25">
      <c r="A369" s="10">
        <v>926</v>
      </c>
      <c r="B369" s="10"/>
      <c r="C369"/>
      <c r="D369" s="10">
        <v>40151506</v>
      </c>
      <c r="E369" s="7">
        <v>1947753</v>
      </c>
      <c r="F369" s="10" t="s">
        <v>61</v>
      </c>
      <c r="G369" s="3" t="s">
        <v>9</v>
      </c>
      <c r="H369" s="3"/>
      <c r="I369" s="14"/>
      <c r="K369" t="b">
        <f>AND(Hoja1!I369&gt;'Datos combos'!$E$4,Hoja1!I369&lt;'Datos combos'!$F$4)</f>
        <v>0</v>
      </c>
      <c r="L369" t="b">
        <f>AND(Hoja1!I369&gt;'Datos combos'!$E$2,Hoja1!I369&lt;'Datos combos'!$F$2)</f>
        <v>0</v>
      </c>
      <c r="M369" t="b">
        <f>AND(Hoja1!I369&gt;'Datos combos'!$E$3,Hoja1!I369&lt;'Datos combos'!$F$3)</f>
        <v>0</v>
      </c>
      <c r="N369" t="e" cm="1">
        <f t="array" ref="N369">_xlfn.IFS(H369="licitación reducida",K369,H369="licitación mayor",L369,H369="Licitación Menor",M369,H369="Procedimientos Especiales",K369,H369="Procedimiento por Excepción",K369,H369="Procedimiento Especial de Urgencia",K369)</f>
        <v>#N/A</v>
      </c>
    </row>
    <row r="370" spans="1:14" x14ac:dyDescent="0.25">
      <c r="A370" s="10">
        <v>926</v>
      </c>
      <c r="B370" s="10"/>
      <c r="C370"/>
      <c r="D370" s="10">
        <v>40161502</v>
      </c>
      <c r="E370" s="7">
        <v>226946</v>
      </c>
      <c r="F370" s="10" t="s">
        <v>62</v>
      </c>
      <c r="G370" s="3" t="s">
        <v>9</v>
      </c>
      <c r="H370" s="3"/>
      <c r="I370" s="14"/>
      <c r="K370" t="b">
        <f>AND(Hoja1!I370&gt;'Datos combos'!$E$4,Hoja1!I370&lt;'Datos combos'!$F$4)</f>
        <v>0</v>
      </c>
      <c r="L370" t="b">
        <f>AND(Hoja1!I370&gt;'Datos combos'!$E$2,Hoja1!I370&lt;'Datos combos'!$F$2)</f>
        <v>0</v>
      </c>
      <c r="M370" t="b">
        <f>AND(Hoja1!I370&gt;'Datos combos'!$E$3,Hoja1!I370&lt;'Datos combos'!$F$3)</f>
        <v>0</v>
      </c>
      <c r="N370" t="e" cm="1">
        <f t="array" ref="N370">_xlfn.IFS(H370="licitación reducida",K370,H370="licitación mayor",L370,H370="Licitación Menor",M370,H370="Procedimientos Especiales",K370,H370="Procedimiento por Excepción",K370,H370="Procedimiento Especial de Urgencia",K370)</f>
        <v>#N/A</v>
      </c>
    </row>
    <row r="371" spans="1:14" x14ac:dyDescent="0.25">
      <c r="A371" s="10">
        <v>926</v>
      </c>
      <c r="B371" s="10"/>
      <c r="C371"/>
      <c r="D371" s="10">
        <v>40161505</v>
      </c>
      <c r="E371" s="7">
        <v>6135593</v>
      </c>
      <c r="F371" s="10" t="s">
        <v>62</v>
      </c>
      <c r="G371" s="3" t="s">
        <v>9</v>
      </c>
      <c r="H371" s="3"/>
      <c r="I371" s="14"/>
      <c r="K371" t="b">
        <f>AND(Hoja1!I371&gt;'Datos combos'!$E$4,Hoja1!I371&lt;'Datos combos'!$F$4)</f>
        <v>0</v>
      </c>
      <c r="L371" t="b">
        <f>AND(Hoja1!I371&gt;'Datos combos'!$E$2,Hoja1!I371&lt;'Datos combos'!$F$2)</f>
        <v>0</v>
      </c>
      <c r="M371" t="b">
        <f>AND(Hoja1!I371&gt;'Datos combos'!$E$3,Hoja1!I371&lt;'Datos combos'!$F$3)</f>
        <v>0</v>
      </c>
      <c r="N371" t="e" cm="1">
        <f t="array" ref="N371">_xlfn.IFS(H371="licitación reducida",K371,H371="licitación mayor",L371,H371="Licitación Menor",M371,H371="Procedimientos Especiales",K371,H371="Procedimiento por Excepción",K371,H371="Procedimiento Especial de Urgencia",K371)</f>
        <v>#N/A</v>
      </c>
    </row>
    <row r="372" spans="1:14" x14ac:dyDescent="0.25">
      <c r="A372" s="10">
        <v>926</v>
      </c>
      <c r="B372" s="10"/>
      <c r="C372"/>
      <c r="D372" s="10">
        <v>40161507</v>
      </c>
      <c r="E372" s="7">
        <v>40257</v>
      </c>
      <c r="F372" s="10" t="s">
        <v>62</v>
      </c>
      <c r="G372" s="3" t="s">
        <v>9</v>
      </c>
      <c r="H372" s="3"/>
      <c r="I372" s="14"/>
      <c r="K372" t="b">
        <f>AND(Hoja1!I372&gt;'Datos combos'!$E$4,Hoja1!I372&lt;'Datos combos'!$F$4)</f>
        <v>0</v>
      </c>
      <c r="L372" t="b">
        <f>AND(Hoja1!I372&gt;'Datos combos'!$E$2,Hoja1!I372&lt;'Datos combos'!$F$2)</f>
        <v>0</v>
      </c>
      <c r="M372" t="b">
        <f>AND(Hoja1!I372&gt;'Datos combos'!$E$3,Hoja1!I372&lt;'Datos combos'!$F$3)</f>
        <v>0</v>
      </c>
      <c r="N372" t="e" cm="1">
        <f t="array" ref="N372">_xlfn.IFS(H372="licitación reducida",K372,H372="licitación mayor",L372,H372="Licitación Menor",M372,H372="Procedimientos Especiales",K372,H372="Procedimiento por Excepción",K372,H372="Procedimiento Especial de Urgencia",K372)</f>
        <v>#N/A</v>
      </c>
    </row>
    <row r="373" spans="1:14" x14ac:dyDescent="0.25">
      <c r="A373" s="10">
        <v>926</v>
      </c>
      <c r="B373" s="10"/>
      <c r="C373"/>
      <c r="D373" s="10">
        <v>40171501</v>
      </c>
      <c r="E373" s="7">
        <v>168211</v>
      </c>
      <c r="F373" s="10" t="s">
        <v>54</v>
      </c>
      <c r="G373" s="3" t="s">
        <v>9</v>
      </c>
      <c r="H373" s="3"/>
      <c r="I373" s="14"/>
      <c r="K373" t="b">
        <f>AND(Hoja1!I373&gt;'Datos combos'!$E$4,Hoja1!I373&lt;'Datos combos'!$F$4)</f>
        <v>0</v>
      </c>
      <c r="L373" t="b">
        <f>AND(Hoja1!I373&gt;'Datos combos'!$E$2,Hoja1!I373&lt;'Datos combos'!$F$2)</f>
        <v>0</v>
      </c>
      <c r="M373" t="b">
        <f>AND(Hoja1!I373&gt;'Datos combos'!$E$3,Hoja1!I373&lt;'Datos combos'!$F$3)</f>
        <v>0</v>
      </c>
      <c r="N373" t="e" cm="1">
        <f t="array" ref="N373">_xlfn.IFS(H373="licitación reducida",K373,H373="licitación mayor",L373,H373="Licitación Menor",M373,H373="Procedimientos Especiales",K373,H373="Procedimiento por Excepción",K373,H373="Procedimiento Especial de Urgencia",K373)</f>
        <v>#N/A</v>
      </c>
    </row>
    <row r="374" spans="1:14" x14ac:dyDescent="0.25">
      <c r="A374" s="10">
        <v>926</v>
      </c>
      <c r="B374" s="10"/>
      <c r="C374"/>
      <c r="D374" s="10">
        <v>40171517</v>
      </c>
      <c r="E374" s="7">
        <v>1389912</v>
      </c>
      <c r="F374" s="10" t="s">
        <v>59</v>
      </c>
      <c r="G374" s="3" t="s">
        <v>9</v>
      </c>
      <c r="H374" s="3"/>
      <c r="I374" s="14"/>
      <c r="K374" t="b">
        <f>AND(Hoja1!I374&gt;'Datos combos'!$E$4,Hoja1!I374&lt;'Datos combos'!$F$4)</f>
        <v>0</v>
      </c>
      <c r="L374" t="b">
        <f>AND(Hoja1!I374&gt;'Datos combos'!$E$2,Hoja1!I374&lt;'Datos combos'!$F$2)</f>
        <v>0</v>
      </c>
      <c r="M374" t="b">
        <f>AND(Hoja1!I374&gt;'Datos combos'!$E$3,Hoja1!I374&lt;'Datos combos'!$F$3)</f>
        <v>0</v>
      </c>
      <c r="N374" t="e" cm="1">
        <f t="array" ref="N374">_xlfn.IFS(H374="licitación reducida",K374,H374="licitación mayor",L374,H374="Licitación Menor",M374,H374="Procedimientos Especiales",K374,H374="Procedimiento por Excepción",K374,H374="Procedimiento Especial de Urgencia",K374)</f>
        <v>#N/A</v>
      </c>
    </row>
    <row r="375" spans="1:14" x14ac:dyDescent="0.25">
      <c r="A375" s="10">
        <v>926</v>
      </c>
      <c r="B375" s="10"/>
      <c r="C375"/>
      <c r="D375" s="10">
        <v>40171708</v>
      </c>
      <c r="E375" s="7">
        <v>170809</v>
      </c>
      <c r="F375" s="10" t="s">
        <v>59</v>
      </c>
      <c r="G375" s="3" t="s">
        <v>9</v>
      </c>
      <c r="H375" s="3"/>
      <c r="I375" s="14"/>
      <c r="K375" t="b">
        <f>AND(Hoja1!I375&gt;'Datos combos'!$E$4,Hoja1!I375&lt;'Datos combos'!$F$4)</f>
        <v>0</v>
      </c>
      <c r="L375" t="b">
        <f>AND(Hoja1!I375&gt;'Datos combos'!$E$2,Hoja1!I375&lt;'Datos combos'!$F$2)</f>
        <v>0</v>
      </c>
      <c r="M375" t="b">
        <f>AND(Hoja1!I375&gt;'Datos combos'!$E$3,Hoja1!I375&lt;'Datos combos'!$F$3)</f>
        <v>0</v>
      </c>
      <c r="N375" t="e" cm="1">
        <f t="array" ref="N375">_xlfn.IFS(H375="licitación reducida",K375,H375="licitación mayor",L375,H375="Licitación Menor",M375,H375="Procedimientos Especiales",K375,H375="Procedimiento por Excepción",K375,H375="Procedimiento Especial de Urgencia",K375)</f>
        <v>#N/A</v>
      </c>
    </row>
    <row r="376" spans="1:14" x14ac:dyDescent="0.25">
      <c r="A376" s="10">
        <v>926</v>
      </c>
      <c r="B376" s="10"/>
      <c r="C376"/>
      <c r="D376" s="10">
        <v>40172808</v>
      </c>
      <c r="E376" s="7">
        <v>556500</v>
      </c>
      <c r="F376" s="10" t="s">
        <v>59</v>
      </c>
      <c r="G376" s="3" t="s">
        <v>9</v>
      </c>
      <c r="H376" s="3"/>
      <c r="I376" s="14"/>
      <c r="K376" t="b">
        <f>AND(Hoja1!I376&gt;'Datos combos'!$E$4,Hoja1!I376&lt;'Datos combos'!$F$4)</f>
        <v>0</v>
      </c>
      <c r="L376" t="b">
        <f>AND(Hoja1!I376&gt;'Datos combos'!$E$2,Hoja1!I376&lt;'Datos combos'!$F$2)</f>
        <v>0</v>
      </c>
      <c r="M376" t="b">
        <f>AND(Hoja1!I376&gt;'Datos combos'!$E$3,Hoja1!I376&lt;'Datos combos'!$F$3)</f>
        <v>0</v>
      </c>
      <c r="N376" t="e" cm="1">
        <f t="array" ref="N376">_xlfn.IFS(H376="licitación reducida",K376,H376="licitación mayor",L376,H376="Licitación Menor",M376,H376="Procedimientos Especiales",K376,H376="Procedimiento por Excepción",K376,H376="Procedimiento Especial de Urgencia",K376)</f>
        <v>#N/A</v>
      </c>
    </row>
    <row r="377" spans="1:14" x14ac:dyDescent="0.25">
      <c r="A377" s="10">
        <v>926</v>
      </c>
      <c r="B377" s="10"/>
      <c r="C377"/>
      <c r="D377" s="10">
        <v>40173608</v>
      </c>
      <c r="E377" s="7">
        <v>271392</v>
      </c>
      <c r="F377" s="10" t="s">
        <v>59</v>
      </c>
      <c r="G377" s="3" t="s">
        <v>9</v>
      </c>
      <c r="H377" s="3"/>
      <c r="I377" s="14"/>
      <c r="K377" t="b">
        <f>AND(Hoja1!I377&gt;'Datos combos'!$E$4,Hoja1!I377&lt;'Datos combos'!$F$4)</f>
        <v>0</v>
      </c>
      <c r="L377" t="b">
        <f>AND(Hoja1!I377&gt;'Datos combos'!$E$2,Hoja1!I377&lt;'Datos combos'!$F$2)</f>
        <v>0</v>
      </c>
      <c r="M377" t="b">
        <f>AND(Hoja1!I377&gt;'Datos combos'!$E$3,Hoja1!I377&lt;'Datos combos'!$F$3)</f>
        <v>0</v>
      </c>
      <c r="N377" t="e" cm="1">
        <f t="array" ref="N377">_xlfn.IFS(H377="licitación reducida",K377,H377="licitación mayor",L377,H377="Licitación Menor",M377,H377="Procedimientos Especiales",K377,H377="Procedimiento por Excepción",K377,H377="Procedimiento Especial de Urgencia",K377)</f>
        <v>#N/A</v>
      </c>
    </row>
    <row r="378" spans="1:14" x14ac:dyDescent="0.25">
      <c r="A378" s="10">
        <v>926</v>
      </c>
      <c r="B378" s="10"/>
      <c r="C378"/>
      <c r="D378" s="10">
        <v>40174608</v>
      </c>
      <c r="E378" s="7">
        <v>198896</v>
      </c>
      <c r="F378" s="10" t="s">
        <v>59</v>
      </c>
      <c r="G378" s="3" t="s">
        <v>9</v>
      </c>
      <c r="H378" s="3"/>
      <c r="I378" s="14"/>
      <c r="K378" t="b">
        <f>AND(Hoja1!I378&gt;'Datos combos'!$E$4,Hoja1!I378&lt;'Datos combos'!$F$4)</f>
        <v>0</v>
      </c>
      <c r="L378" t="b">
        <f>AND(Hoja1!I378&gt;'Datos combos'!$E$2,Hoja1!I378&lt;'Datos combos'!$F$2)</f>
        <v>0</v>
      </c>
      <c r="M378" t="b">
        <f>AND(Hoja1!I378&gt;'Datos combos'!$E$3,Hoja1!I378&lt;'Datos combos'!$F$3)</f>
        <v>0</v>
      </c>
      <c r="N378" t="e" cm="1">
        <f t="array" ref="N378">_xlfn.IFS(H378="licitación reducida",K378,H378="licitación mayor",L378,H378="Licitación Menor",M378,H378="Procedimientos Especiales",K378,H378="Procedimiento por Excepción",K378,H378="Procedimiento Especial de Urgencia",K378)</f>
        <v>#N/A</v>
      </c>
    </row>
    <row r="379" spans="1:14" x14ac:dyDescent="0.25">
      <c r="A379" s="10">
        <v>926</v>
      </c>
      <c r="B379" s="10"/>
      <c r="C379"/>
      <c r="D379" s="10">
        <v>40174908</v>
      </c>
      <c r="E379" s="7">
        <v>37290</v>
      </c>
      <c r="F379" s="10" t="s">
        <v>57</v>
      </c>
      <c r="G379" s="3" t="s">
        <v>9</v>
      </c>
      <c r="H379" s="3"/>
      <c r="I379" s="14"/>
      <c r="K379" t="b">
        <f>AND(Hoja1!I379&gt;'Datos combos'!$E$4,Hoja1!I379&lt;'Datos combos'!$F$4)</f>
        <v>0</v>
      </c>
      <c r="L379" t="b">
        <f>AND(Hoja1!I379&gt;'Datos combos'!$E$2,Hoja1!I379&lt;'Datos combos'!$F$2)</f>
        <v>0</v>
      </c>
      <c r="M379" t="b">
        <f>AND(Hoja1!I379&gt;'Datos combos'!$E$3,Hoja1!I379&lt;'Datos combos'!$F$3)</f>
        <v>0</v>
      </c>
      <c r="N379" t="e" cm="1">
        <f t="array" ref="N379">_xlfn.IFS(H379="licitación reducida",K379,H379="licitación mayor",L379,H379="Licitación Menor",M379,H379="Procedimientos Especiales",K379,H379="Procedimiento por Excepción",K379,H379="Procedimiento Especial de Urgencia",K379)</f>
        <v>#N/A</v>
      </c>
    </row>
    <row r="380" spans="1:14" x14ac:dyDescent="0.25">
      <c r="A380" s="10">
        <v>926</v>
      </c>
      <c r="B380" s="10"/>
      <c r="C380"/>
      <c r="D380" s="10">
        <v>40174908</v>
      </c>
      <c r="E380" s="7">
        <v>530105</v>
      </c>
      <c r="F380" s="10" t="s">
        <v>59</v>
      </c>
      <c r="G380" s="3" t="s">
        <v>9</v>
      </c>
      <c r="H380" s="3"/>
      <c r="I380" s="14"/>
      <c r="K380" t="b">
        <f>AND(Hoja1!I380&gt;'Datos combos'!$E$4,Hoja1!I380&lt;'Datos combos'!$F$4)</f>
        <v>0</v>
      </c>
      <c r="L380" t="b">
        <f>AND(Hoja1!I380&gt;'Datos combos'!$E$2,Hoja1!I380&lt;'Datos combos'!$F$2)</f>
        <v>0</v>
      </c>
      <c r="M380" t="b">
        <f>AND(Hoja1!I380&gt;'Datos combos'!$E$3,Hoja1!I380&lt;'Datos combos'!$F$3)</f>
        <v>0</v>
      </c>
      <c r="N380" t="e" cm="1">
        <f t="array" ref="N380">_xlfn.IFS(H380="licitación reducida",K380,H380="licitación mayor",L380,H380="Licitación Menor",M380,H380="Procedimientos Especiales",K380,H380="Procedimiento por Excepción",K380,H380="Procedimiento Especial de Urgencia",K380)</f>
        <v>#N/A</v>
      </c>
    </row>
    <row r="381" spans="1:14" x14ac:dyDescent="0.25">
      <c r="A381" s="10">
        <v>926</v>
      </c>
      <c r="B381" s="10"/>
      <c r="C381"/>
      <c r="D381" s="10">
        <v>41104107</v>
      </c>
      <c r="E381" s="7">
        <v>188264</v>
      </c>
      <c r="F381" s="10" t="s">
        <v>64</v>
      </c>
      <c r="G381" s="3" t="s">
        <v>9</v>
      </c>
      <c r="H381" s="3"/>
      <c r="I381" s="14"/>
      <c r="K381" t="b">
        <f>AND(Hoja1!I381&gt;'Datos combos'!$E$4,Hoja1!I381&lt;'Datos combos'!$F$4)</f>
        <v>0</v>
      </c>
      <c r="L381" t="b">
        <f>AND(Hoja1!I381&gt;'Datos combos'!$E$2,Hoja1!I381&lt;'Datos combos'!$F$2)</f>
        <v>0</v>
      </c>
      <c r="M381" t="b">
        <f>AND(Hoja1!I381&gt;'Datos combos'!$E$3,Hoja1!I381&lt;'Datos combos'!$F$3)</f>
        <v>0</v>
      </c>
      <c r="N381" t="e" cm="1">
        <f t="array" ref="N381">_xlfn.IFS(H381="licitación reducida",K381,H381="licitación mayor",L381,H381="Licitación Menor",M381,H381="Procedimientos Especiales",K381,H381="Procedimiento por Excepción",K381,H381="Procedimiento Especial de Urgencia",K381)</f>
        <v>#N/A</v>
      </c>
    </row>
    <row r="382" spans="1:14" x14ac:dyDescent="0.25">
      <c r="A382" s="10">
        <v>926</v>
      </c>
      <c r="B382" s="10"/>
      <c r="C382"/>
      <c r="D382" s="10">
        <v>41104111</v>
      </c>
      <c r="E382" s="7">
        <v>114107</v>
      </c>
      <c r="F382" s="10" t="s">
        <v>64</v>
      </c>
      <c r="G382" s="3" t="s">
        <v>9</v>
      </c>
      <c r="H382" s="3"/>
      <c r="I382" s="14"/>
      <c r="K382" t="b">
        <f>AND(Hoja1!I382&gt;'Datos combos'!$E$4,Hoja1!I382&lt;'Datos combos'!$F$4)</f>
        <v>0</v>
      </c>
      <c r="L382" t="b">
        <f>AND(Hoja1!I382&gt;'Datos combos'!$E$2,Hoja1!I382&lt;'Datos combos'!$F$2)</f>
        <v>0</v>
      </c>
      <c r="M382" t="b">
        <f>AND(Hoja1!I382&gt;'Datos combos'!$E$3,Hoja1!I382&lt;'Datos combos'!$F$3)</f>
        <v>0</v>
      </c>
      <c r="N382" t="e" cm="1">
        <f t="array" ref="N382">_xlfn.IFS(H382="licitación reducida",K382,H382="licitación mayor",L382,H382="Licitación Menor",M382,H382="Procedimientos Especiales",K382,H382="Procedimiento por Excepción",K382,H382="Procedimiento Especial de Urgencia",K382)</f>
        <v>#N/A</v>
      </c>
    </row>
    <row r="383" spans="1:14" x14ac:dyDescent="0.25">
      <c r="A383" s="10">
        <v>926</v>
      </c>
      <c r="B383" s="10"/>
      <c r="C383"/>
      <c r="D383" s="10">
        <v>41104118</v>
      </c>
      <c r="E383" s="7">
        <v>110043</v>
      </c>
      <c r="F383" s="10" t="s">
        <v>70</v>
      </c>
      <c r="G383" s="3" t="s">
        <v>9</v>
      </c>
      <c r="H383" s="3"/>
      <c r="I383" s="14"/>
      <c r="K383" t="b">
        <f>AND(Hoja1!I383&gt;'Datos combos'!$E$4,Hoja1!I383&lt;'Datos combos'!$F$4)</f>
        <v>0</v>
      </c>
      <c r="L383" t="b">
        <f>AND(Hoja1!I383&gt;'Datos combos'!$E$2,Hoja1!I383&lt;'Datos combos'!$F$2)</f>
        <v>0</v>
      </c>
      <c r="M383" t="b">
        <f>AND(Hoja1!I383&gt;'Datos combos'!$E$3,Hoja1!I383&lt;'Datos combos'!$F$3)</f>
        <v>0</v>
      </c>
      <c r="N383" t="e" cm="1">
        <f t="array" ref="N383">_xlfn.IFS(H383="licitación reducida",K383,H383="licitación mayor",L383,H383="Licitación Menor",M383,H383="Procedimientos Especiales",K383,H383="Procedimiento por Excepción",K383,H383="Procedimiento Especial de Urgencia",K383)</f>
        <v>#N/A</v>
      </c>
    </row>
    <row r="384" spans="1:14" x14ac:dyDescent="0.25">
      <c r="A384" s="10">
        <v>926</v>
      </c>
      <c r="B384" s="10"/>
      <c r="C384"/>
      <c r="D384" s="10">
        <v>41104207</v>
      </c>
      <c r="E384" s="7">
        <v>1310800</v>
      </c>
      <c r="F384" s="10" t="s">
        <v>61</v>
      </c>
      <c r="G384" s="3" t="s">
        <v>9</v>
      </c>
      <c r="H384" s="3"/>
      <c r="I384" s="14"/>
      <c r="K384" t="b">
        <f>AND(Hoja1!I384&gt;'Datos combos'!$E$4,Hoja1!I384&lt;'Datos combos'!$F$4)</f>
        <v>0</v>
      </c>
      <c r="L384" t="b">
        <f>AND(Hoja1!I384&gt;'Datos combos'!$E$2,Hoja1!I384&lt;'Datos combos'!$F$2)</f>
        <v>0</v>
      </c>
      <c r="M384" t="b">
        <f>AND(Hoja1!I384&gt;'Datos combos'!$E$3,Hoja1!I384&lt;'Datos combos'!$F$3)</f>
        <v>0</v>
      </c>
      <c r="N384" t="e" cm="1">
        <f t="array" ref="N384">_xlfn.IFS(H384="licitación reducida",K384,H384="licitación mayor",L384,H384="Licitación Menor",M384,H384="Procedimientos Especiales",K384,H384="Procedimiento por Excepción",K384,H384="Procedimiento Especial de Urgencia",K384)</f>
        <v>#N/A</v>
      </c>
    </row>
    <row r="385" spans="1:14" x14ac:dyDescent="0.25">
      <c r="A385" s="10">
        <v>926</v>
      </c>
      <c r="B385" s="10"/>
      <c r="C385"/>
      <c r="D385" s="10">
        <v>41104213</v>
      </c>
      <c r="E385" s="7">
        <v>155437</v>
      </c>
      <c r="F385" s="10" t="s">
        <v>47</v>
      </c>
      <c r="G385" s="3" t="s">
        <v>9</v>
      </c>
      <c r="H385" s="3"/>
      <c r="I385" s="14"/>
      <c r="K385" t="b">
        <f>AND(Hoja1!I385&gt;'Datos combos'!$E$4,Hoja1!I385&lt;'Datos combos'!$F$4)</f>
        <v>0</v>
      </c>
      <c r="L385" t="b">
        <f>AND(Hoja1!I385&gt;'Datos combos'!$E$2,Hoja1!I385&lt;'Datos combos'!$F$2)</f>
        <v>0</v>
      </c>
      <c r="M385" t="b">
        <f>AND(Hoja1!I385&gt;'Datos combos'!$E$3,Hoja1!I385&lt;'Datos combos'!$F$3)</f>
        <v>0</v>
      </c>
      <c r="N385" t="e" cm="1">
        <f t="array" ref="N385">_xlfn.IFS(H385="licitación reducida",K385,H385="licitación mayor",L385,H385="Licitación Menor",M385,H385="Procedimientos Especiales",K385,H385="Procedimiento por Excepción",K385,H385="Procedimiento Especial de Urgencia",K385)</f>
        <v>#N/A</v>
      </c>
    </row>
    <row r="386" spans="1:14" x14ac:dyDescent="0.25">
      <c r="A386" s="10">
        <v>926</v>
      </c>
      <c r="B386" s="10"/>
      <c r="C386"/>
      <c r="D386" s="10">
        <v>41111501</v>
      </c>
      <c r="E386" s="7">
        <v>50030</v>
      </c>
      <c r="F386" s="10" t="s">
        <v>78</v>
      </c>
      <c r="G386" s="3" t="s">
        <v>72</v>
      </c>
      <c r="H386" s="3"/>
      <c r="I386" s="14"/>
      <c r="K386" t="b">
        <f>AND(Hoja1!I386&gt;'Datos combos'!$E$4,Hoja1!I386&lt;'Datos combos'!$F$4)</f>
        <v>0</v>
      </c>
      <c r="L386" t="b">
        <f>AND(Hoja1!I386&gt;'Datos combos'!$E$2,Hoja1!I386&lt;'Datos combos'!$F$2)</f>
        <v>0</v>
      </c>
      <c r="M386" t="b">
        <f>AND(Hoja1!I386&gt;'Datos combos'!$E$3,Hoja1!I386&lt;'Datos combos'!$F$3)</f>
        <v>0</v>
      </c>
      <c r="N386" t="e" cm="1">
        <f t="array" ref="N386">_xlfn.IFS(H386="licitación reducida",K386,H386="licitación mayor",L386,H386="Licitación Menor",M386,H386="Procedimientos Especiales",K386,H386="Procedimiento por Excepción",K386,H386="Procedimiento Especial de Urgencia",K386)</f>
        <v>#N/A</v>
      </c>
    </row>
    <row r="387" spans="1:14" x14ac:dyDescent="0.25">
      <c r="A387" s="10">
        <v>926</v>
      </c>
      <c r="B387" s="10"/>
      <c r="C387"/>
      <c r="D387" s="10">
        <v>41111503</v>
      </c>
      <c r="E387" s="7">
        <v>581950</v>
      </c>
      <c r="F387" s="10" t="s">
        <v>76</v>
      </c>
      <c r="G387" s="3" t="s">
        <v>72</v>
      </c>
      <c r="H387" s="3"/>
      <c r="I387" s="14"/>
      <c r="K387" t="b">
        <f>AND(Hoja1!I387&gt;'Datos combos'!$E$4,Hoja1!I387&lt;'Datos combos'!$F$4)</f>
        <v>0</v>
      </c>
      <c r="L387" t="b">
        <f>AND(Hoja1!I387&gt;'Datos combos'!$E$2,Hoja1!I387&lt;'Datos combos'!$F$2)</f>
        <v>0</v>
      </c>
      <c r="M387" t="b">
        <f>AND(Hoja1!I387&gt;'Datos combos'!$E$3,Hoja1!I387&lt;'Datos combos'!$F$3)</f>
        <v>0</v>
      </c>
      <c r="N387" t="e" cm="1">
        <f t="array" ref="N387">_xlfn.IFS(H387="licitación reducida",K387,H387="licitación mayor",L387,H387="Licitación Menor",M387,H387="Procedimientos Especiales",K387,H387="Procedimiento por Excepción",K387,H387="Procedimiento Especial de Urgencia",K387)</f>
        <v>#N/A</v>
      </c>
    </row>
    <row r="388" spans="1:14" x14ac:dyDescent="0.25">
      <c r="A388" s="10">
        <v>926</v>
      </c>
      <c r="B388" s="10"/>
      <c r="C388"/>
      <c r="D388" s="10">
        <v>41111503</v>
      </c>
      <c r="E388" s="7">
        <v>332220</v>
      </c>
      <c r="F388" s="10" t="s">
        <v>78</v>
      </c>
      <c r="G388" s="3" t="s">
        <v>72</v>
      </c>
      <c r="H388" s="3"/>
      <c r="I388" s="14"/>
      <c r="K388" t="b">
        <f>AND(Hoja1!I388&gt;'Datos combos'!$E$4,Hoja1!I388&lt;'Datos combos'!$F$4)</f>
        <v>0</v>
      </c>
      <c r="L388" t="b">
        <f>AND(Hoja1!I388&gt;'Datos combos'!$E$2,Hoja1!I388&lt;'Datos combos'!$F$2)</f>
        <v>0</v>
      </c>
      <c r="M388" t="b">
        <f>AND(Hoja1!I388&gt;'Datos combos'!$E$3,Hoja1!I388&lt;'Datos combos'!$F$3)</f>
        <v>0</v>
      </c>
      <c r="N388" t="e" cm="1">
        <f t="array" ref="N388">_xlfn.IFS(H388="licitación reducida",K388,H388="licitación mayor",L388,H388="Licitación Menor",M388,H388="Procedimientos Especiales",K388,H388="Procedimiento por Excepción",K388,H388="Procedimiento Especial de Urgencia",K388)</f>
        <v>#N/A</v>
      </c>
    </row>
    <row r="389" spans="1:14" x14ac:dyDescent="0.25">
      <c r="A389" s="10">
        <v>926</v>
      </c>
      <c r="B389" s="10"/>
      <c r="C389"/>
      <c r="D389" s="10">
        <v>41111604</v>
      </c>
      <c r="E389" s="7">
        <v>4294</v>
      </c>
      <c r="F389" s="10" t="s">
        <v>61</v>
      </c>
      <c r="G389" s="3" t="s">
        <v>9</v>
      </c>
      <c r="H389" s="3"/>
      <c r="I389" s="14"/>
      <c r="K389" t="b">
        <f>AND(Hoja1!I389&gt;'Datos combos'!$E$4,Hoja1!I389&lt;'Datos combos'!$F$4)</f>
        <v>0</v>
      </c>
      <c r="L389" t="b">
        <f>AND(Hoja1!I389&gt;'Datos combos'!$E$2,Hoja1!I389&lt;'Datos combos'!$F$2)</f>
        <v>0</v>
      </c>
      <c r="M389" t="b">
        <f>AND(Hoja1!I389&gt;'Datos combos'!$E$3,Hoja1!I389&lt;'Datos combos'!$F$3)</f>
        <v>0</v>
      </c>
      <c r="N389" t="e" cm="1">
        <f t="array" ref="N389">_xlfn.IFS(H389="licitación reducida",K389,H389="licitación mayor",L389,H389="Licitación Menor",M389,H389="Procedimientos Especiales",K389,H389="Procedimiento por Excepción",K389,H389="Procedimiento Especial de Urgencia",K389)</f>
        <v>#N/A</v>
      </c>
    </row>
    <row r="390" spans="1:14" x14ac:dyDescent="0.25">
      <c r="A390" s="10">
        <v>926</v>
      </c>
      <c r="B390" s="10"/>
      <c r="C390"/>
      <c r="D390" s="10">
        <v>41111621</v>
      </c>
      <c r="E390" s="7">
        <v>160008</v>
      </c>
      <c r="F390" s="10" t="s">
        <v>61</v>
      </c>
      <c r="G390" s="3" t="s">
        <v>9</v>
      </c>
      <c r="H390" s="3"/>
      <c r="I390" s="14"/>
      <c r="K390" t="b">
        <f>AND(Hoja1!I390&gt;'Datos combos'!$E$4,Hoja1!I390&lt;'Datos combos'!$F$4)</f>
        <v>0</v>
      </c>
      <c r="L390" t="b">
        <f>AND(Hoja1!I390&gt;'Datos combos'!$E$2,Hoja1!I390&lt;'Datos combos'!$F$2)</f>
        <v>0</v>
      </c>
      <c r="M390" t="b">
        <f>AND(Hoja1!I390&gt;'Datos combos'!$E$3,Hoja1!I390&lt;'Datos combos'!$F$3)</f>
        <v>0</v>
      </c>
      <c r="N390" t="e" cm="1">
        <f t="array" ref="N390">_xlfn.IFS(H390="licitación reducida",K390,H390="licitación mayor",L390,H390="Licitación Menor",M390,H390="Procedimientos Especiales",K390,H390="Procedimiento por Excepción",K390,H390="Procedimiento Especial de Urgencia",K390)</f>
        <v>#N/A</v>
      </c>
    </row>
    <row r="391" spans="1:14" x14ac:dyDescent="0.25">
      <c r="A391" s="10">
        <v>926</v>
      </c>
      <c r="B391" s="10"/>
      <c r="C391"/>
      <c r="D391" s="10">
        <v>41111926</v>
      </c>
      <c r="E391" s="7">
        <v>567429</v>
      </c>
      <c r="F391" s="10" t="s">
        <v>62</v>
      </c>
      <c r="G391" s="3" t="s">
        <v>9</v>
      </c>
      <c r="H391" s="3"/>
      <c r="I391" s="14"/>
      <c r="K391" t="b">
        <f>AND(Hoja1!I391&gt;'Datos combos'!$E$4,Hoja1!I391&lt;'Datos combos'!$F$4)</f>
        <v>0</v>
      </c>
      <c r="L391" t="b">
        <f>AND(Hoja1!I391&gt;'Datos combos'!$E$2,Hoja1!I391&lt;'Datos combos'!$F$2)</f>
        <v>0</v>
      </c>
      <c r="M391" t="b">
        <f>AND(Hoja1!I391&gt;'Datos combos'!$E$3,Hoja1!I391&lt;'Datos combos'!$F$3)</f>
        <v>0</v>
      </c>
      <c r="N391" t="e" cm="1">
        <f t="array" ref="N391">_xlfn.IFS(H391="licitación reducida",K391,H391="licitación mayor",L391,H391="Licitación Menor",M391,H391="Procedimientos Especiales",K391,H391="Procedimiento por Excepción",K391,H391="Procedimiento Especial de Urgencia",K391)</f>
        <v>#N/A</v>
      </c>
    </row>
    <row r="392" spans="1:14" x14ac:dyDescent="0.25">
      <c r="A392" s="10">
        <v>926</v>
      </c>
      <c r="B392" s="10"/>
      <c r="C392"/>
      <c r="D392" s="10">
        <v>41112213</v>
      </c>
      <c r="E392" s="7">
        <v>196218</v>
      </c>
      <c r="F392" s="10" t="s">
        <v>64</v>
      </c>
      <c r="G392" s="3" t="s">
        <v>9</v>
      </c>
      <c r="H392" s="3"/>
      <c r="I392" s="14"/>
      <c r="K392" t="b">
        <f>AND(Hoja1!I392&gt;'Datos combos'!$E$4,Hoja1!I392&lt;'Datos combos'!$F$4)</f>
        <v>0</v>
      </c>
      <c r="L392" t="b">
        <f>AND(Hoja1!I392&gt;'Datos combos'!$E$2,Hoja1!I392&lt;'Datos combos'!$F$2)</f>
        <v>0</v>
      </c>
      <c r="M392" t="b">
        <f>AND(Hoja1!I392&gt;'Datos combos'!$E$3,Hoja1!I392&lt;'Datos combos'!$F$3)</f>
        <v>0</v>
      </c>
      <c r="N392" t="e" cm="1">
        <f t="array" ref="N392">_xlfn.IFS(H392="licitación reducida",K392,H392="licitación mayor",L392,H392="Licitación Menor",M392,H392="Procedimientos Especiales",K392,H392="Procedimiento por Excepción",K392,H392="Procedimiento Especial de Urgencia",K392)</f>
        <v>#N/A</v>
      </c>
    </row>
    <row r="393" spans="1:14" x14ac:dyDescent="0.25">
      <c r="A393" s="10">
        <v>926</v>
      </c>
      <c r="B393" s="10"/>
      <c r="C393"/>
      <c r="D393" s="10">
        <v>41112220</v>
      </c>
      <c r="E393" s="7">
        <v>119560</v>
      </c>
      <c r="F393" s="10" t="s">
        <v>64</v>
      </c>
      <c r="G393" s="3" t="s">
        <v>9</v>
      </c>
      <c r="H393" s="3"/>
      <c r="I393" s="14"/>
      <c r="K393" t="b">
        <f>AND(Hoja1!I393&gt;'Datos combos'!$E$4,Hoja1!I393&lt;'Datos combos'!$F$4)</f>
        <v>0</v>
      </c>
      <c r="L393" t="b">
        <f>AND(Hoja1!I393&gt;'Datos combos'!$E$2,Hoja1!I393&lt;'Datos combos'!$F$2)</f>
        <v>0</v>
      </c>
      <c r="M393" t="b">
        <f>AND(Hoja1!I393&gt;'Datos combos'!$E$3,Hoja1!I393&lt;'Datos combos'!$F$3)</f>
        <v>0</v>
      </c>
      <c r="N393" t="e" cm="1">
        <f t="array" ref="N393">_xlfn.IFS(H393="licitación reducida",K393,H393="licitación mayor",L393,H393="Licitación Menor",M393,H393="Procedimientos Especiales",K393,H393="Procedimiento por Excepción",K393,H393="Procedimiento Especial de Urgencia",K393)</f>
        <v>#N/A</v>
      </c>
    </row>
    <row r="394" spans="1:14" x14ac:dyDescent="0.25">
      <c r="A394" s="10">
        <v>926</v>
      </c>
      <c r="B394" s="10"/>
      <c r="C394"/>
      <c r="D394" s="10">
        <v>41112407</v>
      </c>
      <c r="E394" s="7">
        <v>192100</v>
      </c>
      <c r="F394" s="10" t="s">
        <v>61</v>
      </c>
      <c r="G394" s="3" t="s">
        <v>9</v>
      </c>
      <c r="H394" s="3"/>
      <c r="I394" s="14"/>
      <c r="K394" t="b">
        <f>AND(Hoja1!I394&gt;'Datos combos'!$E$4,Hoja1!I394&lt;'Datos combos'!$F$4)</f>
        <v>0</v>
      </c>
      <c r="L394" t="b">
        <f>AND(Hoja1!I394&gt;'Datos combos'!$E$2,Hoja1!I394&lt;'Datos combos'!$F$2)</f>
        <v>0</v>
      </c>
      <c r="M394" t="b">
        <f>AND(Hoja1!I394&gt;'Datos combos'!$E$3,Hoja1!I394&lt;'Datos combos'!$F$3)</f>
        <v>0</v>
      </c>
      <c r="N394" t="e" cm="1">
        <f t="array" ref="N394">_xlfn.IFS(H394="licitación reducida",K394,H394="licitación mayor",L394,H394="Licitación Menor",M394,H394="Procedimientos Especiales",K394,H394="Procedimiento por Excepción",K394,H394="Procedimiento Especial de Urgencia",K394)</f>
        <v>#N/A</v>
      </c>
    </row>
    <row r="395" spans="1:14" x14ac:dyDescent="0.25">
      <c r="A395" s="10">
        <v>926</v>
      </c>
      <c r="B395" s="10"/>
      <c r="C395"/>
      <c r="D395" s="10">
        <v>41113630</v>
      </c>
      <c r="E395" s="7">
        <v>639348</v>
      </c>
      <c r="F395" s="10" t="s">
        <v>61</v>
      </c>
      <c r="G395" s="3" t="s">
        <v>9</v>
      </c>
      <c r="H395" s="3"/>
      <c r="I395" s="14"/>
      <c r="K395" t="b">
        <f>AND(Hoja1!I395&gt;'Datos combos'!$E$4,Hoja1!I395&lt;'Datos combos'!$F$4)</f>
        <v>0</v>
      </c>
      <c r="L395" t="b">
        <f>AND(Hoja1!I395&gt;'Datos combos'!$E$2,Hoja1!I395&lt;'Datos combos'!$F$2)</f>
        <v>0</v>
      </c>
      <c r="M395" t="b">
        <f>AND(Hoja1!I395&gt;'Datos combos'!$E$3,Hoja1!I395&lt;'Datos combos'!$F$3)</f>
        <v>0</v>
      </c>
      <c r="N395" t="e" cm="1">
        <f t="array" ref="N395">_xlfn.IFS(H395="licitación reducida",K395,H395="licitación mayor",L395,H395="Licitación Menor",M395,H395="Procedimientos Especiales",K395,H395="Procedimiento por Excepción",K395,H395="Procedimiento Especial de Urgencia",K395)</f>
        <v>#N/A</v>
      </c>
    </row>
    <row r="396" spans="1:14" x14ac:dyDescent="0.25">
      <c r="A396" s="10">
        <v>926</v>
      </c>
      <c r="B396" s="10"/>
      <c r="C396"/>
      <c r="D396" s="10">
        <v>41113637</v>
      </c>
      <c r="E396" s="7">
        <v>32810</v>
      </c>
      <c r="F396" s="10" t="s">
        <v>61</v>
      </c>
      <c r="G396" s="3" t="s">
        <v>9</v>
      </c>
      <c r="H396" s="3"/>
      <c r="I396" s="14"/>
      <c r="K396" t="b">
        <f>AND(Hoja1!I396&gt;'Datos combos'!$E$4,Hoja1!I396&lt;'Datos combos'!$F$4)</f>
        <v>0</v>
      </c>
      <c r="L396" t="b">
        <f>AND(Hoja1!I396&gt;'Datos combos'!$E$2,Hoja1!I396&lt;'Datos combos'!$F$2)</f>
        <v>0</v>
      </c>
      <c r="M396" t="b">
        <f>AND(Hoja1!I396&gt;'Datos combos'!$E$3,Hoja1!I396&lt;'Datos combos'!$F$3)</f>
        <v>0</v>
      </c>
      <c r="N396" t="e" cm="1">
        <f t="array" ref="N396">_xlfn.IFS(H396="licitación reducida",K396,H396="licitación mayor",L396,H396="Licitación Menor",M396,H396="Procedimientos Especiales",K396,H396="Procedimiento por Excepción",K396,H396="Procedimiento Especial de Urgencia",K396)</f>
        <v>#N/A</v>
      </c>
    </row>
    <row r="397" spans="1:14" x14ac:dyDescent="0.25">
      <c r="A397" s="10">
        <v>926</v>
      </c>
      <c r="B397" s="10"/>
      <c r="C397"/>
      <c r="D397" s="10">
        <v>41115309</v>
      </c>
      <c r="E397" s="7">
        <v>729905</v>
      </c>
      <c r="F397" s="10" t="s">
        <v>76</v>
      </c>
      <c r="G397" s="3" t="s">
        <v>72</v>
      </c>
      <c r="H397" s="3"/>
      <c r="I397" s="14"/>
      <c r="K397" t="b">
        <f>AND(Hoja1!I397&gt;'Datos combos'!$E$4,Hoja1!I397&lt;'Datos combos'!$F$4)</f>
        <v>0</v>
      </c>
      <c r="L397" t="b">
        <f>AND(Hoja1!I397&gt;'Datos combos'!$E$2,Hoja1!I397&lt;'Datos combos'!$F$2)</f>
        <v>0</v>
      </c>
      <c r="M397" t="b">
        <f>AND(Hoja1!I397&gt;'Datos combos'!$E$3,Hoja1!I397&lt;'Datos combos'!$F$3)</f>
        <v>0</v>
      </c>
      <c r="N397" t="e" cm="1">
        <f t="array" ref="N397">_xlfn.IFS(H397="licitación reducida",K397,H397="licitación mayor",L397,H397="Licitación Menor",M397,H397="Procedimientos Especiales",K397,H397="Procedimiento por Excepción",K397,H397="Procedimiento Especial de Urgencia",K397)</f>
        <v>#N/A</v>
      </c>
    </row>
    <row r="398" spans="1:14" x14ac:dyDescent="0.25">
      <c r="A398" s="10">
        <v>926</v>
      </c>
      <c r="B398" s="10"/>
      <c r="C398"/>
      <c r="D398" s="10">
        <v>41115318</v>
      </c>
      <c r="E398" s="7">
        <v>185500</v>
      </c>
      <c r="F398" s="10" t="s">
        <v>64</v>
      </c>
      <c r="G398" s="3" t="s">
        <v>9</v>
      </c>
      <c r="H398" s="3"/>
      <c r="I398" s="14"/>
      <c r="K398" t="b">
        <f>AND(Hoja1!I398&gt;'Datos combos'!$E$4,Hoja1!I398&lt;'Datos combos'!$F$4)</f>
        <v>0</v>
      </c>
      <c r="L398" t="b">
        <f>AND(Hoja1!I398&gt;'Datos combos'!$E$2,Hoja1!I398&lt;'Datos combos'!$F$2)</f>
        <v>0</v>
      </c>
      <c r="M398" t="b">
        <f>AND(Hoja1!I398&gt;'Datos combos'!$E$3,Hoja1!I398&lt;'Datos combos'!$F$3)</f>
        <v>0</v>
      </c>
      <c r="N398" t="e" cm="1">
        <f t="array" ref="N398">_xlfn.IFS(H398="licitación reducida",K398,H398="licitación mayor",L398,H398="Licitación Menor",M398,H398="Procedimientos Especiales",K398,H398="Procedimiento por Excepción",K398,H398="Procedimiento Especial de Urgencia",K398)</f>
        <v>#N/A</v>
      </c>
    </row>
    <row r="399" spans="1:14" x14ac:dyDescent="0.25">
      <c r="A399" s="10">
        <v>926</v>
      </c>
      <c r="B399" s="10"/>
      <c r="C399"/>
      <c r="D399" s="10">
        <v>41115502</v>
      </c>
      <c r="E399" s="7">
        <v>11456701</v>
      </c>
      <c r="F399" s="10" t="s">
        <v>76</v>
      </c>
      <c r="G399" s="3" t="s">
        <v>72</v>
      </c>
      <c r="H399" s="3"/>
      <c r="I399" s="14"/>
      <c r="K399" t="b">
        <f>AND(Hoja1!I399&gt;'Datos combos'!$E$4,Hoja1!I399&lt;'Datos combos'!$F$4)</f>
        <v>0</v>
      </c>
      <c r="L399" t="b">
        <f>AND(Hoja1!I399&gt;'Datos combos'!$E$2,Hoja1!I399&lt;'Datos combos'!$F$2)</f>
        <v>0</v>
      </c>
      <c r="M399" t="b">
        <f>AND(Hoja1!I399&gt;'Datos combos'!$E$3,Hoja1!I399&lt;'Datos combos'!$F$3)</f>
        <v>0</v>
      </c>
      <c r="N399" t="e" cm="1">
        <f t="array" ref="N399">_xlfn.IFS(H399="licitación reducida",K399,H399="licitación mayor",L399,H399="Licitación Menor",M399,H399="Procedimientos Especiales",K399,H399="Procedimiento por Excepción",K399,H399="Procedimiento Especial de Urgencia",K399)</f>
        <v>#N/A</v>
      </c>
    </row>
    <row r="400" spans="1:14" x14ac:dyDescent="0.25">
      <c r="A400" s="10">
        <v>926</v>
      </c>
      <c r="B400" s="10"/>
      <c r="C400"/>
      <c r="D400" s="10">
        <v>41116001</v>
      </c>
      <c r="E400" s="7">
        <v>1813000</v>
      </c>
      <c r="F400" s="10" t="s">
        <v>64</v>
      </c>
      <c r="G400" s="3" t="s">
        <v>9</v>
      </c>
      <c r="H400" s="3"/>
      <c r="I400" s="14"/>
      <c r="K400" t="b">
        <f>AND(Hoja1!I400&gt;'Datos combos'!$E$4,Hoja1!I400&lt;'Datos combos'!$F$4)</f>
        <v>0</v>
      </c>
      <c r="L400" t="b">
        <f>AND(Hoja1!I400&gt;'Datos combos'!$E$2,Hoja1!I400&lt;'Datos combos'!$F$2)</f>
        <v>0</v>
      </c>
      <c r="M400" t="b">
        <f>AND(Hoja1!I400&gt;'Datos combos'!$E$3,Hoja1!I400&lt;'Datos combos'!$F$3)</f>
        <v>0</v>
      </c>
      <c r="N400" t="e" cm="1">
        <f t="array" ref="N400">_xlfn.IFS(H400="licitación reducida",K400,H400="licitación mayor",L400,H400="Licitación Menor",M400,H400="Procedimientos Especiales",K400,H400="Procedimiento por Excepción",K400,H400="Procedimiento Especial de Urgencia",K400)</f>
        <v>#N/A</v>
      </c>
    </row>
    <row r="401" spans="1:14" x14ac:dyDescent="0.25">
      <c r="A401" s="10">
        <v>926</v>
      </c>
      <c r="B401" s="10"/>
      <c r="C401"/>
      <c r="D401" s="10">
        <v>41116001</v>
      </c>
      <c r="E401" s="7">
        <v>19888</v>
      </c>
      <c r="F401" s="10" t="s">
        <v>64</v>
      </c>
      <c r="G401" s="3" t="s">
        <v>9</v>
      </c>
      <c r="H401" s="3"/>
      <c r="I401" s="14"/>
      <c r="K401" t="b">
        <f>AND(Hoja1!I401&gt;'Datos combos'!$E$4,Hoja1!I401&lt;'Datos combos'!$F$4)</f>
        <v>0</v>
      </c>
      <c r="L401" t="b">
        <f>AND(Hoja1!I401&gt;'Datos combos'!$E$2,Hoja1!I401&lt;'Datos combos'!$F$2)</f>
        <v>0</v>
      </c>
      <c r="M401" t="b">
        <f>AND(Hoja1!I401&gt;'Datos combos'!$E$3,Hoja1!I401&lt;'Datos combos'!$F$3)</f>
        <v>0</v>
      </c>
      <c r="N401" t="e" cm="1">
        <f t="array" ref="N401">_xlfn.IFS(H401="licitación reducida",K401,H401="licitación mayor",L401,H401="Licitación Menor",M401,H401="Procedimientos Especiales",K401,H401="Procedimiento por Excepción",K401,H401="Procedimiento Especial de Urgencia",K401)</f>
        <v>#N/A</v>
      </c>
    </row>
    <row r="402" spans="1:14" x14ac:dyDescent="0.25">
      <c r="A402" s="10">
        <v>926</v>
      </c>
      <c r="B402" s="10"/>
      <c r="C402"/>
      <c r="D402" s="10">
        <v>41116105</v>
      </c>
      <c r="E402" s="7">
        <v>190042</v>
      </c>
      <c r="F402" s="10" t="s">
        <v>50</v>
      </c>
      <c r="G402" s="3" t="s">
        <v>9</v>
      </c>
      <c r="H402" s="3"/>
      <c r="I402" s="14"/>
      <c r="K402" t="b">
        <f>AND(Hoja1!I402&gt;'Datos combos'!$E$4,Hoja1!I402&lt;'Datos combos'!$F$4)</f>
        <v>0</v>
      </c>
      <c r="L402" t="b">
        <f>AND(Hoja1!I402&gt;'Datos combos'!$E$2,Hoja1!I402&lt;'Datos combos'!$F$2)</f>
        <v>0</v>
      </c>
      <c r="M402" t="b">
        <f>AND(Hoja1!I402&gt;'Datos combos'!$E$3,Hoja1!I402&lt;'Datos combos'!$F$3)</f>
        <v>0</v>
      </c>
      <c r="N402" t="e" cm="1">
        <f t="array" ref="N402">_xlfn.IFS(H402="licitación reducida",K402,H402="licitación mayor",L402,H402="Licitación Menor",M402,H402="Procedimientos Especiales",K402,H402="Procedimiento por Excepción",K402,H402="Procedimiento Especial de Urgencia",K402)</f>
        <v>#N/A</v>
      </c>
    </row>
    <row r="403" spans="1:14" x14ac:dyDescent="0.25">
      <c r="A403" s="10">
        <v>926</v>
      </c>
      <c r="B403" s="10"/>
      <c r="C403"/>
      <c r="D403" s="10">
        <v>41116124</v>
      </c>
      <c r="E403" s="7">
        <v>1946000</v>
      </c>
      <c r="F403" s="10" t="s">
        <v>83</v>
      </c>
      <c r="G403" s="3" t="s">
        <v>9</v>
      </c>
      <c r="H403" s="3"/>
      <c r="I403" s="14"/>
      <c r="K403" t="b">
        <f>AND(Hoja1!I403&gt;'Datos combos'!$E$4,Hoja1!I403&lt;'Datos combos'!$F$4)</f>
        <v>0</v>
      </c>
      <c r="L403" t="b">
        <f>AND(Hoja1!I403&gt;'Datos combos'!$E$2,Hoja1!I403&lt;'Datos combos'!$F$2)</f>
        <v>0</v>
      </c>
      <c r="M403" t="b">
        <f>AND(Hoja1!I403&gt;'Datos combos'!$E$3,Hoja1!I403&lt;'Datos combos'!$F$3)</f>
        <v>0</v>
      </c>
      <c r="N403" t="e" cm="1">
        <f t="array" ref="N403">_xlfn.IFS(H403="licitación reducida",K403,H403="licitación mayor",L403,H403="Licitación Menor",M403,H403="Procedimientos Especiales",K403,H403="Procedimiento por Excepción",K403,H403="Procedimiento Especial de Urgencia",K403)</f>
        <v>#N/A</v>
      </c>
    </row>
    <row r="404" spans="1:14" x14ac:dyDescent="0.25">
      <c r="A404" s="10">
        <v>926</v>
      </c>
      <c r="B404" s="10"/>
      <c r="C404"/>
      <c r="D404" s="10">
        <v>41116203</v>
      </c>
      <c r="E404" s="7">
        <v>3978617</v>
      </c>
      <c r="F404" s="10" t="s">
        <v>64</v>
      </c>
      <c r="G404" s="3" t="s">
        <v>9</v>
      </c>
      <c r="H404" s="3"/>
      <c r="I404" s="14"/>
      <c r="K404" t="b">
        <f>AND(Hoja1!I404&gt;'Datos combos'!$E$4,Hoja1!I404&lt;'Datos combos'!$F$4)</f>
        <v>0</v>
      </c>
      <c r="L404" t="b">
        <f>AND(Hoja1!I404&gt;'Datos combos'!$E$2,Hoja1!I404&lt;'Datos combos'!$F$2)</f>
        <v>0</v>
      </c>
      <c r="M404" t="b">
        <f>AND(Hoja1!I404&gt;'Datos combos'!$E$3,Hoja1!I404&lt;'Datos combos'!$F$3)</f>
        <v>0</v>
      </c>
      <c r="N404" t="e" cm="1">
        <f t="array" ref="N404">_xlfn.IFS(H404="licitación reducida",K404,H404="licitación mayor",L404,H404="Licitación Menor",M404,H404="Procedimientos Especiales",K404,H404="Procedimiento por Excepción",K404,H404="Procedimiento Especial de Urgencia",K404)</f>
        <v>#N/A</v>
      </c>
    </row>
    <row r="405" spans="1:14" x14ac:dyDescent="0.25">
      <c r="A405" s="10">
        <v>926</v>
      </c>
      <c r="B405" s="10"/>
      <c r="C405"/>
      <c r="D405" s="10">
        <v>41122407</v>
      </c>
      <c r="E405" s="7">
        <v>148743</v>
      </c>
      <c r="F405" s="10" t="s">
        <v>64</v>
      </c>
      <c r="G405" s="3" t="s">
        <v>9</v>
      </c>
      <c r="H405" s="3"/>
      <c r="I405" s="14"/>
      <c r="K405" t="b">
        <f>AND(Hoja1!I405&gt;'Datos combos'!$E$4,Hoja1!I405&lt;'Datos combos'!$F$4)</f>
        <v>0</v>
      </c>
      <c r="L405" t="b">
        <f>AND(Hoja1!I405&gt;'Datos combos'!$E$2,Hoja1!I405&lt;'Datos combos'!$F$2)</f>
        <v>0</v>
      </c>
      <c r="M405" t="b">
        <f>AND(Hoja1!I405&gt;'Datos combos'!$E$3,Hoja1!I405&lt;'Datos combos'!$F$3)</f>
        <v>0</v>
      </c>
      <c r="N405" t="e" cm="1">
        <f t="array" ref="N405">_xlfn.IFS(H405="licitación reducida",K405,H405="licitación mayor",L405,H405="Licitación Menor",M405,H405="Procedimientos Especiales",K405,H405="Procedimiento por Excepción",K405,H405="Procedimiento Especial de Urgencia",K405)</f>
        <v>#N/A</v>
      </c>
    </row>
    <row r="406" spans="1:14" x14ac:dyDescent="0.25">
      <c r="A406" s="10">
        <v>926</v>
      </c>
      <c r="B406" s="10"/>
      <c r="C406"/>
      <c r="D406" s="10">
        <v>42131504</v>
      </c>
      <c r="E406" s="7">
        <v>4506801</v>
      </c>
      <c r="F406" s="10" t="s">
        <v>66</v>
      </c>
      <c r="G406" s="3" t="s">
        <v>9</v>
      </c>
      <c r="H406" s="3"/>
      <c r="I406" s="14"/>
      <c r="K406" t="b">
        <f>AND(Hoja1!I406&gt;'Datos combos'!$E$4,Hoja1!I406&lt;'Datos combos'!$F$4)</f>
        <v>0</v>
      </c>
      <c r="L406" t="b">
        <f>AND(Hoja1!I406&gt;'Datos combos'!$E$2,Hoja1!I406&lt;'Datos combos'!$F$2)</f>
        <v>0</v>
      </c>
      <c r="M406" t="b">
        <f>AND(Hoja1!I406&gt;'Datos combos'!$E$3,Hoja1!I406&lt;'Datos combos'!$F$3)</f>
        <v>0</v>
      </c>
      <c r="N406" t="e" cm="1">
        <f t="array" ref="N406">_xlfn.IFS(H406="licitación reducida",K406,H406="licitación mayor",L406,H406="Licitación Menor",M406,H406="Procedimientos Especiales",K406,H406="Procedimiento por Excepción",K406,H406="Procedimiento Especial de Urgencia",K406)</f>
        <v>#N/A</v>
      </c>
    </row>
    <row r="407" spans="1:14" x14ac:dyDescent="0.25">
      <c r="A407" s="10">
        <v>926</v>
      </c>
      <c r="B407" s="10"/>
      <c r="C407"/>
      <c r="D407" s="10">
        <v>42131602</v>
      </c>
      <c r="E407" s="7">
        <v>2680000</v>
      </c>
      <c r="F407" s="10" t="s">
        <v>68</v>
      </c>
      <c r="G407" s="3" t="s">
        <v>9</v>
      </c>
      <c r="H407" s="3"/>
      <c r="I407" s="14"/>
      <c r="K407" t="b">
        <f>AND(Hoja1!I407&gt;'Datos combos'!$E$4,Hoja1!I407&lt;'Datos combos'!$F$4)</f>
        <v>0</v>
      </c>
      <c r="L407" t="b">
        <f>AND(Hoja1!I407&gt;'Datos combos'!$E$2,Hoja1!I407&lt;'Datos combos'!$F$2)</f>
        <v>0</v>
      </c>
      <c r="M407" t="b">
        <f>AND(Hoja1!I407&gt;'Datos combos'!$E$3,Hoja1!I407&lt;'Datos combos'!$F$3)</f>
        <v>0</v>
      </c>
      <c r="N407" t="e" cm="1">
        <f t="array" ref="N407">_xlfn.IFS(H407="licitación reducida",K407,H407="licitación mayor",L407,H407="Licitación Menor",M407,H407="Procedimientos Especiales",K407,H407="Procedimiento por Excepción",K407,H407="Procedimiento Especial de Urgencia",K407)</f>
        <v>#N/A</v>
      </c>
    </row>
    <row r="408" spans="1:14" x14ac:dyDescent="0.25">
      <c r="A408" s="10">
        <v>926</v>
      </c>
      <c r="B408" s="10"/>
      <c r="C408"/>
      <c r="D408" s="10">
        <v>42131609</v>
      </c>
      <c r="E408" s="7">
        <v>5790288</v>
      </c>
      <c r="F408" s="10" t="s">
        <v>64</v>
      </c>
      <c r="G408" s="3" t="s">
        <v>9</v>
      </c>
      <c r="H408" s="3"/>
      <c r="I408" s="14"/>
      <c r="K408" t="b">
        <f>AND(Hoja1!I408&gt;'Datos combos'!$E$4,Hoja1!I408&lt;'Datos combos'!$F$4)</f>
        <v>0</v>
      </c>
      <c r="L408" t="b">
        <f>AND(Hoja1!I408&gt;'Datos combos'!$E$2,Hoja1!I408&lt;'Datos combos'!$F$2)</f>
        <v>0</v>
      </c>
      <c r="M408" t="b">
        <f>AND(Hoja1!I408&gt;'Datos combos'!$E$3,Hoja1!I408&lt;'Datos combos'!$F$3)</f>
        <v>0</v>
      </c>
      <c r="N408" t="e" cm="1">
        <f t="array" ref="N408">_xlfn.IFS(H408="licitación reducida",K408,H408="licitación mayor",L408,H408="Licitación Menor",M408,H408="Procedimientos Especiales",K408,H408="Procedimiento por Excepción",K408,H408="Procedimiento Especial de Urgencia",K408)</f>
        <v>#N/A</v>
      </c>
    </row>
    <row r="409" spans="1:14" x14ac:dyDescent="0.25">
      <c r="A409" s="10">
        <v>926</v>
      </c>
      <c r="B409" s="10"/>
      <c r="C409"/>
      <c r="D409" s="10">
        <v>42131701</v>
      </c>
      <c r="E409" s="7">
        <v>154245</v>
      </c>
      <c r="F409" s="10" t="s">
        <v>64</v>
      </c>
      <c r="G409" s="3" t="s">
        <v>9</v>
      </c>
      <c r="H409" s="3"/>
      <c r="I409" s="14"/>
      <c r="K409" t="b">
        <f>AND(Hoja1!I409&gt;'Datos combos'!$E$4,Hoja1!I409&lt;'Datos combos'!$F$4)</f>
        <v>0</v>
      </c>
      <c r="L409" t="b">
        <f>AND(Hoja1!I409&gt;'Datos combos'!$E$2,Hoja1!I409&lt;'Datos combos'!$F$2)</f>
        <v>0</v>
      </c>
      <c r="M409" t="b">
        <f>AND(Hoja1!I409&gt;'Datos combos'!$E$3,Hoja1!I409&lt;'Datos combos'!$F$3)</f>
        <v>0</v>
      </c>
      <c r="N409" t="e" cm="1">
        <f t="array" ref="N409">_xlfn.IFS(H409="licitación reducida",K409,H409="licitación mayor",L409,H409="Licitación Menor",M409,H409="Procedimientos Especiales",K409,H409="Procedimiento por Excepción",K409,H409="Procedimiento Especial de Urgencia",K409)</f>
        <v>#N/A</v>
      </c>
    </row>
    <row r="410" spans="1:14" x14ac:dyDescent="0.25">
      <c r="A410" s="10">
        <v>926</v>
      </c>
      <c r="B410" s="10"/>
      <c r="C410"/>
      <c r="D410" s="10">
        <v>42131707</v>
      </c>
      <c r="E410" s="7">
        <v>4684451</v>
      </c>
      <c r="F410" s="10" t="s">
        <v>68</v>
      </c>
      <c r="G410" s="3" t="s">
        <v>9</v>
      </c>
      <c r="H410" s="3"/>
      <c r="I410" s="14"/>
      <c r="K410" t="b">
        <f>AND(Hoja1!I410&gt;'Datos combos'!$E$4,Hoja1!I410&lt;'Datos combos'!$F$4)</f>
        <v>0</v>
      </c>
      <c r="L410" t="b">
        <f>AND(Hoja1!I410&gt;'Datos combos'!$E$2,Hoja1!I410&lt;'Datos combos'!$F$2)</f>
        <v>0</v>
      </c>
      <c r="M410" t="b">
        <f>AND(Hoja1!I410&gt;'Datos combos'!$E$3,Hoja1!I410&lt;'Datos combos'!$F$3)</f>
        <v>0</v>
      </c>
      <c r="N410" t="e" cm="1">
        <f t="array" ref="N410">_xlfn.IFS(H410="licitación reducida",K410,H410="licitación mayor",L410,H410="Licitación Menor",M410,H410="Procedimientos Especiales",K410,H410="Procedimiento por Excepción",K410,H410="Procedimiento Especial de Urgencia",K410)</f>
        <v>#N/A</v>
      </c>
    </row>
    <row r="411" spans="1:14" x14ac:dyDescent="0.25">
      <c r="A411" s="10">
        <v>926</v>
      </c>
      <c r="B411" s="10"/>
      <c r="C411"/>
      <c r="D411" s="10">
        <v>42131719</v>
      </c>
      <c r="E411" s="7">
        <v>1824496</v>
      </c>
      <c r="F411" s="10" t="s">
        <v>64</v>
      </c>
      <c r="G411" s="3" t="s">
        <v>9</v>
      </c>
      <c r="H411" s="3"/>
      <c r="I411" s="14"/>
      <c r="K411" t="b">
        <f>AND(Hoja1!I411&gt;'Datos combos'!$E$4,Hoja1!I411&lt;'Datos combos'!$F$4)</f>
        <v>0</v>
      </c>
      <c r="L411" t="b">
        <f>AND(Hoja1!I411&gt;'Datos combos'!$E$2,Hoja1!I411&lt;'Datos combos'!$F$2)</f>
        <v>0</v>
      </c>
      <c r="M411" t="b">
        <f>AND(Hoja1!I411&gt;'Datos combos'!$E$3,Hoja1!I411&lt;'Datos combos'!$F$3)</f>
        <v>0</v>
      </c>
      <c r="N411" t="e" cm="1">
        <f t="array" ref="N411">_xlfn.IFS(H411="licitación reducida",K411,H411="licitación mayor",L411,H411="Licitación Menor",M411,H411="Procedimientos Especiales",K411,H411="Procedimiento por Excepción",K411,H411="Procedimiento Especial de Urgencia",K411)</f>
        <v>#N/A</v>
      </c>
    </row>
    <row r="412" spans="1:14" x14ac:dyDescent="0.25">
      <c r="A412" s="10">
        <v>926</v>
      </c>
      <c r="B412" s="10"/>
      <c r="C412"/>
      <c r="D412" s="10">
        <v>42132102</v>
      </c>
      <c r="E412" s="7">
        <v>1058895</v>
      </c>
      <c r="F412" s="10" t="s">
        <v>65</v>
      </c>
      <c r="G412" s="3" t="s">
        <v>9</v>
      </c>
      <c r="H412" s="3"/>
      <c r="I412" s="14"/>
      <c r="K412" t="b">
        <f>AND(Hoja1!I412&gt;'Datos combos'!$E$4,Hoja1!I412&lt;'Datos combos'!$F$4)</f>
        <v>0</v>
      </c>
      <c r="L412" t="b">
        <f>AND(Hoja1!I412&gt;'Datos combos'!$E$2,Hoja1!I412&lt;'Datos combos'!$F$2)</f>
        <v>0</v>
      </c>
      <c r="M412" t="b">
        <f>AND(Hoja1!I412&gt;'Datos combos'!$E$3,Hoja1!I412&lt;'Datos combos'!$F$3)</f>
        <v>0</v>
      </c>
      <c r="N412" t="e" cm="1">
        <f t="array" ref="N412">_xlfn.IFS(H412="licitación reducida",K412,H412="licitación mayor",L412,H412="Licitación Menor",M412,H412="Procedimientos Especiales",K412,H412="Procedimiento por Excepción",K412,H412="Procedimiento Especial de Urgencia",K412)</f>
        <v>#N/A</v>
      </c>
    </row>
    <row r="413" spans="1:14" x14ac:dyDescent="0.25">
      <c r="A413" s="10">
        <v>926</v>
      </c>
      <c r="B413" s="10"/>
      <c r="C413"/>
      <c r="D413" s="10">
        <v>42132102</v>
      </c>
      <c r="E413" s="7">
        <v>1167504</v>
      </c>
      <c r="F413" s="10" t="s">
        <v>66</v>
      </c>
      <c r="G413" s="3" t="s">
        <v>9</v>
      </c>
      <c r="H413" s="3"/>
      <c r="I413" s="14"/>
      <c r="K413" t="b">
        <f>AND(Hoja1!I413&gt;'Datos combos'!$E$4,Hoja1!I413&lt;'Datos combos'!$F$4)</f>
        <v>0</v>
      </c>
      <c r="L413" t="b">
        <f>AND(Hoja1!I413&gt;'Datos combos'!$E$2,Hoja1!I413&lt;'Datos combos'!$F$2)</f>
        <v>0</v>
      </c>
      <c r="M413" t="b">
        <f>AND(Hoja1!I413&gt;'Datos combos'!$E$3,Hoja1!I413&lt;'Datos combos'!$F$3)</f>
        <v>0</v>
      </c>
      <c r="N413" t="e" cm="1">
        <f t="array" ref="N413">_xlfn.IFS(H413="licitación reducida",K413,H413="licitación mayor",L413,H413="Licitación Menor",M413,H413="Procedimientos Especiales",K413,H413="Procedimiento por Excepción",K413,H413="Procedimiento Especial de Urgencia",K413)</f>
        <v>#N/A</v>
      </c>
    </row>
    <row r="414" spans="1:14" x14ac:dyDescent="0.25">
      <c r="A414" s="10">
        <v>926</v>
      </c>
      <c r="B414" s="10"/>
      <c r="C414"/>
      <c r="D414" s="10">
        <v>42132203</v>
      </c>
      <c r="E414" s="7">
        <v>777157</v>
      </c>
      <c r="F414" s="10" t="s">
        <v>68</v>
      </c>
      <c r="G414" s="3" t="s">
        <v>9</v>
      </c>
      <c r="H414" s="3"/>
      <c r="I414" s="14"/>
      <c r="K414" t="b">
        <f>AND(Hoja1!I414&gt;'Datos combos'!$E$4,Hoja1!I414&lt;'Datos combos'!$F$4)</f>
        <v>0</v>
      </c>
      <c r="L414" t="b">
        <f>AND(Hoja1!I414&gt;'Datos combos'!$E$2,Hoja1!I414&lt;'Datos combos'!$F$2)</f>
        <v>0</v>
      </c>
      <c r="M414" t="b">
        <f>AND(Hoja1!I414&gt;'Datos combos'!$E$3,Hoja1!I414&lt;'Datos combos'!$F$3)</f>
        <v>0</v>
      </c>
      <c r="N414" t="e" cm="1">
        <f t="array" ref="N414">_xlfn.IFS(H414="licitación reducida",K414,H414="licitación mayor",L414,H414="Licitación Menor",M414,H414="Procedimientos Especiales",K414,H414="Procedimiento por Excepción",K414,H414="Procedimiento Especial de Urgencia",K414)</f>
        <v>#N/A</v>
      </c>
    </row>
    <row r="415" spans="1:14" x14ac:dyDescent="0.25">
      <c r="A415" s="10">
        <v>926</v>
      </c>
      <c r="B415" s="10"/>
      <c r="C415"/>
      <c r="D415" s="10">
        <v>42132205</v>
      </c>
      <c r="E415" s="7">
        <v>1194972</v>
      </c>
      <c r="F415" s="10" t="s">
        <v>68</v>
      </c>
      <c r="G415" s="3" t="s">
        <v>9</v>
      </c>
      <c r="H415" s="3"/>
      <c r="I415" s="14"/>
      <c r="K415" t="b">
        <f>AND(Hoja1!I415&gt;'Datos combos'!$E$4,Hoja1!I415&lt;'Datos combos'!$F$4)</f>
        <v>0</v>
      </c>
      <c r="L415" t="b">
        <f>AND(Hoja1!I415&gt;'Datos combos'!$E$2,Hoja1!I415&lt;'Datos combos'!$F$2)</f>
        <v>0</v>
      </c>
      <c r="M415" t="b">
        <f>AND(Hoja1!I415&gt;'Datos combos'!$E$3,Hoja1!I415&lt;'Datos combos'!$F$3)</f>
        <v>0</v>
      </c>
      <c r="N415" t="e" cm="1">
        <f t="array" ref="N415">_xlfn.IFS(H415="licitación reducida",K415,H415="licitación mayor",L415,H415="Licitación Menor",M415,H415="Procedimientos Especiales",K415,H415="Procedimiento por Excepción",K415,H415="Procedimiento Especial de Urgencia",K415)</f>
        <v>#N/A</v>
      </c>
    </row>
    <row r="416" spans="1:14" x14ac:dyDescent="0.25">
      <c r="A416" s="10">
        <v>926</v>
      </c>
      <c r="B416" s="10"/>
      <c r="C416"/>
      <c r="D416" s="10">
        <v>42141501</v>
      </c>
      <c r="E416" s="7">
        <v>829765</v>
      </c>
      <c r="F416" s="10" t="s">
        <v>64</v>
      </c>
      <c r="G416" s="3" t="s">
        <v>9</v>
      </c>
      <c r="H416" s="3"/>
      <c r="I416" s="14"/>
      <c r="K416" t="b">
        <f>AND(Hoja1!I416&gt;'Datos combos'!$E$4,Hoja1!I416&lt;'Datos combos'!$F$4)</f>
        <v>0</v>
      </c>
      <c r="L416" t="b">
        <f>AND(Hoja1!I416&gt;'Datos combos'!$E$2,Hoja1!I416&lt;'Datos combos'!$F$2)</f>
        <v>0</v>
      </c>
      <c r="M416" t="b">
        <f>AND(Hoja1!I416&gt;'Datos combos'!$E$3,Hoja1!I416&lt;'Datos combos'!$F$3)</f>
        <v>0</v>
      </c>
      <c r="N416" t="e" cm="1">
        <f t="array" ref="N416">_xlfn.IFS(H416="licitación reducida",K416,H416="licitación mayor",L416,H416="Licitación Menor",M416,H416="Procedimientos Especiales",K416,H416="Procedimiento por Excepción",K416,H416="Procedimiento Especial de Urgencia",K416)</f>
        <v>#N/A</v>
      </c>
    </row>
    <row r="417" spans="1:14" x14ac:dyDescent="0.25">
      <c r="A417" s="10">
        <v>926</v>
      </c>
      <c r="B417" s="10"/>
      <c r="C417"/>
      <c r="D417" s="10">
        <v>42141502</v>
      </c>
      <c r="E417" s="7">
        <v>132210</v>
      </c>
      <c r="F417" s="10" t="s">
        <v>64</v>
      </c>
      <c r="G417" s="3" t="s">
        <v>9</v>
      </c>
      <c r="H417" s="3"/>
      <c r="I417" s="14"/>
      <c r="K417" t="b">
        <f>AND(Hoja1!I417&gt;'Datos combos'!$E$4,Hoja1!I417&lt;'Datos combos'!$F$4)</f>
        <v>0</v>
      </c>
      <c r="L417" t="b">
        <f>AND(Hoja1!I417&gt;'Datos combos'!$E$2,Hoja1!I417&lt;'Datos combos'!$F$2)</f>
        <v>0</v>
      </c>
      <c r="M417" t="b">
        <f>AND(Hoja1!I417&gt;'Datos combos'!$E$3,Hoja1!I417&lt;'Datos combos'!$F$3)</f>
        <v>0</v>
      </c>
      <c r="N417" t="e" cm="1">
        <f t="array" ref="N417">_xlfn.IFS(H417="licitación reducida",K417,H417="licitación mayor",L417,H417="Licitación Menor",M417,H417="Procedimientos Especiales",K417,H417="Procedimiento por Excepción",K417,H417="Procedimiento Especial de Urgencia",K417)</f>
        <v>#N/A</v>
      </c>
    </row>
    <row r="418" spans="1:14" x14ac:dyDescent="0.25">
      <c r="A418" s="10">
        <v>926</v>
      </c>
      <c r="B418" s="10"/>
      <c r="C418"/>
      <c r="D418" s="10">
        <v>42141599</v>
      </c>
      <c r="E418" s="7">
        <v>41595</v>
      </c>
      <c r="F418" s="10" t="s">
        <v>64</v>
      </c>
      <c r="G418" s="3" t="s">
        <v>9</v>
      </c>
      <c r="H418" s="3"/>
      <c r="I418" s="14"/>
      <c r="K418" t="b">
        <f>AND(Hoja1!I418&gt;'Datos combos'!$E$4,Hoja1!I418&lt;'Datos combos'!$F$4)</f>
        <v>0</v>
      </c>
      <c r="L418" t="b">
        <f>AND(Hoja1!I418&gt;'Datos combos'!$E$2,Hoja1!I418&lt;'Datos combos'!$F$2)</f>
        <v>0</v>
      </c>
      <c r="M418" t="b">
        <f>AND(Hoja1!I418&gt;'Datos combos'!$E$3,Hoja1!I418&lt;'Datos combos'!$F$3)</f>
        <v>0</v>
      </c>
      <c r="N418" t="e" cm="1">
        <f t="array" ref="N418">_xlfn.IFS(H418="licitación reducida",K418,H418="licitación mayor",L418,H418="Licitación Menor",M418,H418="Procedimientos Especiales",K418,H418="Procedimiento por Excepción",K418,H418="Procedimiento Especial de Urgencia",K418)</f>
        <v>#N/A</v>
      </c>
    </row>
    <row r="419" spans="1:14" x14ac:dyDescent="0.25">
      <c r="A419" s="10">
        <v>926</v>
      </c>
      <c r="B419" s="10"/>
      <c r="C419"/>
      <c r="D419" s="10">
        <v>42141802</v>
      </c>
      <c r="E419" s="7">
        <v>271200</v>
      </c>
      <c r="F419" s="10" t="s">
        <v>64</v>
      </c>
      <c r="G419" s="3" t="s">
        <v>9</v>
      </c>
      <c r="H419" s="3"/>
      <c r="I419" s="14"/>
      <c r="K419" t="b">
        <f>AND(Hoja1!I419&gt;'Datos combos'!$E$4,Hoja1!I419&lt;'Datos combos'!$F$4)</f>
        <v>0</v>
      </c>
      <c r="L419" t="b">
        <f>AND(Hoja1!I419&gt;'Datos combos'!$E$2,Hoja1!I419&lt;'Datos combos'!$F$2)</f>
        <v>0</v>
      </c>
      <c r="M419" t="b">
        <f>AND(Hoja1!I419&gt;'Datos combos'!$E$3,Hoja1!I419&lt;'Datos combos'!$F$3)</f>
        <v>0</v>
      </c>
      <c r="N419" t="e" cm="1">
        <f t="array" ref="N419">_xlfn.IFS(H419="licitación reducida",K419,H419="licitación mayor",L419,H419="Licitación Menor",M419,H419="Procedimientos Especiales",K419,H419="Procedimiento por Excepción",K419,H419="Procedimiento Especial de Urgencia",K419)</f>
        <v>#N/A</v>
      </c>
    </row>
    <row r="420" spans="1:14" x14ac:dyDescent="0.25">
      <c r="A420" s="10">
        <v>926</v>
      </c>
      <c r="B420" s="10"/>
      <c r="C420"/>
      <c r="D420" s="10">
        <v>42142511</v>
      </c>
      <c r="E420" s="7">
        <v>584356</v>
      </c>
      <c r="F420" s="10" t="s">
        <v>64</v>
      </c>
      <c r="G420" s="3" t="s">
        <v>9</v>
      </c>
      <c r="H420" s="3"/>
      <c r="I420" s="14"/>
      <c r="K420" t="b">
        <f>AND(Hoja1!I420&gt;'Datos combos'!$E$4,Hoja1!I420&lt;'Datos combos'!$F$4)</f>
        <v>0</v>
      </c>
      <c r="L420" t="b">
        <f>AND(Hoja1!I420&gt;'Datos combos'!$E$2,Hoja1!I420&lt;'Datos combos'!$F$2)</f>
        <v>0</v>
      </c>
      <c r="M420" t="b">
        <f>AND(Hoja1!I420&gt;'Datos combos'!$E$3,Hoja1!I420&lt;'Datos combos'!$F$3)</f>
        <v>0</v>
      </c>
      <c r="N420" t="e" cm="1">
        <f t="array" ref="N420">_xlfn.IFS(H420="licitación reducida",K420,H420="licitación mayor",L420,H420="Licitación Menor",M420,H420="Procedimientos Especiales",K420,H420="Procedimiento por Excepción",K420,H420="Procedimiento Especial de Urgencia",K420)</f>
        <v>#N/A</v>
      </c>
    </row>
    <row r="421" spans="1:14" x14ac:dyDescent="0.25">
      <c r="A421" s="10">
        <v>926</v>
      </c>
      <c r="B421" s="10"/>
      <c r="C421"/>
      <c r="D421" s="10">
        <v>42142523</v>
      </c>
      <c r="E421" s="7">
        <v>777101</v>
      </c>
      <c r="F421" s="10" t="s">
        <v>64</v>
      </c>
      <c r="G421" s="3" t="s">
        <v>9</v>
      </c>
      <c r="H421" s="3"/>
      <c r="I421" s="14"/>
      <c r="K421" t="b">
        <f>AND(Hoja1!I421&gt;'Datos combos'!$E$4,Hoja1!I421&lt;'Datos combos'!$F$4)</f>
        <v>0</v>
      </c>
      <c r="L421" t="b">
        <f>AND(Hoja1!I421&gt;'Datos combos'!$E$2,Hoja1!I421&lt;'Datos combos'!$F$2)</f>
        <v>0</v>
      </c>
      <c r="M421" t="b">
        <f>AND(Hoja1!I421&gt;'Datos combos'!$E$3,Hoja1!I421&lt;'Datos combos'!$F$3)</f>
        <v>0</v>
      </c>
      <c r="N421" t="e" cm="1">
        <f t="array" ref="N421">_xlfn.IFS(H421="licitación reducida",K421,H421="licitación mayor",L421,H421="Licitación Menor",M421,H421="Procedimientos Especiales",K421,H421="Procedimiento por Excepción",K421,H421="Procedimiento Especial de Urgencia",K421)</f>
        <v>#N/A</v>
      </c>
    </row>
    <row r="422" spans="1:14" x14ac:dyDescent="0.25">
      <c r="A422" s="10">
        <v>926</v>
      </c>
      <c r="B422" s="10"/>
      <c r="C422"/>
      <c r="D422" s="10">
        <v>42142533</v>
      </c>
      <c r="E422" s="7">
        <v>540117</v>
      </c>
      <c r="F422" s="10" t="s">
        <v>64</v>
      </c>
      <c r="G422" s="3" t="s">
        <v>9</v>
      </c>
      <c r="H422" s="3"/>
      <c r="I422" s="14"/>
      <c r="K422" t="b">
        <f>AND(Hoja1!I422&gt;'Datos combos'!$E$4,Hoja1!I422&lt;'Datos combos'!$F$4)</f>
        <v>0</v>
      </c>
      <c r="L422" t="b">
        <f>AND(Hoja1!I422&gt;'Datos combos'!$E$2,Hoja1!I422&lt;'Datos combos'!$F$2)</f>
        <v>0</v>
      </c>
      <c r="M422" t="b">
        <f>AND(Hoja1!I422&gt;'Datos combos'!$E$3,Hoja1!I422&lt;'Datos combos'!$F$3)</f>
        <v>0</v>
      </c>
      <c r="N422" t="e" cm="1">
        <f t="array" ref="N422">_xlfn.IFS(H422="licitación reducida",K422,H422="licitación mayor",L422,H422="Licitación Menor",M422,H422="Procedimientos Especiales",K422,H422="Procedimiento por Excepción",K422,H422="Procedimiento Especial de Urgencia",K422)</f>
        <v>#N/A</v>
      </c>
    </row>
    <row r="423" spans="1:14" x14ac:dyDescent="0.25">
      <c r="A423" s="10">
        <v>926</v>
      </c>
      <c r="B423" s="10"/>
      <c r="C423"/>
      <c r="D423" s="10">
        <v>42142608</v>
      </c>
      <c r="E423" s="7">
        <v>1566360</v>
      </c>
      <c r="F423" s="10" t="s">
        <v>64</v>
      </c>
      <c r="G423" s="3" t="s">
        <v>9</v>
      </c>
      <c r="H423" s="3"/>
      <c r="I423" s="14"/>
      <c r="K423" t="b">
        <f>AND(Hoja1!I423&gt;'Datos combos'!$E$4,Hoja1!I423&lt;'Datos combos'!$F$4)</f>
        <v>0</v>
      </c>
      <c r="L423" t="b">
        <f>AND(Hoja1!I423&gt;'Datos combos'!$E$2,Hoja1!I423&lt;'Datos combos'!$F$2)</f>
        <v>0</v>
      </c>
      <c r="M423" t="b">
        <f>AND(Hoja1!I423&gt;'Datos combos'!$E$3,Hoja1!I423&lt;'Datos combos'!$F$3)</f>
        <v>0</v>
      </c>
      <c r="N423" t="e" cm="1">
        <f t="array" ref="N423">_xlfn.IFS(H423="licitación reducida",K423,H423="licitación mayor",L423,H423="Licitación Menor",M423,H423="Procedimientos Especiales",K423,H423="Procedimiento por Excepción",K423,H423="Procedimiento Especial de Urgencia",K423)</f>
        <v>#N/A</v>
      </c>
    </row>
    <row r="424" spans="1:14" x14ac:dyDescent="0.25">
      <c r="A424" s="10">
        <v>926</v>
      </c>
      <c r="B424" s="10"/>
      <c r="C424"/>
      <c r="D424" s="10">
        <v>42142609</v>
      </c>
      <c r="E424" s="7">
        <v>1114721</v>
      </c>
      <c r="F424" s="10" t="s">
        <v>64</v>
      </c>
      <c r="G424" s="3" t="s">
        <v>9</v>
      </c>
      <c r="H424" s="3"/>
      <c r="I424" s="14"/>
      <c r="K424" t="b">
        <f>AND(Hoja1!I424&gt;'Datos combos'!$E$4,Hoja1!I424&lt;'Datos combos'!$F$4)</f>
        <v>0</v>
      </c>
      <c r="L424" t="b">
        <f>AND(Hoja1!I424&gt;'Datos combos'!$E$2,Hoja1!I424&lt;'Datos combos'!$F$2)</f>
        <v>0</v>
      </c>
      <c r="M424" t="b">
        <f>AND(Hoja1!I424&gt;'Datos combos'!$E$3,Hoja1!I424&lt;'Datos combos'!$F$3)</f>
        <v>0</v>
      </c>
      <c r="N424" t="e" cm="1">
        <f t="array" ref="N424">_xlfn.IFS(H424="licitación reducida",K424,H424="licitación mayor",L424,H424="Licitación Menor",M424,H424="Procedimientos Especiales",K424,H424="Procedimiento por Excepción",K424,H424="Procedimiento Especial de Urgencia",K424)</f>
        <v>#N/A</v>
      </c>
    </row>
    <row r="425" spans="1:14" x14ac:dyDescent="0.25">
      <c r="A425" s="10">
        <v>926</v>
      </c>
      <c r="B425" s="10"/>
      <c r="C425"/>
      <c r="D425" s="10">
        <v>42142615</v>
      </c>
      <c r="E425" s="7">
        <v>286350</v>
      </c>
      <c r="F425" s="10" t="s">
        <v>64</v>
      </c>
      <c r="G425" s="3" t="s">
        <v>9</v>
      </c>
      <c r="H425" s="3"/>
      <c r="I425" s="14"/>
      <c r="K425" t="b">
        <f>AND(Hoja1!I425&gt;'Datos combos'!$E$4,Hoja1!I425&lt;'Datos combos'!$F$4)</f>
        <v>0</v>
      </c>
      <c r="L425" t="b">
        <f>AND(Hoja1!I425&gt;'Datos combos'!$E$2,Hoja1!I425&lt;'Datos combos'!$F$2)</f>
        <v>0</v>
      </c>
      <c r="M425" t="b">
        <f>AND(Hoja1!I425&gt;'Datos combos'!$E$3,Hoja1!I425&lt;'Datos combos'!$F$3)</f>
        <v>0</v>
      </c>
      <c r="N425" t="e" cm="1">
        <f t="array" ref="N425">_xlfn.IFS(H425="licitación reducida",K425,H425="licitación mayor",L425,H425="Licitación Menor",M425,H425="Procedimientos Especiales",K425,H425="Procedimiento por Excepción",K425,H425="Procedimiento Especial de Urgencia",K425)</f>
        <v>#N/A</v>
      </c>
    </row>
    <row r="426" spans="1:14" x14ac:dyDescent="0.25">
      <c r="A426" s="10">
        <v>926</v>
      </c>
      <c r="B426" s="10"/>
      <c r="C426"/>
      <c r="D426" s="10">
        <v>42142627</v>
      </c>
      <c r="E426" s="7">
        <v>430304</v>
      </c>
      <c r="F426" s="10" t="s">
        <v>64</v>
      </c>
      <c r="G426" s="3" t="s">
        <v>9</v>
      </c>
      <c r="H426" s="3"/>
      <c r="I426" s="14"/>
      <c r="K426" t="b">
        <f>AND(Hoja1!I426&gt;'Datos combos'!$E$4,Hoja1!I426&lt;'Datos combos'!$F$4)</f>
        <v>0</v>
      </c>
      <c r="L426" t="b">
        <f>AND(Hoja1!I426&gt;'Datos combos'!$E$2,Hoja1!I426&lt;'Datos combos'!$F$2)</f>
        <v>0</v>
      </c>
      <c r="M426" t="b">
        <f>AND(Hoja1!I426&gt;'Datos combos'!$E$3,Hoja1!I426&lt;'Datos combos'!$F$3)</f>
        <v>0</v>
      </c>
      <c r="N426" t="e" cm="1">
        <f t="array" ref="N426">_xlfn.IFS(H426="licitación reducida",K426,H426="licitación mayor",L426,H426="Licitación Menor",M426,H426="Procedimientos Especiales",K426,H426="Procedimiento por Excepción",K426,H426="Procedimiento Especial de Urgencia",K426)</f>
        <v>#N/A</v>
      </c>
    </row>
    <row r="427" spans="1:14" x14ac:dyDescent="0.25">
      <c r="A427" s="10">
        <v>926</v>
      </c>
      <c r="B427" s="10"/>
      <c r="C427"/>
      <c r="D427" s="10">
        <v>42151615</v>
      </c>
      <c r="E427" s="7">
        <v>4288350</v>
      </c>
      <c r="F427" s="10" t="s">
        <v>76</v>
      </c>
      <c r="G427" s="3" t="s">
        <v>72</v>
      </c>
      <c r="H427" s="3"/>
      <c r="I427" s="14"/>
      <c r="K427" t="b">
        <f>AND(Hoja1!I427&gt;'Datos combos'!$E$4,Hoja1!I427&lt;'Datos combos'!$F$4)</f>
        <v>0</v>
      </c>
      <c r="L427" t="b">
        <f>AND(Hoja1!I427&gt;'Datos combos'!$E$2,Hoja1!I427&lt;'Datos combos'!$F$2)</f>
        <v>0</v>
      </c>
      <c r="M427" t="b">
        <f>AND(Hoja1!I427&gt;'Datos combos'!$E$3,Hoja1!I427&lt;'Datos combos'!$F$3)</f>
        <v>0</v>
      </c>
      <c r="N427" t="e" cm="1">
        <f t="array" ref="N427">_xlfn.IFS(H427="licitación reducida",K427,H427="licitación mayor",L427,H427="Licitación Menor",M427,H427="Procedimientos Especiales",K427,H427="Procedimiento por Excepción",K427,H427="Procedimiento Especial de Urgencia",K427)</f>
        <v>#N/A</v>
      </c>
    </row>
    <row r="428" spans="1:14" x14ac:dyDescent="0.25">
      <c r="A428" s="10">
        <v>926</v>
      </c>
      <c r="B428" s="10"/>
      <c r="C428"/>
      <c r="D428" s="10">
        <v>42151617</v>
      </c>
      <c r="E428" s="7">
        <v>2841350</v>
      </c>
      <c r="F428" s="10" t="s">
        <v>64</v>
      </c>
      <c r="G428" s="3" t="s">
        <v>9</v>
      </c>
      <c r="H428" s="3"/>
      <c r="I428" s="14"/>
      <c r="K428" t="b">
        <f>AND(Hoja1!I428&gt;'Datos combos'!$E$4,Hoja1!I428&lt;'Datos combos'!$F$4)</f>
        <v>0</v>
      </c>
      <c r="L428" t="b">
        <f>AND(Hoja1!I428&gt;'Datos combos'!$E$2,Hoja1!I428&lt;'Datos combos'!$F$2)</f>
        <v>0</v>
      </c>
      <c r="M428" t="b">
        <f>AND(Hoja1!I428&gt;'Datos combos'!$E$3,Hoja1!I428&lt;'Datos combos'!$F$3)</f>
        <v>0</v>
      </c>
      <c r="N428" t="e" cm="1">
        <f t="array" ref="N428">_xlfn.IFS(H428="licitación reducida",K428,H428="licitación mayor",L428,H428="Licitación Menor",M428,H428="Procedimientos Especiales",K428,H428="Procedimiento por Excepción",K428,H428="Procedimiento Especial de Urgencia",K428)</f>
        <v>#N/A</v>
      </c>
    </row>
    <row r="429" spans="1:14" x14ac:dyDescent="0.25">
      <c r="A429" s="10">
        <v>926</v>
      </c>
      <c r="B429" s="10"/>
      <c r="C429"/>
      <c r="D429" s="10">
        <v>42151618</v>
      </c>
      <c r="E429" s="7">
        <v>571780</v>
      </c>
      <c r="F429" s="10" t="s">
        <v>64</v>
      </c>
      <c r="G429" s="3" t="s">
        <v>9</v>
      </c>
      <c r="H429" s="3"/>
      <c r="I429" s="14"/>
      <c r="K429" t="b">
        <f>AND(Hoja1!I429&gt;'Datos combos'!$E$4,Hoja1!I429&lt;'Datos combos'!$F$4)</f>
        <v>0</v>
      </c>
      <c r="L429" t="b">
        <f>AND(Hoja1!I429&gt;'Datos combos'!$E$2,Hoja1!I429&lt;'Datos combos'!$F$2)</f>
        <v>0</v>
      </c>
      <c r="M429" t="b">
        <f>AND(Hoja1!I429&gt;'Datos combos'!$E$3,Hoja1!I429&lt;'Datos combos'!$F$3)</f>
        <v>0</v>
      </c>
      <c r="N429" t="e" cm="1">
        <f t="array" ref="N429">_xlfn.IFS(H429="licitación reducida",K429,H429="licitación mayor",L429,H429="Licitación Menor",M429,H429="Procedimientos Especiales",K429,H429="Procedimiento por Excepción",K429,H429="Procedimiento Especial de Urgencia",K429)</f>
        <v>#N/A</v>
      </c>
    </row>
    <row r="430" spans="1:14" x14ac:dyDescent="0.25">
      <c r="A430" s="10">
        <v>926</v>
      </c>
      <c r="B430" s="10"/>
      <c r="C430"/>
      <c r="D430" s="10">
        <v>42151620</v>
      </c>
      <c r="E430" s="7">
        <v>559350</v>
      </c>
      <c r="F430" s="10" t="s">
        <v>64</v>
      </c>
      <c r="G430" s="3" t="s">
        <v>9</v>
      </c>
      <c r="H430" s="3"/>
      <c r="I430" s="14"/>
      <c r="K430" t="b">
        <f>AND(Hoja1!I430&gt;'Datos combos'!$E$4,Hoja1!I430&lt;'Datos combos'!$F$4)</f>
        <v>0</v>
      </c>
      <c r="L430" t="b">
        <f>AND(Hoja1!I430&gt;'Datos combos'!$E$2,Hoja1!I430&lt;'Datos combos'!$F$2)</f>
        <v>0</v>
      </c>
      <c r="M430" t="b">
        <f>AND(Hoja1!I430&gt;'Datos combos'!$E$3,Hoja1!I430&lt;'Datos combos'!$F$3)</f>
        <v>0</v>
      </c>
      <c r="N430" t="e" cm="1">
        <f t="array" ref="N430">_xlfn.IFS(H430="licitación reducida",K430,H430="licitación mayor",L430,H430="Licitación Menor",M430,H430="Procedimientos Especiales",K430,H430="Procedimiento por Excepción",K430,H430="Procedimiento Especial de Urgencia",K430)</f>
        <v>#N/A</v>
      </c>
    </row>
    <row r="431" spans="1:14" x14ac:dyDescent="0.25">
      <c r="A431" s="10">
        <v>926</v>
      </c>
      <c r="B431" s="10"/>
      <c r="C431"/>
      <c r="D431" s="10">
        <v>42151623</v>
      </c>
      <c r="E431" s="7">
        <v>70399</v>
      </c>
      <c r="F431" s="10" t="s">
        <v>64</v>
      </c>
      <c r="G431" s="3" t="s">
        <v>9</v>
      </c>
      <c r="H431" s="3"/>
      <c r="I431" s="14"/>
      <c r="K431" t="b">
        <f>AND(Hoja1!I431&gt;'Datos combos'!$E$4,Hoja1!I431&lt;'Datos combos'!$F$4)</f>
        <v>0</v>
      </c>
      <c r="L431" t="b">
        <f>AND(Hoja1!I431&gt;'Datos combos'!$E$2,Hoja1!I431&lt;'Datos combos'!$F$2)</f>
        <v>0</v>
      </c>
      <c r="M431" t="b">
        <f>AND(Hoja1!I431&gt;'Datos combos'!$E$3,Hoja1!I431&lt;'Datos combos'!$F$3)</f>
        <v>0</v>
      </c>
      <c r="N431" t="e" cm="1">
        <f t="array" ref="N431">_xlfn.IFS(H431="licitación reducida",K431,H431="licitación mayor",L431,H431="Licitación Menor",M431,H431="Procedimientos Especiales",K431,H431="Procedimiento por Excepción",K431,H431="Procedimiento Especial de Urgencia",K431)</f>
        <v>#N/A</v>
      </c>
    </row>
    <row r="432" spans="1:14" x14ac:dyDescent="0.25">
      <c r="A432" s="10">
        <v>926</v>
      </c>
      <c r="B432" s="10"/>
      <c r="C432"/>
      <c r="D432" s="10">
        <v>42151628</v>
      </c>
      <c r="E432" s="7">
        <v>24306</v>
      </c>
      <c r="F432" s="10" t="s">
        <v>61</v>
      </c>
      <c r="G432" s="3" t="s">
        <v>9</v>
      </c>
      <c r="H432" s="3"/>
      <c r="I432" s="14"/>
      <c r="K432" t="b">
        <f>AND(Hoja1!I432&gt;'Datos combos'!$E$4,Hoja1!I432&lt;'Datos combos'!$F$4)</f>
        <v>0</v>
      </c>
      <c r="L432" t="b">
        <f>AND(Hoja1!I432&gt;'Datos combos'!$E$2,Hoja1!I432&lt;'Datos combos'!$F$2)</f>
        <v>0</v>
      </c>
      <c r="M432" t="b">
        <f>AND(Hoja1!I432&gt;'Datos combos'!$E$3,Hoja1!I432&lt;'Datos combos'!$F$3)</f>
        <v>0</v>
      </c>
      <c r="N432" t="e" cm="1">
        <f t="array" ref="N432">_xlfn.IFS(H432="licitación reducida",K432,H432="licitación mayor",L432,H432="Licitación Menor",M432,H432="Procedimientos Especiales",K432,H432="Procedimiento por Excepción",K432,H432="Procedimiento Especial de Urgencia",K432)</f>
        <v>#N/A</v>
      </c>
    </row>
    <row r="433" spans="1:14" x14ac:dyDescent="0.25">
      <c r="A433" s="10">
        <v>926</v>
      </c>
      <c r="B433" s="10"/>
      <c r="C433"/>
      <c r="D433" s="10">
        <v>42151631</v>
      </c>
      <c r="E433" s="7">
        <v>45200</v>
      </c>
      <c r="F433" s="10" t="s">
        <v>64</v>
      </c>
      <c r="G433" s="3" t="s">
        <v>9</v>
      </c>
      <c r="H433" s="3"/>
      <c r="I433" s="14"/>
      <c r="K433" t="b">
        <f>AND(Hoja1!I433&gt;'Datos combos'!$E$4,Hoja1!I433&lt;'Datos combos'!$F$4)</f>
        <v>0</v>
      </c>
      <c r="L433" t="b">
        <f>AND(Hoja1!I433&gt;'Datos combos'!$E$2,Hoja1!I433&lt;'Datos combos'!$F$2)</f>
        <v>0</v>
      </c>
      <c r="M433" t="b">
        <f>AND(Hoja1!I433&gt;'Datos combos'!$E$3,Hoja1!I433&lt;'Datos combos'!$F$3)</f>
        <v>0</v>
      </c>
      <c r="N433" t="e" cm="1">
        <f t="array" ref="N433">_xlfn.IFS(H433="licitación reducida",K433,H433="licitación mayor",L433,H433="Licitación Menor",M433,H433="Procedimientos Especiales",K433,H433="Procedimiento por Excepción",K433,H433="Procedimiento Especial de Urgencia",K433)</f>
        <v>#N/A</v>
      </c>
    </row>
    <row r="434" spans="1:14" x14ac:dyDescent="0.25">
      <c r="A434" s="10">
        <v>926</v>
      </c>
      <c r="B434" s="10"/>
      <c r="C434"/>
      <c r="D434" s="10">
        <v>42151635</v>
      </c>
      <c r="E434" s="7">
        <v>188032</v>
      </c>
      <c r="F434" s="10" t="s">
        <v>64</v>
      </c>
      <c r="G434" s="3" t="s">
        <v>9</v>
      </c>
      <c r="H434" s="3"/>
      <c r="I434" s="14"/>
      <c r="K434" t="b">
        <f>AND(Hoja1!I434&gt;'Datos combos'!$E$4,Hoja1!I434&lt;'Datos combos'!$F$4)</f>
        <v>0</v>
      </c>
      <c r="L434" t="b">
        <f>AND(Hoja1!I434&gt;'Datos combos'!$E$2,Hoja1!I434&lt;'Datos combos'!$F$2)</f>
        <v>0</v>
      </c>
      <c r="M434" t="b">
        <f>AND(Hoja1!I434&gt;'Datos combos'!$E$3,Hoja1!I434&lt;'Datos combos'!$F$3)</f>
        <v>0</v>
      </c>
      <c r="N434" t="e" cm="1">
        <f t="array" ref="N434">_xlfn.IFS(H434="licitación reducida",K434,H434="licitación mayor",L434,H434="Licitación Menor",M434,H434="Procedimientos Especiales",K434,H434="Procedimiento por Excepción",K434,H434="Procedimiento Especial de Urgencia",K434)</f>
        <v>#N/A</v>
      </c>
    </row>
    <row r="435" spans="1:14" x14ac:dyDescent="0.25">
      <c r="A435" s="10">
        <v>926</v>
      </c>
      <c r="B435" s="10"/>
      <c r="C435"/>
      <c r="D435" s="10">
        <v>42151636</v>
      </c>
      <c r="E435" s="7">
        <v>41414</v>
      </c>
      <c r="F435" s="10" t="s">
        <v>64</v>
      </c>
      <c r="G435" s="3" t="s">
        <v>9</v>
      </c>
      <c r="H435" s="3"/>
      <c r="I435" s="14"/>
      <c r="K435" t="b">
        <f>AND(Hoja1!I435&gt;'Datos combos'!$E$4,Hoja1!I435&lt;'Datos combos'!$F$4)</f>
        <v>0</v>
      </c>
      <c r="L435" t="b">
        <f>AND(Hoja1!I435&gt;'Datos combos'!$E$2,Hoja1!I435&lt;'Datos combos'!$F$2)</f>
        <v>0</v>
      </c>
      <c r="M435" t="b">
        <f>AND(Hoja1!I435&gt;'Datos combos'!$E$3,Hoja1!I435&lt;'Datos combos'!$F$3)</f>
        <v>0</v>
      </c>
      <c r="N435" t="e" cm="1">
        <f t="array" ref="N435">_xlfn.IFS(H435="licitación reducida",K435,H435="licitación mayor",L435,H435="Licitación Menor",M435,H435="Procedimientos Especiales",K435,H435="Procedimiento por Excepción",K435,H435="Procedimiento Especial de Urgencia",K435)</f>
        <v>#N/A</v>
      </c>
    </row>
    <row r="436" spans="1:14" x14ac:dyDescent="0.25">
      <c r="A436" s="10">
        <v>926</v>
      </c>
      <c r="B436" s="10"/>
      <c r="C436"/>
      <c r="D436" s="10">
        <v>42151684</v>
      </c>
      <c r="E436" s="7">
        <v>294624</v>
      </c>
      <c r="F436" s="10" t="s">
        <v>64</v>
      </c>
      <c r="G436" s="3" t="s">
        <v>9</v>
      </c>
      <c r="H436" s="3"/>
      <c r="I436" s="14"/>
      <c r="K436" t="b">
        <f>AND(Hoja1!I436&gt;'Datos combos'!$E$4,Hoja1!I436&lt;'Datos combos'!$F$4)</f>
        <v>0</v>
      </c>
      <c r="L436" t="b">
        <f>AND(Hoja1!I436&gt;'Datos combos'!$E$2,Hoja1!I436&lt;'Datos combos'!$F$2)</f>
        <v>0</v>
      </c>
      <c r="M436" t="b">
        <f>AND(Hoja1!I436&gt;'Datos combos'!$E$3,Hoja1!I436&lt;'Datos combos'!$F$3)</f>
        <v>0</v>
      </c>
      <c r="N436" t="e" cm="1">
        <f t="array" ref="N436">_xlfn.IFS(H436="licitación reducida",K436,H436="licitación mayor",L436,H436="Licitación Menor",M436,H436="Procedimientos Especiales",K436,H436="Procedimiento por Excepción",K436,H436="Procedimiento Especial de Urgencia",K436)</f>
        <v>#N/A</v>
      </c>
    </row>
    <row r="437" spans="1:14" x14ac:dyDescent="0.25">
      <c r="A437" s="10">
        <v>926</v>
      </c>
      <c r="B437" s="10"/>
      <c r="C437"/>
      <c r="D437" s="10">
        <v>42151685</v>
      </c>
      <c r="E437" s="7">
        <v>844866</v>
      </c>
      <c r="F437" s="10" t="s">
        <v>64</v>
      </c>
      <c r="G437" s="3" t="s">
        <v>9</v>
      </c>
      <c r="H437" s="3"/>
      <c r="I437" s="14"/>
      <c r="K437" t="b">
        <f>AND(Hoja1!I437&gt;'Datos combos'!$E$4,Hoja1!I437&lt;'Datos combos'!$F$4)</f>
        <v>0</v>
      </c>
      <c r="L437" t="b">
        <f>AND(Hoja1!I437&gt;'Datos combos'!$E$2,Hoja1!I437&lt;'Datos combos'!$F$2)</f>
        <v>0</v>
      </c>
      <c r="M437" t="b">
        <f>AND(Hoja1!I437&gt;'Datos combos'!$E$3,Hoja1!I437&lt;'Datos combos'!$F$3)</f>
        <v>0</v>
      </c>
      <c r="N437" t="e" cm="1">
        <f t="array" ref="N437">_xlfn.IFS(H437="licitación reducida",K437,H437="licitación mayor",L437,H437="Licitación Menor",M437,H437="Procedimientos Especiales",K437,H437="Procedimiento por Excepción",K437,H437="Procedimiento Especial de Urgencia",K437)</f>
        <v>#N/A</v>
      </c>
    </row>
    <row r="438" spans="1:14" x14ac:dyDescent="0.25">
      <c r="A438" s="10">
        <v>926</v>
      </c>
      <c r="B438" s="10"/>
      <c r="C438"/>
      <c r="D438" s="10">
        <v>42151806</v>
      </c>
      <c r="E438" s="7">
        <v>7684</v>
      </c>
      <c r="F438" s="10" t="s">
        <v>64</v>
      </c>
      <c r="G438" s="3" t="s">
        <v>9</v>
      </c>
      <c r="H438" s="3"/>
      <c r="I438" s="14"/>
      <c r="K438" t="b">
        <f>AND(Hoja1!I438&gt;'Datos combos'!$E$4,Hoja1!I438&lt;'Datos combos'!$F$4)</f>
        <v>0</v>
      </c>
      <c r="L438" t="b">
        <f>AND(Hoja1!I438&gt;'Datos combos'!$E$2,Hoja1!I438&lt;'Datos combos'!$F$2)</f>
        <v>0</v>
      </c>
      <c r="M438" t="b">
        <f>AND(Hoja1!I438&gt;'Datos combos'!$E$3,Hoja1!I438&lt;'Datos combos'!$F$3)</f>
        <v>0</v>
      </c>
      <c r="N438" t="e" cm="1">
        <f t="array" ref="N438">_xlfn.IFS(H438="licitación reducida",K438,H438="licitación mayor",L438,H438="Licitación Menor",M438,H438="Procedimientos Especiales",K438,H438="Procedimiento por Excepción",K438,H438="Procedimiento Especial de Urgencia",K438)</f>
        <v>#N/A</v>
      </c>
    </row>
    <row r="439" spans="1:14" x14ac:dyDescent="0.25">
      <c r="A439" s="10">
        <v>926</v>
      </c>
      <c r="B439" s="10"/>
      <c r="C439"/>
      <c r="D439" s="10">
        <v>42151905</v>
      </c>
      <c r="E439" s="7">
        <v>325892</v>
      </c>
      <c r="F439" s="10" t="s">
        <v>47</v>
      </c>
      <c r="G439" s="3" t="s">
        <v>9</v>
      </c>
      <c r="H439" s="3"/>
      <c r="I439" s="14"/>
      <c r="K439" t="b">
        <f>AND(Hoja1!I439&gt;'Datos combos'!$E$4,Hoja1!I439&lt;'Datos combos'!$F$4)</f>
        <v>0</v>
      </c>
      <c r="L439" t="b">
        <f>AND(Hoja1!I439&gt;'Datos combos'!$E$2,Hoja1!I439&lt;'Datos combos'!$F$2)</f>
        <v>0</v>
      </c>
      <c r="M439" t="b">
        <f>AND(Hoja1!I439&gt;'Datos combos'!$E$3,Hoja1!I439&lt;'Datos combos'!$F$3)</f>
        <v>0</v>
      </c>
      <c r="N439" t="e" cm="1">
        <f t="array" ref="N439">_xlfn.IFS(H439="licitación reducida",K439,H439="licitación mayor",L439,H439="Licitación Menor",M439,H439="Procedimientos Especiales",K439,H439="Procedimiento por Excepción",K439,H439="Procedimiento Especial de Urgencia",K439)</f>
        <v>#N/A</v>
      </c>
    </row>
    <row r="440" spans="1:14" x14ac:dyDescent="0.25">
      <c r="A440" s="10">
        <v>926</v>
      </c>
      <c r="B440" s="10"/>
      <c r="C440"/>
      <c r="D440" s="10">
        <v>42151910</v>
      </c>
      <c r="E440" s="7">
        <v>427140</v>
      </c>
      <c r="F440" s="10" t="s">
        <v>64</v>
      </c>
      <c r="G440" s="3" t="s">
        <v>9</v>
      </c>
      <c r="H440" s="3"/>
      <c r="I440" s="14"/>
      <c r="K440" t="b">
        <f>AND(Hoja1!I440&gt;'Datos combos'!$E$4,Hoja1!I440&lt;'Datos combos'!$F$4)</f>
        <v>0</v>
      </c>
      <c r="L440" t="b">
        <f>AND(Hoja1!I440&gt;'Datos combos'!$E$2,Hoja1!I440&lt;'Datos combos'!$F$2)</f>
        <v>0</v>
      </c>
      <c r="M440" t="b">
        <f>AND(Hoja1!I440&gt;'Datos combos'!$E$3,Hoja1!I440&lt;'Datos combos'!$F$3)</f>
        <v>0</v>
      </c>
      <c r="N440" t="e" cm="1">
        <f t="array" ref="N440">_xlfn.IFS(H440="licitación reducida",K440,H440="licitación mayor",L440,H440="Licitación Menor",M440,H440="Procedimientos Especiales",K440,H440="Procedimiento por Excepción",K440,H440="Procedimiento Especial de Urgencia",K440)</f>
        <v>#N/A</v>
      </c>
    </row>
    <row r="441" spans="1:14" x14ac:dyDescent="0.25">
      <c r="A441" s="10">
        <v>926</v>
      </c>
      <c r="B441" s="10"/>
      <c r="C441"/>
      <c r="D441" s="10">
        <v>42151910</v>
      </c>
      <c r="E441" s="7">
        <v>2134366</v>
      </c>
      <c r="F441" s="10" t="s">
        <v>64</v>
      </c>
      <c r="G441" s="3" t="s">
        <v>9</v>
      </c>
      <c r="H441" s="3"/>
      <c r="I441" s="14"/>
      <c r="K441" t="b">
        <f>AND(Hoja1!I441&gt;'Datos combos'!$E$4,Hoja1!I441&lt;'Datos combos'!$F$4)</f>
        <v>0</v>
      </c>
      <c r="L441" t="b">
        <f>AND(Hoja1!I441&gt;'Datos combos'!$E$2,Hoja1!I441&lt;'Datos combos'!$F$2)</f>
        <v>0</v>
      </c>
      <c r="M441" t="b">
        <f>AND(Hoja1!I441&gt;'Datos combos'!$E$3,Hoja1!I441&lt;'Datos combos'!$F$3)</f>
        <v>0</v>
      </c>
      <c r="N441" t="e" cm="1">
        <f t="array" ref="N441">_xlfn.IFS(H441="licitación reducida",K441,H441="licitación mayor",L441,H441="Licitación Menor",M441,H441="Procedimientos Especiales",K441,H441="Procedimiento por Excepción",K441,H441="Procedimiento Especial de Urgencia",K441)</f>
        <v>#N/A</v>
      </c>
    </row>
    <row r="442" spans="1:14" x14ac:dyDescent="0.25">
      <c r="A442" s="10">
        <v>926</v>
      </c>
      <c r="B442" s="10"/>
      <c r="C442"/>
      <c r="D442" s="10">
        <v>42152002</v>
      </c>
      <c r="E442" s="7">
        <v>146753</v>
      </c>
      <c r="F442" s="10" t="s">
        <v>64</v>
      </c>
      <c r="G442" s="3" t="s">
        <v>9</v>
      </c>
      <c r="H442" s="3"/>
      <c r="I442" s="14"/>
      <c r="K442" t="b">
        <f>AND(Hoja1!I442&gt;'Datos combos'!$E$4,Hoja1!I442&lt;'Datos combos'!$F$4)</f>
        <v>0</v>
      </c>
      <c r="L442" t="b">
        <f>AND(Hoja1!I442&gt;'Datos combos'!$E$2,Hoja1!I442&lt;'Datos combos'!$F$2)</f>
        <v>0</v>
      </c>
      <c r="M442" t="b">
        <f>AND(Hoja1!I442&gt;'Datos combos'!$E$3,Hoja1!I442&lt;'Datos combos'!$F$3)</f>
        <v>0</v>
      </c>
      <c r="N442" t="e" cm="1">
        <f t="array" ref="N442">_xlfn.IFS(H442="licitación reducida",K442,H442="licitación mayor",L442,H442="Licitación Menor",M442,H442="Procedimientos Especiales",K442,H442="Procedimiento por Excepción",K442,H442="Procedimiento Especial de Urgencia",K442)</f>
        <v>#N/A</v>
      </c>
    </row>
    <row r="443" spans="1:14" x14ac:dyDescent="0.25">
      <c r="A443" s="10">
        <v>926</v>
      </c>
      <c r="B443" s="10"/>
      <c r="C443"/>
      <c r="D443" s="10">
        <v>42152010</v>
      </c>
      <c r="E443" s="7">
        <v>2732340</v>
      </c>
      <c r="F443" s="10" t="s">
        <v>64</v>
      </c>
      <c r="G443" s="3" t="s">
        <v>9</v>
      </c>
      <c r="H443" s="3"/>
      <c r="I443" s="14"/>
      <c r="K443" t="b">
        <f>AND(Hoja1!I443&gt;'Datos combos'!$E$4,Hoja1!I443&lt;'Datos combos'!$F$4)</f>
        <v>0</v>
      </c>
      <c r="L443" t="b">
        <f>AND(Hoja1!I443&gt;'Datos combos'!$E$2,Hoja1!I443&lt;'Datos combos'!$F$2)</f>
        <v>0</v>
      </c>
      <c r="M443" t="b">
        <f>AND(Hoja1!I443&gt;'Datos combos'!$E$3,Hoja1!I443&lt;'Datos combos'!$F$3)</f>
        <v>0</v>
      </c>
      <c r="N443" t="e" cm="1">
        <f t="array" ref="N443">_xlfn.IFS(H443="licitación reducida",K443,H443="licitación mayor",L443,H443="Licitación Menor",M443,H443="Procedimientos Especiales",K443,H443="Procedimiento por Excepción",K443,H443="Procedimiento Especial de Urgencia",K443)</f>
        <v>#N/A</v>
      </c>
    </row>
    <row r="444" spans="1:14" x14ac:dyDescent="0.25">
      <c r="A444" s="10">
        <v>926</v>
      </c>
      <c r="B444" s="10"/>
      <c r="C444"/>
      <c r="D444" s="10">
        <v>42152424</v>
      </c>
      <c r="E444" s="7">
        <v>67034</v>
      </c>
      <c r="F444" s="10" t="s">
        <v>47</v>
      </c>
      <c r="G444" s="3" t="s">
        <v>9</v>
      </c>
      <c r="H444" s="3"/>
      <c r="I444" s="14"/>
      <c r="K444" t="b">
        <f>AND(Hoja1!I444&gt;'Datos combos'!$E$4,Hoja1!I444&lt;'Datos combos'!$F$4)</f>
        <v>0</v>
      </c>
      <c r="L444" t="b">
        <f>AND(Hoja1!I444&gt;'Datos combos'!$E$2,Hoja1!I444&lt;'Datos combos'!$F$2)</f>
        <v>0</v>
      </c>
      <c r="M444" t="b">
        <f>AND(Hoja1!I444&gt;'Datos combos'!$E$3,Hoja1!I444&lt;'Datos combos'!$F$3)</f>
        <v>0</v>
      </c>
      <c r="N444" t="e" cm="1">
        <f t="array" ref="N444">_xlfn.IFS(H444="licitación reducida",K444,H444="licitación mayor",L444,H444="Licitación Menor",M444,H444="Procedimientos Especiales",K444,H444="Procedimiento por Excepción",K444,H444="Procedimiento Especial de Urgencia",K444)</f>
        <v>#N/A</v>
      </c>
    </row>
    <row r="445" spans="1:14" x14ac:dyDescent="0.25">
      <c r="A445" s="10">
        <v>926</v>
      </c>
      <c r="B445" s="10"/>
      <c r="C445"/>
      <c r="D445" s="10">
        <v>42152424</v>
      </c>
      <c r="E445" s="7">
        <v>142326</v>
      </c>
      <c r="F445" s="10" t="s">
        <v>64</v>
      </c>
      <c r="G445" s="3" t="s">
        <v>9</v>
      </c>
      <c r="H445" s="3"/>
      <c r="I445" s="14"/>
      <c r="K445" t="b">
        <f>AND(Hoja1!I445&gt;'Datos combos'!$E$4,Hoja1!I445&lt;'Datos combos'!$F$4)</f>
        <v>0</v>
      </c>
      <c r="L445" t="b">
        <f>AND(Hoja1!I445&gt;'Datos combos'!$E$2,Hoja1!I445&lt;'Datos combos'!$F$2)</f>
        <v>0</v>
      </c>
      <c r="M445" t="b">
        <f>AND(Hoja1!I445&gt;'Datos combos'!$E$3,Hoja1!I445&lt;'Datos combos'!$F$3)</f>
        <v>0</v>
      </c>
      <c r="N445" t="e" cm="1">
        <f t="array" ref="N445">_xlfn.IFS(H445="licitación reducida",K445,H445="licitación mayor",L445,H445="Licitación Menor",M445,H445="Procedimientos Especiales",K445,H445="Procedimiento por Excepción",K445,H445="Procedimiento Especial de Urgencia",K445)</f>
        <v>#N/A</v>
      </c>
    </row>
    <row r="446" spans="1:14" x14ac:dyDescent="0.25">
      <c r="A446" s="10">
        <v>926</v>
      </c>
      <c r="B446" s="10"/>
      <c r="C446"/>
      <c r="D446" s="10">
        <v>42152425</v>
      </c>
      <c r="E446" s="7">
        <v>698556</v>
      </c>
      <c r="F446" s="10" t="s">
        <v>50</v>
      </c>
      <c r="G446" s="3" t="s">
        <v>9</v>
      </c>
      <c r="H446" s="3"/>
      <c r="I446" s="14"/>
      <c r="K446" t="b">
        <f>AND(Hoja1!I446&gt;'Datos combos'!$E$4,Hoja1!I446&lt;'Datos combos'!$F$4)</f>
        <v>0</v>
      </c>
      <c r="L446" t="b">
        <f>AND(Hoja1!I446&gt;'Datos combos'!$E$2,Hoja1!I446&lt;'Datos combos'!$F$2)</f>
        <v>0</v>
      </c>
      <c r="M446" t="b">
        <f>AND(Hoja1!I446&gt;'Datos combos'!$E$3,Hoja1!I446&lt;'Datos combos'!$F$3)</f>
        <v>0</v>
      </c>
      <c r="N446" t="e" cm="1">
        <f t="array" ref="N446">_xlfn.IFS(H446="licitación reducida",K446,H446="licitación mayor",L446,H446="Licitación Menor",M446,H446="Procedimientos Especiales",K446,H446="Procedimiento por Excepción",K446,H446="Procedimiento Especial de Urgencia",K446)</f>
        <v>#N/A</v>
      </c>
    </row>
    <row r="447" spans="1:14" x14ac:dyDescent="0.25">
      <c r="A447" s="10">
        <v>926</v>
      </c>
      <c r="B447" s="10"/>
      <c r="C447"/>
      <c r="D447" s="10">
        <v>42152446</v>
      </c>
      <c r="E447" s="7">
        <v>72602</v>
      </c>
      <c r="F447" s="10" t="s">
        <v>64</v>
      </c>
      <c r="G447" s="3" t="s">
        <v>9</v>
      </c>
      <c r="H447" s="3"/>
      <c r="I447" s="14"/>
      <c r="K447" t="b">
        <f>AND(Hoja1!I447&gt;'Datos combos'!$E$4,Hoja1!I447&lt;'Datos combos'!$F$4)</f>
        <v>0</v>
      </c>
      <c r="L447" t="b">
        <f>AND(Hoja1!I447&gt;'Datos combos'!$E$2,Hoja1!I447&lt;'Datos combos'!$F$2)</f>
        <v>0</v>
      </c>
      <c r="M447" t="b">
        <f>AND(Hoja1!I447&gt;'Datos combos'!$E$3,Hoja1!I447&lt;'Datos combos'!$F$3)</f>
        <v>0</v>
      </c>
      <c r="N447" t="e" cm="1">
        <f t="array" ref="N447">_xlfn.IFS(H447="licitación reducida",K447,H447="licitación mayor",L447,H447="Licitación Menor",M447,H447="Procedimientos Especiales",K447,H447="Procedimiento por Excepción",K447,H447="Procedimiento Especial de Urgencia",K447)</f>
        <v>#N/A</v>
      </c>
    </row>
    <row r="448" spans="1:14" x14ac:dyDescent="0.25">
      <c r="A448" s="10">
        <v>926</v>
      </c>
      <c r="B448" s="10"/>
      <c r="C448"/>
      <c r="D448" s="10">
        <v>42152457</v>
      </c>
      <c r="E448" s="7">
        <v>210180</v>
      </c>
      <c r="F448" s="10" t="s">
        <v>64</v>
      </c>
      <c r="G448" s="3" t="s">
        <v>9</v>
      </c>
      <c r="H448" s="3"/>
      <c r="I448" s="14"/>
      <c r="K448" t="b">
        <f>AND(Hoja1!I448&gt;'Datos combos'!$E$4,Hoja1!I448&lt;'Datos combos'!$F$4)</f>
        <v>0</v>
      </c>
      <c r="L448" t="b">
        <f>AND(Hoja1!I448&gt;'Datos combos'!$E$2,Hoja1!I448&lt;'Datos combos'!$F$2)</f>
        <v>0</v>
      </c>
      <c r="M448" t="b">
        <f>AND(Hoja1!I448&gt;'Datos combos'!$E$3,Hoja1!I448&lt;'Datos combos'!$F$3)</f>
        <v>0</v>
      </c>
      <c r="N448" t="e" cm="1">
        <f t="array" ref="N448">_xlfn.IFS(H448="licitación reducida",K448,H448="licitación mayor",L448,H448="Licitación Menor",M448,H448="Procedimientos Especiales",K448,H448="Procedimiento por Excepción",K448,H448="Procedimiento Especial de Urgencia",K448)</f>
        <v>#N/A</v>
      </c>
    </row>
    <row r="449" spans="1:14" x14ac:dyDescent="0.25">
      <c r="A449" s="10">
        <v>926</v>
      </c>
      <c r="B449" s="10"/>
      <c r="C449"/>
      <c r="D449" s="10">
        <v>42152505</v>
      </c>
      <c r="E449" s="7">
        <v>539100</v>
      </c>
      <c r="F449" s="10" t="s">
        <v>66</v>
      </c>
      <c r="G449" s="3" t="s">
        <v>9</v>
      </c>
      <c r="H449" s="3"/>
      <c r="I449" s="14"/>
      <c r="K449" t="b">
        <f>AND(Hoja1!I449&gt;'Datos combos'!$E$4,Hoja1!I449&lt;'Datos combos'!$F$4)</f>
        <v>0</v>
      </c>
      <c r="L449" t="b">
        <f>AND(Hoja1!I449&gt;'Datos combos'!$E$2,Hoja1!I449&lt;'Datos combos'!$F$2)</f>
        <v>0</v>
      </c>
      <c r="M449" t="b">
        <f>AND(Hoja1!I449&gt;'Datos combos'!$E$3,Hoja1!I449&lt;'Datos combos'!$F$3)</f>
        <v>0</v>
      </c>
      <c r="N449" t="e" cm="1">
        <f t="array" ref="N449">_xlfn.IFS(H449="licitación reducida",K449,H449="licitación mayor",L449,H449="Licitación Menor",M449,H449="Procedimientos Especiales",K449,H449="Procedimiento por Excepción",K449,H449="Procedimiento Especial de Urgencia",K449)</f>
        <v>#N/A</v>
      </c>
    </row>
    <row r="450" spans="1:14" x14ac:dyDescent="0.25">
      <c r="A450" s="10">
        <v>926</v>
      </c>
      <c r="B450" s="10"/>
      <c r="C450"/>
      <c r="D450" s="10">
        <v>42152507</v>
      </c>
      <c r="E450" s="7">
        <v>467989</v>
      </c>
      <c r="F450" s="10" t="s">
        <v>64</v>
      </c>
      <c r="G450" s="3" t="s">
        <v>9</v>
      </c>
      <c r="H450" s="3"/>
      <c r="I450" s="14"/>
      <c r="K450" t="b">
        <f>AND(Hoja1!I450&gt;'Datos combos'!$E$4,Hoja1!I450&lt;'Datos combos'!$F$4)</f>
        <v>0</v>
      </c>
      <c r="L450" t="b">
        <f>AND(Hoja1!I450&gt;'Datos combos'!$E$2,Hoja1!I450&lt;'Datos combos'!$F$2)</f>
        <v>0</v>
      </c>
      <c r="M450" t="b">
        <f>AND(Hoja1!I450&gt;'Datos combos'!$E$3,Hoja1!I450&lt;'Datos combos'!$F$3)</f>
        <v>0</v>
      </c>
      <c r="N450" t="e" cm="1">
        <f t="array" ref="N450">_xlfn.IFS(H450="licitación reducida",K450,H450="licitación mayor",L450,H450="Licitación Menor",M450,H450="Procedimientos Especiales",K450,H450="Procedimiento por Excepción",K450,H450="Procedimiento Especial de Urgencia",K450)</f>
        <v>#N/A</v>
      </c>
    </row>
    <row r="451" spans="1:14" x14ac:dyDescent="0.25">
      <c r="A451" s="10">
        <v>926</v>
      </c>
      <c r="B451" s="10"/>
      <c r="C451"/>
      <c r="D451" s="10">
        <v>42152508</v>
      </c>
      <c r="E451" s="7">
        <v>827725</v>
      </c>
      <c r="F451" s="10" t="s">
        <v>64</v>
      </c>
      <c r="G451" s="3" t="s">
        <v>9</v>
      </c>
      <c r="H451" s="3"/>
      <c r="I451" s="14"/>
      <c r="K451" t="b">
        <f>AND(Hoja1!I451&gt;'Datos combos'!$E$4,Hoja1!I451&lt;'Datos combos'!$F$4)</f>
        <v>0</v>
      </c>
      <c r="L451" t="b">
        <f>AND(Hoja1!I451&gt;'Datos combos'!$E$2,Hoja1!I451&lt;'Datos combos'!$F$2)</f>
        <v>0</v>
      </c>
      <c r="M451" t="b">
        <f>AND(Hoja1!I451&gt;'Datos combos'!$E$3,Hoja1!I451&lt;'Datos combos'!$F$3)</f>
        <v>0</v>
      </c>
      <c r="N451" t="e" cm="1">
        <f t="array" ref="N451">_xlfn.IFS(H451="licitación reducida",K451,H451="licitación mayor",L451,H451="Licitación Menor",M451,H451="Procedimientos Especiales",K451,H451="Procedimiento por Excepción",K451,H451="Procedimiento Especial de Urgencia",K451)</f>
        <v>#N/A</v>
      </c>
    </row>
    <row r="452" spans="1:14" x14ac:dyDescent="0.25">
      <c r="A452" s="10">
        <v>926</v>
      </c>
      <c r="B452" s="10"/>
      <c r="C452"/>
      <c r="D452" s="10">
        <v>42152516</v>
      </c>
      <c r="E452" s="7">
        <v>27570</v>
      </c>
      <c r="F452" s="10" t="s">
        <v>64</v>
      </c>
      <c r="G452" s="3" t="s">
        <v>9</v>
      </c>
      <c r="H452" s="3"/>
      <c r="I452" s="14"/>
      <c r="K452" t="b">
        <f>AND(Hoja1!I452&gt;'Datos combos'!$E$4,Hoja1!I452&lt;'Datos combos'!$F$4)</f>
        <v>0</v>
      </c>
      <c r="L452" t="b">
        <f>AND(Hoja1!I452&gt;'Datos combos'!$E$2,Hoja1!I452&lt;'Datos combos'!$F$2)</f>
        <v>0</v>
      </c>
      <c r="M452" t="b">
        <f>AND(Hoja1!I452&gt;'Datos combos'!$E$3,Hoja1!I452&lt;'Datos combos'!$F$3)</f>
        <v>0</v>
      </c>
      <c r="N452" t="e" cm="1">
        <f t="array" ref="N452">_xlfn.IFS(H452="licitación reducida",K452,H452="licitación mayor",L452,H452="Licitación Menor",M452,H452="Procedimientos Especiales",K452,H452="Procedimiento por Excepción",K452,H452="Procedimiento Especial de Urgencia",K452)</f>
        <v>#N/A</v>
      </c>
    </row>
    <row r="453" spans="1:14" x14ac:dyDescent="0.25">
      <c r="A453" s="10">
        <v>926</v>
      </c>
      <c r="B453" s="10"/>
      <c r="C453"/>
      <c r="D453" s="10">
        <v>42152601</v>
      </c>
      <c r="E453" s="7">
        <v>82571</v>
      </c>
      <c r="F453" s="10" t="s">
        <v>65</v>
      </c>
      <c r="G453" s="3" t="s">
        <v>9</v>
      </c>
      <c r="H453" s="3"/>
      <c r="I453" s="14"/>
      <c r="K453" t="b">
        <f>AND(Hoja1!I453&gt;'Datos combos'!$E$4,Hoja1!I453&lt;'Datos combos'!$F$4)</f>
        <v>0</v>
      </c>
      <c r="L453" t="b">
        <f>AND(Hoja1!I453&gt;'Datos combos'!$E$2,Hoja1!I453&lt;'Datos combos'!$F$2)</f>
        <v>0</v>
      </c>
      <c r="M453" t="b">
        <f>AND(Hoja1!I453&gt;'Datos combos'!$E$3,Hoja1!I453&lt;'Datos combos'!$F$3)</f>
        <v>0</v>
      </c>
      <c r="N453" t="e" cm="1">
        <f t="array" ref="N453">_xlfn.IFS(H453="licitación reducida",K453,H453="licitación mayor",L453,H453="Licitación Menor",M453,H453="Procedimientos Especiales",K453,H453="Procedimiento por Excepción",K453,H453="Procedimiento Especial de Urgencia",K453)</f>
        <v>#N/A</v>
      </c>
    </row>
    <row r="454" spans="1:14" x14ac:dyDescent="0.25">
      <c r="A454" s="10">
        <v>926</v>
      </c>
      <c r="B454" s="10"/>
      <c r="C454"/>
      <c r="D454" s="10">
        <v>42152808</v>
      </c>
      <c r="E454" s="7">
        <v>572345</v>
      </c>
      <c r="F454" s="10" t="s">
        <v>64</v>
      </c>
      <c r="G454" s="3" t="s">
        <v>9</v>
      </c>
      <c r="H454" s="3"/>
      <c r="I454" s="14"/>
      <c r="K454" t="b">
        <f>AND(Hoja1!I454&gt;'Datos combos'!$E$4,Hoja1!I454&lt;'Datos combos'!$F$4)</f>
        <v>0</v>
      </c>
      <c r="L454" t="b">
        <f>AND(Hoja1!I454&gt;'Datos combos'!$E$2,Hoja1!I454&lt;'Datos combos'!$F$2)</f>
        <v>0</v>
      </c>
      <c r="M454" t="b">
        <f>AND(Hoja1!I454&gt;'Datos combos'!$E$3,Hoja1!I454&lt;'Datos combos'!$F$3)</f>
        <v>0</v>
      </c>
      <c r="N454" t="e" cm="1">
        <f t="array" ref="N454">_xlfn.IFS(H454="licitación reducida",K454,H454="licitación mayor",L454,H454="Licitación Menor",M454,H454="Procedimientos Especiales",K454,H454="Procedimiento por Excepción",K454,H454="Procedimiento Especial de Urgencia",K454)</f>
        <v>#N/A</v>
      </c>
    </row>
    <row r="455" spans="1:14" x14ac:dyDescent="0.25">
      <c r="A455" s="10">
        <v>926</v>
      </c>
      <c r="B455" s="10"/>
      <c r="C455"/>
      <c r="D455" s="10">
        <v>42152902</v>
      </c>
      <c r="E455" s="7">
        <v>79234</v>
      </c>
      <c r="F455" s="10" t="s">
        <v>64</v>
      </c>
      <c r="G455" s="3" t="s">
        <v>9</v>
      </c>
      <c r="H455" s="3"/>
      <c r="I455" s="14"/>
      <c r="K455" t="b">
        <f>AND(Hoja1!I455&gt;'Datos combos'!$E$4,Hoja1!I455&lt;'Datos combos'!$F$4)</f>
        <v>0</v>
      </c>
      <c r="L455" t="b">
        <f>AND(Hoja1!I455&gt;'Datos combos'!$E$2,Hoja1!I455&lt;'Datos combos'!$F$2)</f>
        <v>0</v>
      </c>
      <c r="M455" t="b">
        <f>AND(Hoja1!I455&gt;'Datos combos'!$E$3,Hoja1!I455&lt;'Datos combos'!$F$3)</f>
        <v>0</v>
      </c>
      <c r="N455" t="e" cm="1">
        <f t="array" ref="N455">_xlfn.IFS(H455="licitación reducida",K455,H455="licitación mayor",L455,H455="Licitación Menor",M455,H455="Procedimientos Especiales",K455,H455="Procedimiento por Excepción",K455,H455="Procedimiento Especial de Urgencia",K455)</f>
        <v>#N/A</v>
      </c>
    </row>
    <row r="456" spans="1:14" x14ac:dyDescent="0.25">
      <c r="A456" s="10">
        <v>926</v>
      </c>
      <c r="B456" s="10"/>
      <c r="C456"/>
      <c r="D456" s="10">
        <v>42152908</v>
      </c>
      <c r="E456" s="7">
        <v>1840934</v>
      </c>
      <c r="F456" s="10" t="s">
        <v>64</v>
      </c>
      <c r="G456" s="3" t="s">
        <v>9</v>
      </c>
      <c r="H456" s="3"/>
      <c r="I456" s="14"/>
      <c r="K456" t="b">
        <f>AND(Hoja1!I456&gt;'Datos combos'!$E$4,Hoja1!I456&lt;'Datos combos'!$F$4)</f>
        <v>0</v>
      </c>
      <c r="L456" t="b">
        <f>AND(Hoja1!I456&gt;'Datos combos'!$E$2,Hoja1!I456&lt;'Datos combos'!$F$2)</f>
        <v>0</v>
      </c>
      <c r="M456" t="b">
        <f>AND(Hoja1!I456&gt;'Datos combos'!$E$3,Hoja1!I456&lt;'Datos combos'!$F$3)</f>
        <v>0</v>
      </c>
      <c r="N456" t="e" cm="1">
        <f t="array" ref="N456">_xlfn.IFS(H456="licitación reducida",K456,H456="licitación mayor",L456,H456="Licitación Menor",M456,H456="Procedimientos Especiales",K456,H456="Procedimiento por Excepción",K456,H456="Procedimiento Especial de Urgencia",K456)</f>
        <v>#N/A</v>
      </c>
    </row>
    <row r="457" spans="1:14" x14ac:dyDescent="0.25">
      <c r="A457" s="10">
        <v>926</v>
      </c>
      <c r="B457" s="10"/>
      <c r="C457"/>
      <c r="D457" s="10">
        <v>42153006</v>
      </c>
      <c r="E457" s="7">
        <v>382290</v>
      </c>
      <c r="F457" s="10" t="s">
        <v>64</v>
      </c>
      <c r="G457" s="3" t="s">
        <v>9</v>
      </c>
      <c r="H457" s="3"/>
      <c r="I457" s="14"/>
      <c r="K457" t="b">
        <f>AND(Hoja1!I457&gt;'Datos combos'!$E$4,Hoja1!I457&lt;'Datos combos'!$F$4)</f>
        <v>0</v>
      </c>
      <c r="L457" t="b">
        <f>AND(Hoja1!I457&gt;'Datos combos'!$E$2,Hoja1!I457&lt;'Datos combos'!$F$2)</f>
        <v>0</v>
      </c>
      <c r="M457" t="b">
        <f>AND(Hoja1!I457&gt;'Datos combos'!$E$3,Hoja1!I457&lt;'Datos combos'!$F$3)</f>
        <v>0</v>
      </c>
      <c r="N457" t="e" cm="1">
        <f t="array" ref="N457">_xlfn.IFS(H457="licitación reducida",K457,H457="licitación mayor",L457,H457="Licitación Menor",M457,H457="Procedimientos Especiales",K457,H457="Procedimiento por Excepción",K457,H457="Procedimiento Especial de Urgencia",K457)</f>
        <v>#N/A</v>
      </c>
    </row>
    <row r="458" spans="1:14" x14ac:dyDescent="0.25">
      <c r="A458" s="10">
        <v>926</v>
      </c>
      <c r="B458" s="10"/>
      <c r="C458"/>
      <c r="D458" s="10">
        <v>42171610</v>
      </c>
      <c r="E458" s="7">
        <v>47460</v>
      </c>
      <c r="F458" s="10" t="s">
        <v>68</v>
      </c>
      <c r="G458" s="3" t="s">
        <v>9</v>
      </c>
      <c r="H458" s="3"/>
      <c r="I458" s="14"/>
      <c r="K458" t="b">
        <f>AND(Hoja1!I458&gt;'Datos combos'!$E$4,Hoja1!I458&lt;'Datos combos'!$F$4)</f>
        <v>0</v>
      </c>
      <c r="L458" t="b">
        <f>AND(Hoja1!I458&gt;'Datos combos'!$E$2,Hoja1!I458&lt;'Datos combos'!$F$2)</f>
        <v>0</v>
      </c>
      <c r="M458" t="b">
        <f>AND(Hoja1!I458&gt;'Datos combos'!$E$3,Hoja1!I458&lt;'Datos combos'!$F$3)</f>
        <v>0</v>
      </c>
      <c r="N458" t="e" cm="1">
        <f t="array" ref="N458">_xlfn.IFS(H458="licitación reducida",K458,H458="licitación mayor",L458,H458="Licitación Menor",M458,H458="Procedimientos Especiales",K458,H458="Procedimiento por Excepción",K458,H458="Procedimiento Especial de Urgencia",K458)</f>
        <v>#N/A</v>
      </c>
    </row>
    <row r="459" spans="1:14" x14ac:dyDescent="0.25">
      <c r="A459" s="10">
        <v>926</v>
      </c>
      <c r="B459" s="10"/>
      <c r="C459"/>
      <c r="D459" s="10">
        <v>42171613</v>
      </c>
      <c r="E459" s="7">
        <v>192000</v>
      </c>
      <c r="F459" s="10" t="s">
        <v>64</v>
      </c>
      <c r="G459" s="3" t="s">
        <v>9</v>
      </c>
      <c r="H459" s="3"/>
      <c r="I459" s="14"/>
      <c r="K459" t="b">
        <f>AND(Hoja1!I459&gt;'Datos combos'!$E$4,Hoja1!I459&lt;'Datos combos'!$F$4)</f>
        <v>0</v>
      </c>
      <c r="L459" t="b">
        <f>AND(Hoja1!I459&gt;'Datos combos'!$E$2,Hoja1!I459&lt;'Datos combos'!$F$2)</f>
        <v>0</v>
      </c>
      <c r="M459" t="b">
        <f>AND(Hoja1!I459&gt;'Datos combos'!$E$3,Hoja1!I459&lt;'Datos combos'!$F$3)</f>
        <v>0</v>
      </c>
      <c r="N459" t="e" cm="1">
        <f t="array" ref="N459">_xlfn.IFS(H459="licitación reducida",K459,H459="licitación mayor",L459,H459="Licitación Menor",M459,H459="Procedimientos Especiales",K459,H459="Procedimiento por Excepción",K459,H459="Procedimiento Especial de Urgencia",K459)</f>
        <v>#N/A</v>
      </c>
    </row>
    <row r="460" spans="1:14" x14ac:dyDescent="0.25">
      <c r="A460" s="10">
        <v>926</v>
      </c>
      <c r="B460" s="10"/>
      <c r="C460"/>
      <c r="D460" s="10">
        <v>42172105</v>
      </c>
      <c r="E460" s="7">
        <v>1197747</v>
      </c>
      <c r="F460" s="10" t="s">
        <v>62</v>
      </c>
      <c r="G460" s="3" t="s">
        <v>9</v>
      </c>
      <c r="H460" s="3"/>
      <c r="I460" s="14"/>
      <c r="K460" t="b">
        <f>AND(Hoja1!I460&gt;'Datos combos'!$E$4,Hoja1!I460&lt;'Datos combos'!$F$4)</f>
        <v>0</v>
      </c>
      <c r="L460" t="b">
        <f>AND(Hoja1!I460&gt;'Datos combos'!$E$2,Hoja1!I460&lt;'Datos combos'!$F$2)</f>
        <v>0</v>
      </c>
      <c r="M460" t="b">
        <f>AND(Hoja1!I460&gt;'Datos combos'!$E$3,Hoja1!I460&lt;'Datos combos'!$F$3)</f>
        <v>0</v>
      </c>
      <c r="N460" t="e" cm="1">
        <f t="array" ref="N460">_xlfn.IFS(H460="licitación reducida",K460,H460="licitación mayor",L460,H460="Licitación Menor",M460,H460="Procedimientos Especiales",K460,H460="Procedimiento por Excepción",K460,H460="Procedimiento Especial de Urgencia",K460)</f>
        <v>#N/A</v>
      </c>
    </row>
    <row r="461" spans="1:14" x14ac:dyDescent="0.25">
      <c r="A461" s="10">
        <v>926</v>
      </c>
      <c r="B461" s="10"/>
      <c r="C461"/>
      <c r="D461" s="10">
        <v>42181501</v>
      </c>
      <c r="E461" s="7">
        <v>407701</v>
      </c>
      <c r="F461" s="10" t="s">
        <v>64</v>
      </c>
      <c r="G461" s="3" t="s">
        <v>9</v>
      </c>
      <c r="H461" s="3"/>
      <c r="I461" s="14"/>
      <c r="K461" t="b">
        <f>AND(Hoja1!I461&gt;'Datos combos'!$E$4,Hoja1!I461&lt;'Datos combos'!$F$4)</f>
        <v>0</v>
      </c>
      <c r="L461" t="b">
        <f>AND(Hoja1!I461&gt;'Datos combos'!$E$2,Hoja1!I461&lt;'Datos combos'!$F$2)</f>
        <v>0</v>
      </c>
      <c r="M461" t="b">
        <f>AND(Hoja1!I461&gt;'Datos combos'!$E$3,Hoja1!I461&lt;'Datos combos'!$F$3)</f>
        <v>0</v>
      </c>
      <c r="N461" t="e" cm="1">
        <f t="array" ref="N461">_xlfn.IFS(H461="licitación reducida",K461,H461="licitación mayor",L461,H461="Licitación Menor",M461,H461="Procedimientos Especiales",K461,H461="Procedimiento por Excepción",K461,H461="Procedimiento Especial de Urgencia",K461)</f>
        <v>#N/A</v>
      </c>
    </row>
    <row r="462" spans="1:14" x14ac:dyDescent="0.25">
      <c r="A462" s="10">
        <v>926</v>
      </c>
      <c r="B462" s="10"/>
      <c r="C462"/>
      <c r="D462" s="10">
        <v>42181503</v>
      </c>
      <c r="E462" s="7">
        <v>116710</v>
      </c>
      <c r="F462" s="10" t="s">
        <v>47</v>
      </c>
      <c r="G462" s="3" t="s">
        <v>9</v>
      </c>
      <c r="H462" s="3"/>
      <c r="I462" s="14"/>
      <c r="K462" t="b">
        <f>AND(Hoja1!I462&gt;'Datos combos'!$E$4,Hoja1!I462&lt;'Datos combos'!$F$4)</f>
        <v>0</v>
      </c>
      <c r="L462" t="b">
        <f>AND(Hoja1!I462&gt;'Datos combos'!$E$2,Hoja1!I462&lt;'Datos combos'!$F$2)</f>
        <v>0</v>
      </c>
      <c r="M462" t="b">
        <f>AND(Hoja1!I462&gt;'Datos combos'!$E$3,Hoja1!I462&lt;'Datos combos'!$F$3)</f>
        <v>0</v>
      </c>
      <c r="N462" t="e" cm="1">
        <f t="array" ref="N462">_xlfn.IFS(H462="licitación reducida",K462,H462="licitación mayor",L462,H462="Licitación Menor",M462,H462="Procedimientos Especiales",K462,H462="Procedimiento por Excepción",K462,H462="Procedimiento Especial de Urgencia",K462)</f>
        <v>#N/A</v>
      </c>
    </row>
    <row r="463" spans="1:14" x14ac:dyDescent="0.25">
      <c r="A463" s="10">
        <v>926</v>
      </c>
      <c r="B463" s="10"/>
      <c r="C463"/>
      <c r="D463" s="10">
        <v>42181801</v>
      </c>
      <c r="E463" s="7">
        <v>237000</v>
      </c>
      <c r="F463" s="10" t="s">
        <v>64</v>
      </c>
      <c r="G463" s="3" t="s">
        <v>9</v>
      </c>
      <c r="H463" s="3"/>
      <c r="I463" s="14"/>
      <c r="K463" t="b">
        <f>AND(Hoja1!I463&gt;'Datos combos'!$E$4,Hoja1!I463&lt;'Datos combos'!$F$4)</f>
        <v>0</v>
      </c>
      <c r="L463" t="b">
        <f>AND(Hoja1!I463&gt;'Datos combos'!$E$2,Hoja1!I463&lt;'Datos combos'!$F$2)</f>
        <v>0</v>
      </c>
      <c r="M463" t="b">
        <f>AND(Hoja1!I463&gt;'Datos combos'!$E$3,Hoja1!I463&lt;'Datos combos'!$F$3)</f>
        <v>0</v>
      </c>
      <c r="N463" t="e" cm="1">
        <f t="array" ref="N463">_xlfn.IFS(H463="licitación reducida",K463,H463="licitación mayor",L463,H463="Licitación Menor",M463,H463="Procedimientos Especiales",K463,H463="Procedimiento por Excepción",K463,H463="Procedimiento Especial de Urgencia",K463)</f>
        <v>#N/A</v>
      </c>
    </row>
    <row r="464" spans="1:14" x14ac:dyDescent="0.25">
      <c r="A464" s="10">
        <v>926</v>
      </c>
      <c r="B464" s="10"/>
      <c r="C464"/>
      <c r="D464" s="10">
        <v>42181801</v>
      </c>
      <c r="E464" s="7">
        <v>56500</v>
      </c>
      <c r="F464" s="10" t="s">
        <v>76</v>
      </c>
      <c r="G464" s="3" t="s">
        <v>72</v>
      </c>
      <c r="H464" s="3"/>
      <c r="I464" s="14"/>
      <c r="K464" t="b">
        <f>AND(Hoja1!I464&gt;'Datos combos'!$E$4,Hoja1!I464&lt;'Datos combos'!$F$4)</f>
        <v>0</v>
      </c>
      <c r="L464" t="b">
        <f>AND(Hoja1!I464&gt;'Datos combos'!$E$2,Hoja1!I464&lt;'Datos combos'!$F$2)</f>
        <v>0</v>
      </c>
      <c r="M464" t="b">
        <f>AND(Hoja1!I464&gt;'Datos combos'!$E$3,Hoja1!I464&lt;'Datos combos'!$F$3)</f>
        <v>0</v>
      </c>
      <c r="N464" t="e" cm="1">
        <f t="array" ref="N464">_xlfn.IFS(H464="licitación reducida",K464,H464="licitación mayor",L464,H464="Licitación Menor",M464,H464="Procedimientos Especiales",K464,H464="Procedimiento por Excepción",K464,H464="Procedimiento Especial de Urgencia",K464)</f>
        <v>#N/A</v>
      </c>
    </row>
    <row r="465" spans="1:14" x14ac:dyDescent="0.25">
      <c r="A465" s="10">
        <v>926</v>
      </c>
      <c r="B465" s="10"/>
      <c r="C465"/>
      <c r="D465" s="10">
        <v>42182005</v>
      </c>
      <c r="E465" s="7">
        <v>651213</v>
      </c>
      <c r="F465" s="10" t="s">
        <v>76</v>
      </c>
      <c r="G465" s="3" t="s">
        <v>72</v>
      </c>
      <c r="H465" s="3"/>
      <c r="I465" s="14"/>
      <c r="K465" t="b">
        <f>AND(Hoja1!I465&gt;'Datos combos'!$E$4,Hoja1!I465&lt;'Datos combos'!$F$4)</f>
        <v>0</v>
      </c>
      <c r="L465" t="b">
        <f>AND(Hoja1!I465&gt;'Datos combos'!$E$2,Hoja1!I465&lt;'Datos combos'!$F$2)</f>
        <v>0</v>
      </c>
      <c r="M465" t="b">
        <f>AND(Hoja1!I465&gt;'Datos combos'!$E$3,Hoja1!I465&lt;'Datos combos'!$F$3)</f>
        <v>0</v>
      </c>
      <c r="N465" t="e" cm="1">
        <f t="array" ref="N465">_xlfn.IFS(H465="licitación reducida",K465,H465="licitación mayor",L465,H465="Licitación Menor",M465,H465="Procedimientos Especiales",K465,H465="Procedimiento por Excepción",K465,H465="Procedimiento Especial de Urgencia",K465)</f>
        <v>#N/A</v>
      </c>
    </row>
    <row r="466" spans="1:14" x14ac:dyDescent="0.25">
      <c r="A466" s="10">
        <v>926</v>
      </c>
      <c r="B466" s="10"/>
      <c r="C466"/>
      <c r="D466" s="10">
        <v>42182013</v>
      </c>
      <c r="E466" s="7">
        <v>1916925</v>
      </c>
      <c r="F466" s="10" t="s">
        <v>64</v>
      </c>
      <c r="G466" s="3" t="s">
        <v>9</v>
      </c>
      <c r="H466" s="3"/>
      <c r="I466" s="14"/>
      <c r="K466" t="b">
        <f>AND(Hoja1!I466&gt;'Datos combos'!$E$4,Hoja1!I466&lt;'Datos combos'!$F$4)</f>
        <v>0</v>
      </c>
      <c r="L466" t="b">
        <f>AND(Hoja1!I466&gt;'Datos combos'!$E$2,Hoja1!I466&lt;'Datos combos'!$F$2)</f>
        <v>0</v>
      </c>
      <c r="M466" t="b">
        <f>AND(Hoja1!I466&gt;'Datos combos'!$E$3,Hoja1!I466&lt;'Datos combos'!$F$3)</f>
        <v>0</v>
      </c>
      <c r="N466" t="e" cm="1">
        <f t="array" ref="N466">_xlfn.IFS(H466="licitación reducida",K466,H466="licitación mayor",L466,H466="Licitación Menor",M466,H466="Procedimientos Especiales",K466,H466="Procedimiento por Excepción",K466,H466="Procedimiento Especial de Urgencia",K466)</f>
        <v>#N/A</v>
      </c>
    </row>
    <row r="467" spans="1:14" x14ac:dyDescent="0.25">
      <c r="A467" s="10">
        <v>926</v>
      </c>
      <c r="B467" s="10"/>
      <c r="C467"/>
      <c r="D467" s="10">
        <v>42182015</v>
      </c>
      <c r="E467" s="7">
        <v>897220</v>
      </c>
      <c r="F467" s="10" t="s">
        <v>64</v>
      </c>
      <c r="G467" s="3" t="s">
        <v>9</v>
      </c>
      <c r="H467" s="3"/>
      <c r="I467" s="14"/>
      <c r="K467" t="b">
        <f>AND(Hoja1!I467&gt;'Datos combos'!$E$4,Hoja1!I467&lt;'Datos combos'!$F$4)</f>
        <v>0</v>
      </c>
      <c r="L467" t="b">
        <f>AND(Hoja1!I467&gt;'Datos combos'!$E$2,Hoja1!I467&lt;'Datos combos'!$F$2)</f>
        <v>0</v>
      </c>
      <c r="M467" t="b">
        <f>AND(Hoja1!I467&gt;'Datos combos'!$E$3,Hoja1!I467&lt;'Datos combos'!$F$3)</f>
        <v>0</v>
      </c>
      <c r="N467" t="e" cm="1">
        <f t="array" ref="N467">_xlfn.IFS(H467="licitación reducida",K467,H467="licitación mayor",L467,H467="Licitación Menor",M467,H467="Procedimientos Especiales",K467,H467="Procedimiento por Excepción",K467,H467="Procedimiento Especial de Urgencia",K467)</f>
        <v>#N/A</v>
      </c>
    </row>
    <row r="468" spans="1:14" x14ac:dyDescent="0.25">
      <c r="A468" s="10">
        <v>926</v>
      </c>
      <c r="B468" s="10"/>
      <c r="C468"/>
      <c r="D468" s="10">
        <v>42182799</v>
      </c>
      <c r="E468" s="7">
        <v>248600</v>
      </c>
      <c r="F468" s="10" t="s">
        <v>62</v>
      </c>
      <c r="G468" s="3" t="s">
        <v>9</v>
      </c>
      <c r="H468" s="3"/>
      <c r="I468" s="14"/>
      <c r="K468" t="b">
        <f>AND(Hoja1!I468&gt;'Datos combos'!$E$4,Hoja1!I468&lt;'Datos combos'!$F$4)</f>
        <v>0</v>
      </c>
      <c r="L468" t="b">
        <f>AND(Hoja1!I468&gt;'Datos combos'!$E$2,Hoja1!I468&lt;'Datos combos'!$F$2)</f>
        <v>0</v>
      </c>
      <c r="M468" t="b">
        <f>AND(Hoja1!I468&gt;'Datos combos'!$E$3,Hoja1!I468&lt;'Datos combos'!$F$3)</f>
        <v>0</v>
      </c>
      <c r="N468" t="e" cm="1">
        <f t="array" ref="N468">_xlfn.IFS(H468="licitación reducida",K468,H468="licitación mayor",L468,H468="Licitación Menor",M468,H468="Procedimientos Especiales",K468,H468="Procedimiento por Excepción",K468,H468="Procedimiento Especial de Urgencia",K468)</f>
        <v>#N/A</v>
      </c>
    </row>
    <row r="469" spans="1:14" x14ac:dyDescent="0.25">
      <c r="A469" s="10">
        <v>926</v>
      </c>
      <c r="B469" s="10"/>
      <c r="C469"/>
      <c r="D469" s="10">
        <v>42192207</v>
      </c>
      <c r="E469" s="7">
        <v>2102930</v>
      </c>
      <c r="F469" s="10" t="s">
        <v>76</v>
      </c>
      <c r="G469" s="3" t="s">
        <v>72</v>
      </c>
      <c r="H469" s="3"/>
      <c r="I469" s="14"/>
      <c r="K469" t="b">
        <f>AND(Hoja1!I469&gt;'Datos combos'!$E$4,Hoja1!I469&lt;'Datos combos'!$F$4)</f>
        <v>0</v>
      </c>
      <c r="L469" t="b">
        <f>AND(Hoja1!I469&gt;'Datos combos'!$E$2,Hoja1!I469&lt;'Datos combos'!$F$2)</f>
        <v>0</v>
      </c>
      <c r="M469" t="b">
        <f>AND(Hoja1!I469&gt;'Datos combos'!$E$3,Hoja1!I469&lt;'Datos combos'!$F$3)</f>
        <v>0</v>
      </c>
      <c r="N469" t="e" cm="1">
        <f t="array" ref="N469">_xlfn.IFS(H469="licitación reducida",K469,H469="licitación mayor",L469,H469="Licitación Menor",M469,H469="Procedimientos Especiales",K469,H469="Procedimiento por Excepción",K469,H469="Procedimiento Especial de Urgencia",K469)</f>
        <v>#N/A</v>
      </c>
    </row>
    <row r="470" spans="1:14" x14ac:dyDescent="0.25">
      <c r="A470" s="10">
        <v>926</v>
      </c>
      <c r="B470" s="10"/>
      <c r="C470"/>
      <c r="D470" s="10">
        <v>42192501</v>
      </c>
      <c r="E470" s="7">
        <v>2359440</v>
      </c>
      <c r="F470" s="10" t="s">
        <v>66</v>
      </c>
      <c r="G470" s="3" t="s">
        <v>9</v>
      </c>
      <c r="H470" s="3"/>
      <c r="I470" s="14"/>
      <c r="K470" t="b">
        <f>AND(Hoja1!I470&gt;'Datos combos'!$E$4,Hoja1!I470&lt;'Datos combos'!$F$4)</f>
        <v>0</v>
      </c>
      <c r="L470" t="b">
        <f>AND(Hoja1!I470&gt;'Datos combos'!$E$2,Hoja1!I470&lt;'Datos combos'!$F$2)</f>
        <v>0</v>
      </c>
      <c r="M470" t="b">
        <f>AND(Hoja1!I470&gt;'Datos combos'!$E$3,Hoja1!I470&lt;'Datos combos'!$F$3)</f>
        <v>0</v>
      </c>
      <c r="N470" t="e" cm="1">
        <f t="array" ref="N470">_xlfn.IFS(H470="licitación reducida",K470,H470="licitación mayor",L470,H470="Licitación Menor",M470,H470="Procedimientos Especiales",K470,H470="Procedimiento por Excepción",K470,H470="Procedimiento Especial de Urgencia",K470)</f>
        <v>#N/A</v>
      </c>
    </row>
    <row r="471" spans="1:14" x14ac:dyDescent="0.25">
      <c r="A471" s="10">
        <v>926</v>
      </c>
      <c r="B471" s="10"/>
      <c r="C471"/>
      <c r="D471" s="10">
        <v>42201708</v>
      </c>
      <c r="E471" s="7">
        <v>395838</v>
      </c>
      <c r="F471" s="10" t="s">
        <v>47</v>
      </c>
      <c r="G471" s="3" t="s">
        <v>9</v>
      </c>
      <c r="H471" s="3"/>
      <c r="I471" s="14"/>
      <c r="K471" t="b">
        <f>AND(Hoja1!I471&gt;'Datos combos'!$E$4,Hoja1!I471&lt;'Datos combos'!$F$4)</f>
        <v>0</v>
      </c>
      <c r="L471" t="b">
        <f>AND(Hoja1!I471&gt;'Datos combos'!$E$2,Hoja1!I471&lt;'Datos combos'!$F$2)</f>
        <v>0</v>
      </c>
      <c r="M471" t="b">
        <f>AND(Hoja1!I471&gt;'Datos combos'!$E$3,Hoja1!I471&lt;'Datos combos'!$F$3)</f>
        <v>0</v>
      </c>
      <c r="N471" t="e" cm="1">
        <f t="array" ref="N471">_xlfn.IFS(H471="licitación reducida",K471,H471="licitación mayor",L471,H471="Licitación Menor",M471,H471="Procedimientos Especiales",K471,H471="Procedimiento por Excepción",K471,H471="Procedimiento Especial de Urgencia",K471)</f>
        <v>#N/A</v>
      </c>
    </row>
    <row r="472" spans="1:14" x14ac:dyDescent="0.25">
      <c r="A472" s="10">
        <v>926</v>
      </c>
      <c r="B472" s="10"/>
      <c r="C472"/>
      <c r="D472" s="10">
        <v>42201904</v>
      </c>
      <c r="E472" s="7">
        <v>377068</v>
      </c>
      <c r="F472" s="10" t="s">
        <v>64</v>
      </c>
      <c r="G472" s="3" t="s">
        <v>9</v>
      </c>
      <c r="H472" s="3"/>
      <c r="I472" s="14"/>
      <c r="K472" t="b">
        <f>AND(Hoja1!I472&gt;'Datos combos'!$E$4,Hoja1!I472&lt;'Datos combos'!$F$4)</f>
        <v>0</v>
      </c>
      <c r="L472" t="b">
        <f>AND(Hoja1!I472&gt;'Datos combos'!$E$2,Hoja1!I472&lt;'Datos combos'!$F$2)</f>
        <v>0</v>
      </c>
      <c r="M472" t="b">
        <f>AND(Hoja1!I472&gt;'Datos combos'!$E$3,Hoja1!I472&lt;'Datos combos'!$F$3)</f>
        <v>0</v>
      </c>
      <c r="N472" t="e" cm="1">
        <f t="array" ref="N472">_xlfn.IFS(H472="licitación reducida",K472,H472="licitación mayor",L472,H472="Licitación Menor",M472,H472="Procedimientos Especiales",K472,H472="Procedimiento por Excepción",K472,H472="Procedimiento Especial de Urgencia",K472)</f>
        <v>#N/A</v>
      </c>
    </row>
    <row r="473" spans="1:14" x14ac:dyDescent="0.25">
      <c r="A473" s="10">
        <v>926</v>
      </c>
      <c r="B473" s="10"/>
      <c r="C473"/>
      <c r="D473" s="10">
        <v>42221507</v>
      </c>
      <c r="E473" s="7">
        <v>279675</v>
      </c>
      <c r="F473" s="10" t="s">
        <v>64</v>
      </c>
      <c r="G473" s="3" t="s">
        <v>9</v>
      </c>
      <c r="H473" s="3"/>
      <c r="I473" s="14"/>
      <c r="K473" t="b">
        <f>AND(Hoja1!I473&gt;'Datos combos'!$E$4,Hoja1!I473&lt;'Datos combos'!$F$4)</f>
        <v>0</v>
      </c>
      <c r="L473" t="b">
        <f>AND(Hoja1!I473&gt;'Datos combos'!$E$2,Hoja1!I473&lt;'Datos combos'!$F$2)</f>
        <v>0</v>
      </c>
      <c r="M473" t="b">
        <f>AND(Hoja1!I473&gt;'Datos combos'!$E$3,Hoja1!I473&lt;'Datos combos'!$F$3)</f>
        <v>0</v>
      </c>
      <c r="N473" t="e" cm="1">
        <f t="array" ref="N473">_xlfn.IFS(H473="licitación reducida",K473,H473="licitación mayor",L473,H473="Licitación Menor",M473,H473="Procedimientos Especiales",K473,H473="Procedimiento por Excepción",K473,H473="Procedimiento Especial de Urgencia",K473)</f>
        <v>#N/A</v>
      </c>
    </row>
    <row r="474" spans="1:14" x14ac:dyDescent="0.25">
      <c r="A474" s="10">
        <v>926</v>
      </c>
      <c r="B474" s="10"/>
      <c r="C474"/>
      <c r="D474" s="10">
        <v>42221512</v>
      </c>
      <c r="E474" s="7">
        <v>986347</v>
      </c>
      <c r="F474" s="10" t="s">
        <v>64</v>
      </c>
      <c r="G474" s="3" t="s">
        <v>9</v>
      </c>
      <c r="H474" s="3"/>
      <c r="I474" s="14"/>
      <c r="K474" t="b">
        <f>AND(Hoja1!I474&gt;'Datos combos'!$E$4,Hoja1!I474&lt;'Datos combos'!$F$4)</f>
        <v>0</v>
      </c>
      <c r="L474" t="b">
        <f>AND(Hoja1!I474&gt;'Datos combos'!$E$2,Hoja1!I474&lt;'Datos combos'!$F$2)</f>
        <v>0</v>
      </c>
      <c r="M474" t="b">
        <f>AND(Hoja1!I474&gt;'Datos combos'!$E$3,Hoja1!I474&lt;'Datos combos'!$F$3)</f>
        <v>0</v>
      </c>
      <c r="N474" t="e" cm="1">
        <f t="array" ref="N474">_xlfn.IFS(H474="licitación reducida",K474,H474="licitación mayor",L474,H474="Licitación Menor",M474,H474="Procedimientos Especiales",K474,H474="Procedimiento por Excepción",K474,H474="Procedimiento Especial de Urgencia",K474)</f>
        <v>#N/A</v>
      </c>
    </row>
    <row r="475" spans="1:14" x14ac:dyDescent="0.25">
      <c r="A475" s="10">
        <v>926</v>
      </c>
      <c r="B475" s="10"/>
      <c r="C475"/>
      <c r="D475" s="10">
        <v>42221902</v>
      </c>
      <c r="E475" s="7">
        <v>356935</v>
      </c>
      <c r="F475" s="10" t="s">
        <v>64</v>
      </c>
      <c r="G475" s="3" t="s">
        <v>9</v>
      </c>
      <c r="H475" s="3"/>
      <c r="I475" s="14"/>
      <c r="K475" t="b">
        <f>AND(Hoja1!I475&gt;'Datos combos'!$E$4,Hoja1!I475&lt;'Datos combos'!$F$4)</f>
        <v>0</v>
      </c>
      <c r="L475" t="b">
        <f>AND(Hoja1!I475&gt;'Datos combos'!$E$2,Hoja1!I475&lt;'Datos combos'!$F$2)</f>
        <v>0</v>
      </c>
      <c r="M475" t="b">
        <f>AND(Hoja1!I475&gt;'Datos combos'!$E$3,Hoja1!I475&lt;'Datos combos'!$F$3)</f>
        <v>0</v>
      </c>
      <c r="N475" t="e" cm="1">
        <f t="array" ref="N475">_xlfn.IFS(H475="licitación reducida",K475,H475="licitación mayor",L475,H475="Licitación Menor",M475,H475="Procedimientos Especiales",K475,H475="Procedimiento por Excepción",K475,H475="Procedimiento Especial de Urgencia",K475)</f>
        <v>#N/A</v>
      </c>
    </row>
    <row r="476" spans="1:14" x14ac:dyDescent="0.25">
      <c r="A476" s="10">
        <v>926</v>
      </c>
      <c r="B476" s="10"/>
      <c r="C476"/>
      <c r="D476" s="10">
        <v>42241803</v>
      </c>
      <c r="E476" s="7">
        <v>129336</v>
      </c>
      <c r="F476" s="10" t="s">
        <v>68</v>
      </c>
      <c r="G476" s="3" t="s">
        <v>9</v>
      </c>
      <c r="H476" s="3"/>
      <c r="I476" s="14"/>
      <c r="K476" t="b">
        <f>AND(Hoja1!I476&gt;'Datos combos'!$E$4,Hoja1!I476&lt;'Datos combos'!$F$4)</f>
        <v>0</v>
      </c>
      <c r="L476" t="b">
        <f>AND(Hoja1!I476&gt;'Datos combos'!$E$2,Hoja1!I476&lt;'Datos combos'!$F$2)</f>
        <v>0</v>
      </c>
      <c r="M476" t="b">
        <f>AND(Hoja1!I476&gt;'Datos combos'!$E$3,Hoja1!I476&lt;'Datos combos'!$F$3)</f>
        <v>0</v>
      </c>
      <c r="N476" t="e" cm="1">
        <f t="array" ref="N476">_xlfn.IFS(H476="licitación reducida",K476,H476="licitación mayor",L476,H476="Licitación Menor",M476,H476="Procedimientos Especiales",K476,H476="Procedimiento por Excepción",K476,H476="Procedimiento Especial de Urgencia",K476)</f>
        <v>#N/A</v>
      </c>
    </row>
    <row r="477" spans="1:14" x14ac:dyDescent="0.25">
      <c r="A477" s="10">
        <v>926</v>
      </c>
      <c r="B477" s="10"/>
      <c r="C477"/>
      <c r="D477" s="10">
        <v>42271802</v>
      </c>
      <c r="E477" s="7">
        <v>85377</v>
      </c>
      <c r="F477" s="10" t="s">
        <v>64</v>
      </c>
      <c r="G477" s="3" t="s">
        <v>9</v>
      </c>
      <c r="H477" s="3"/>
      <c r="I477" s="14"/>
      <c r="K477" t="b">
        <f>AND(Hoja1!I477&gt;'Datos combos'!$E$4,Hoja1!I477&lt;'Datos combos'!$F$4)</f>
        <v>0</v>
      </c>
      <c r="L477" t="b">
        <f>AND(Hoja1!I477&gt;'Datos combos'!$E$2,Hoja1!I477&lt;'Datos combos'!$F$2)</f>
        <v>0</v>
      </c>
      <c r="M477" t="b">
        <f>AND(Hoja1!I477&gt;'Datos combos'!$E$3,Hoja1!I477&lt;'Datos combos'!$F$3)</f>
        <v>0</v>
      </c>
      <c r="N477" t="e" cm="1">
        <f t="array" ref="N477">_xlfn.IFS(H477="licitación reducida",K477,H477="licitación mayor",L477,H477="Licitación Menor",M477,H477="Procedimientos Especiales",K477,H477="Procedimiento por Excepción",K477,H477="Procedimiento Especial de Urgencia",K477)</f>
        <v>#N/A</v>
      </c>
    </row>
    <row r="478" spans="1:14" x14ac:dyDescent="0.25">
      <c r="A478" s="10">
        <v>926</v>
      </c>
      <c r="B478" s="10"/>
      <c r="C478"/>
      <c r="D478" s="10">
        <v>42281508</v>
      </c>
      <c r="E478" s="7">
        <v>485900</v>
      </c>
      <c r="F478" s="10" t="s">
        <v>76</v>
      </c>
      <c r="G478" s="3" t="s">
        <v>72</v>
      </c>
      <c r="H478" s="3"/>
      <c r="I478" s="14"/>
      <c r="K478" t="b">
        <f>AND(Hoja1!I478&gt;'Datos combos'!$E$4,Hoja1!I478&lt;'Datos combos'!$F$4)</f>
        <v>0</v>
      </c>
      <c r="L478" t="b">
        <f>AND(Hoja1!I478&gt;'Datos combos'!$E$2,Hoja1!I478&lt;'Datos combos'!$F$2)</f>
        <v>0</v>
      </c>
      <c r="M478" t="b">
        <f>AND(Hoja1!I478&gt;'Datos combos'!$E$3,Hoja1!I478&lt;'Datos combos'!$F$3)</f>
        <v>0</v>
      </c>
      <c r="N478" t="e" cm="1">
        <f t="array" ref="N478">_xlfn.IFS(H478="licitación reducida",K478,H478="licitación mayor",L478,H478="Licitación Menor",M478,H478="Procedimientos Especiales",K478,H478="Procedimiento por Excepción",K478,H478="Procedimiento Especial de Urgencia",K478)</f>
        <v>#N/A</v>
      </c>
    </row>
    <row r="479" spans="1:14" x14ac:dyDescent="0.25">
      <c r="A479" s="10">
        <v>926</v>
      </c>
      <c r="B479" s="10"/>
      <c r="C479"/>
      <c r="D479" s="10">
        <v>42281603</v>
      </c>
      <c r="E479" s="7">
        <v>1593586</v>
      </c>
      <c r="F479" s="10" t="s">
        <v>50</v>
      </c>
      <c r="G479" s="3" t="s">
        <v>9</v>
      </c>
      <c r="H479" s="3"/>
      <c r="I479" s="14"/>
      <c r="K479" t="b">
        <f>AND(Hoja1!I479&gt;'Datos combos'!$E$4,Hoja1!I479&lt;'Datos combos'!$F$4)</f>
        <v>0</v>
      </c>
      <c r="L479" t="b">
        <f>AND(Hoja1!I479&gt;'Datos combos'!$E$2,Hoja1!I479&lt;'Datos combos'!$F$2)</f>
        <v>0</v>
      </c>
      <c r="M479" t="b">
        <f>AND(Hoja1!I479&gt;'Datos combos'!$E$3,Hoja1!I479&lt;'Datos combos'!$F$3)</f>
        <v>0</v>
      </c>
      <c r="N479" t="e" cm="1">
        <f t="array" ref="N479">_xlfn.IFS(H479="licitación reducida",K479,H479="licitación mayor",L479,H479="Licitación Menor",M479,H479="Procedimientos Especiales",K479,H479="Procedimiento por Excepción",K479,H479="Procedimiento Especial de Urgencia",K479)</f>
        <v>#N/A</v>
      </c>
    </row>
    <row r="480" spans="1:14" x14ac:dyDescent="0.25">
      <c r="A480" s="10">
        <v>926</v>
      </c>
      <c r="B480" s="10"/>
      <c r="C480"/>
      <c r="D480" s="10">
        <v>42281603</v>
      </c>
      <c r="E480" s="7">
        <v>863296</v>
      </c>
      <c r="F480" s="10" t="s">
        <v>64</v>
      </c>
      <c r="G480" s="3" t="s">
        <v>9</v>
      </c>
      <c r="H480" s="3"/>
      <c r="I480" s="14"/>
      <c r="K480" t="b">
        <f>AND(Hoja1!I480&gt;'Datos combos'!$E$4,Hoja1!I480&lt;'Datos combos'!$F$4)</f>
        <v>0</v>
      </c>
      <c r="L480" t="b">
        <f>AND(Hoja1!I480&gt;'Datos combos'!$E$2,Hoja1!I480&lt;'Datos combos'!$F$2)</f>
        <v>0</v>
      </c>
      <c r="M480" t="b">
        <f>AND(Hoja1!I480&gt;'Datos combos'!$E$3,Hoja1!I480&lt;'Datos combos'!$F$3)</f>
        <v>0</v>
      </c>
      <c r="N480" t="e" cm="1">
        <f t="array" ref="N480">_xlfn.IFS(H480="licitación reducida",K480,H480="licitación mayor",L480,H480="Licitación Menor",M480,H480="Procedimientos Especiales",K480,H480="Procedimiento por Excepción",K480,H480="Procedimiento Especial de Urgencia",K480)</f>
        <v>#N/A</v>
      </c>
    </row>
    <row r="481" spans="1:14" x14ac:dyDescent="0.25">
      <c r="A481" s="10">
        <v>926</v>
      </c>
      <c r="B481" s="10"/>
      <c r="C481"/>
      <c r="D481" s="10">
        <v>42281603</v>
      </c>
      <c r="E481" s="7">
        <v>435050</v>
      </c>
      <c r="F481" s="10" t="s">
        <v>67</v>
      </c>
      <c r="G481" s="3" t="s">
        <v>9</v>
      </c>
      <c r="H481" s="3"/>
      <c r="I481" s="14"/>
      <c r="K481" t="b">
        <f>AND(Hoja1!I481&gt;'Datos combos'!$E$4,Hoja1!I481&lt;'Datos combos'!$F$4)</f>
        <v>0</v>
      </c>
      <c r="L481" t="b">
        <f>AND(Hoja1!I481&gt;'Datos combos'!$E$2,Hoja1!I481&lt;'Datos combos'!$F$2)</f>
        <v>0</v>
      </c>
      <c r="M481" t="b">
        <f>AND(Hoja1!I481&gt;'Datos combos'!$E$3,Hoja1!I481&lt;'Datos combos'!$F$3)</f>
        <v>0</v>
      </c>
      <c r="N481" t="e" cm="1">
        <f t="array" ref="N481">_xlfn.IFS(H481="licitación reducida",K481,H481="licitación mayor",L481,H481="Licitación Menor",M481,H481="Procedimientos Especiales",K481,H481="Procedimiento por Excepción",K481,H481="Procedimiento Especial de Urgencia",K481)</f>
        <v>#N/A</v>
      </c>
    </row>
    <row r="482" spans="1:14" x14ac:dyDescent="0.25">
      <c r="A482" s="10">
        <v>926</v>
      </c>
      <c r="B482" s="10"/>
      <c r="C482"/>
      <c r="D482" s="10">
        <v>42281701</v>
      </c>
      <c r="E482" s="7">
        <v>949200</v>
      </c>
      <c r="F482" s="10" t="s">
        <v>64</v>
      </c>
      <c r="G482" s="3" t="s">
        <v>9</v>
      </c>
      <c r="H482" s="3"/>
      <c r="I482" s="14"/>
      <c r="K482" t="b">
        <f>AND(Hoja1!I482&gt;'Datos combos'!$E$4,Hoja1!I482&lt;'Datos combos'!$F$4)</f>
        <v>0</v>
      </c>
      <c r="L482" t="b">
        <f>AND(Hoja1!I482&gt;'Datos combos'!$E$2,Hoja1!I482&lt;'Datos combos'!$F$2)</f>
        <v>0</v>
      </c>
      <c r="M482" t="b">
        <f>AND(Hoja1!I482&gt;'Datos combos'!$E$3,Hoja1!I482&lt;'Datos combos'!$F$3)</f>
        <v>0</v>
      </c>
      <c r="N482" t="e" cm="1">
        <f t="array" ref="N482">_xlfn.IFS(H482="licitación reducida",K482,H482="licitación mayor",L482,H482="Licitación Menor",M482,H482="Procedimientos Especiales",K482,H482="Procedimiento por Excepción",K482,H482="Procedimiento Especial de Urgencia",K482)</f>
        <v>#N/A</v>
      </c>
    </row>
    <row r="483" spans="1:14" x14ac:dyDescent="0.25">
      <c r="A483" s="10">
        <v>926</v>
      </c>
      <c r="B483" s="10"/>
      <c r="C483"/>
      <c r="D483" s="10">
        <v>42281804</v>
      </c>
      <c r="E483" s="7">
        <v>1130000</v>
      </c>
      <c r="F483" s="10" t="s">
        <v>64</v>
      </c>
      <c r="G483" s="3" t="s">
        <v>9</v>
      </c>
      <c r="H483" s="3"/>
      <c r="I483" s="14"/>
      <c r="K483" t="b">
        <f>AND(Hoja1!I483&gt;'Datos combos'!$E$4,Hoja1!I483&lt;'Datos combos'!$F$4)</f>
        <v>0</v>
      </c>
      <c r="L483" t="b">
        <f>AND(Hoja1!I483&gt;'Datos combos'!$E$2,Hoja1!I483&lt;'Datos combos'!$F$2)</f>
        <v>0</v>
      </c>
      <c r="M483" t="b">
        <f>AND(Hoja1!I483&gt;'Datos combos'!$E$3,Hoja1!I483&lt;'Datos combos'!$F$3)</f>
        <v>0</v>
      </c>
      <c r="N483" t="e" cm="1">
        <f t="array" ref="N483">_xlfn.IFS(H483="licitación reducida",K483,H483="licitación mayor",L483,H483="Licitación Menor",M483,H483="Procedimientos Especiales",K483,H483="Procedimiento por Excepción",K483,H483="Procedimiento Especial de Urgencia",K483)</f>
        <v>#N/A</v>
      </c>
    </row>
    <row r="484" spans="1:14" x14ac:dyDescent="0.25">
      <c r="A484" s="10">
        <v>926</v>
      </c>
      <c r="B484" s="10"/>
      <c r="C484"/>
      <c r="D484" s="10">
        <v>42281807</v>
      </c>
      <c r="E484" s="7">
        <v>766322</v>
      </c>
      <c r="F484" s="10" t="s">
        <v>64</v>
      </c>
      <c r="G484" s="3" t="s">
        <v>9</v>
      </c>
      <c r="H484" s="3"/>
      <c r="I484" s="14"/>
      <c r="K484" t="b">
        <f>AND(Hoja1!I484&gt;'Datos combos'!$E$4,Hoja1!I484&lt;'Datos combos'!$F$4)</f>
        <v>0</v>
      </c>
      <c r="L484" t="b">
        <f>AND(Hoja1!I484&gt;'Datos combos'!$E$2,Hoja1!I484&lt;'Datos combos'!$F$2)</f>
        <v>0</v>
      </c>
      <c r="M484" t="b">
        <f>AND(Hoja1!I484&gt;'Datos combos'!$E$3,Hoja1!I484&lt;'Datos combos'!$F$3)</f>
        <v>0</v>
      </c>
      <c r="N484" t="e" cm="1">
        <f t="array" ref="N484">_xlfn.IFS(H484="licitación reducida",K484,H484="licitación mayor",L484,H484="Licitación Menor",M484,H484="Procedimientos Especiales",K484,H484="Procedimiento por Excepción",K484,H484="Procedimiento Especial de Urgencia",K484)</f>
        <v>#N/A</v>
      </c>
    </row>
    <row r="485" spans="1:14" x14ac:dyDescent="0.25">
      <c r="A485" s="10">
        <v>926</v>
      </c>
      <c r="B485" s="10"/>
      <c r="C485"/>
      <c r="D485" s="10">
        <v>42281916</v>
      </c>
      <c r="E485" s="7">
        <v>1074360</v>
      </c>
      <c r="F485" s="10" t="s">
        <v>64</v>
      </c>
      <c r="G485" s="3" t="s">
        <v>9</v>
      </c>
      <c r="H485" s="3"/>
      <c r="I485" s="14"/>
      <c r="K485" t="b">
        <f>AND(Hoja1!I485&gt;'Datos combos'!$E$4,Hoja1!I485&lt;'Datos combos'!$F$4)</f>
        <v>0</v>
      </c>
      <c r="L485" t="b">
        <f>AND(Hoja1!I485&gt;'Datos combos'!$E$2,Hoja1!I485&lt;'Datos combos'!$F$2)</f>
        <v>0</v>
      </c>
      <c r="M485" t="b">
        <f>AND(Hoja1!I485&gt;'Datos combos'!$E$3,Hoja1!I485&lt;'Datos combos'!$F$3)</f>
        <v>0</v>
      </c>
      <c r="N485" t="e" cm="1">
        <f t="array" ref="N485">_xlfn.IFS(H485="licitación reducida",K485,H485="licitación mayor",L485,H485="Licitación Menor",M485,H485="Procedimientos Especiales",K485,H485="Procedimiento por Excepción",K485,H485="Procedimiento Especial de Urgencia",K485)</f>
        <v>#N/A</v>
      </c>
    </row>
    <row r="486" spans="1:14" x14ac:dyDescent="0.25">
      <c r="A486" s="10">
        <v>926</v>
      </c>
      <c r="B486" s="10"/>
      <c r="C486"/>
      <c r="D486" s="10">
        <v>42291613</v>
      </c>
      <c r="E486" s="7">
        <v>737202</v>
      </c>
      <c r="F486" s="10" t="s">
        <v>62</v>
      </c>
      <c r="G486" s="3" t="s">
        <v>9</v>
      </c>
      <c r="H486" s="3"/>
      <c r="I486" s="14"/>
      <c r="K486" t="b">
        <f>AND(Hoja1!I486&gt;'Datos combos'!$E$4,Hoja1!I486&lt;'Datos combos'!$F$4)</f>
        <v>0</v>
      </c>
      <c r="L486" t="b">
        <f>AND(Hoja1!I486&gt;'Datos combos'!$E$2,Hoja1!I486&lt;'Datos combos'!$F$2)</f>
        <v>0</v>
      </c>
      <c r="M486" t="b">
        <f>AND(Hoja1!I486&gt;'Datos combos'!$E$3,Hoja1!I486&lt;'Datos combos'!$F$3)</f>
        <v>0</v>
      </c>
      <c r="N486" t="e" cm="1">
        <f t="array" ref="N486">_xlfn.IFS(H486="licitación reducida",K486,H486="licitación mayor",L486,H486="Licitación Menor",M486,H486="Procedimientos Especiales",K486,H486="Procedimiento por Excepción",K486,H486="Procedimiento Especial de Urgencia",K486)</f>
        <v>#N/A</v>
      </c>
    </row>
    <row r="487" spans="1:14" x14ac:dyDescent="0.25">
      <c r="A487" s="10">
        <v>926</v>
      </c>
      <c r="B487" s="10"/>
      <c r="C487"/>
      <c r="D487" s="10">
        <v>42291614</v>
      </c>
      <c r="E487" s="7">
        <v>31075</v>
      </c>
      <c r="F487" s="10" t="s">
        <v>64</v>
      </c>
      <c r="G487" s="3" t="s">
        <v>9</v>
      </c>
      <c r="H487" s="3"/>
      <c r="I487" s="14"/>
      <c r="K487" t="b">
        <f>AND(Hoja1!I487&gt;'Datos combos'!$E$4,Hoja1!I487&lt;'Datos combos'!$F$4)</f>
        <v>0</v>
      </c>
      <c r="L487" t="b">
        <f>AND(Hoja1!I487&gt;'Datos combos'!$E$2,Hoja1!I487&lt;'Datos combos'!$F$2)</f>
        <v>0</v>
      </c>
      <c r="M487" t="b">
        <f>AND(Hoja1!I487&gt;'Datos combos'!$E$3,Hoja1!I487&lt;'Datos combos'!$F$3)</f>
        <v>0</v>
      </c>
      <c r="N487" t="e" cm="1">
        <f t="array" ref="N487">_xlfn.IFS(H487="licitación reducida",K487,H487="licitación mayor",L487,H487="Licitación Menor",M487,H487="Procedimientos Especiales",K487,H487="Procedimiento por Excepción",K487,H487="Procedimiento Especial de Urgencia",K487)</f>
        <v>#N/A</v>
      </c>
    </row>
    <row r="488" spans="1:14" x14ac:dyDescent="0.25">
      <c r="A488" s="10">
        <v>926</v>
      </c>
      <c r="B488" s="10"/>
      <c r="C488"/>
      <c r="D488" s="10">
        <v>42291802</v>
      </c>
      <c r="E488" s="7">
        <v>16780</v>
      </c>
      <c r="F488" s="10" t="s">
        <v>64</v>
      </c>
      <c r="G488" s="3" t="s">
        <v>9</v>
      </c>
      <c r="H488" s="3"/>
      <c r="I488" s="14"/>
      <c r="K488" t="b">
        <f>AND(Hoja1!I488&gt;'Datos combos'!$E$4,Hoja1!I488&lt;'Datos combos'!$F$4)</f>
        <v>0</v>
      </c>
      <c r="L488" t="b">
        <f>AND(Hoja1!I488&gt;'Datos combos'!$E$2,Hoja1!I488&lt;'Datos combos'!$F$2)</f>
        <v>0</v>
      </c>
      <c r="M488" t="b">
        <f>AND(Hoja1!I488&gt;'Datos combos'!$E$3,Hoja1!I488&lt;'Datos combos'!$F$3)</f>
        <v>0</v>
      </c>
      <c r="N488" t="e" cm="1">
        <f t="array" ref="N488">_xlfn.IFS(H488="licitación reducida",K488,H488="licitación mayor",L488,H488="Licitación Menor",M488,H488="Procedimientos Especiales",K488,H488="Procedimiento por Excepción",K488,H488="Procedimiento Especial de Urgencia",K488)</f>
        <v>#N/A</v>
      </c>
    </row>
    <row r="489" spans="1:14" x14ac:dyDescent="0.25">
      <c r="A489" s="10">
        <v>926</v>
      </c>
      <c r="B489" s="10"/>
      <c r="C489"/>
      <c r="D489" s="10">
        <v>42294546</v>
      </c>
      <c r="E489" s="7">
        <v>95881</v>
      </c>
      <c r="F489" s="10" t="s">
        <v>64</v>
      </c>
      <c r="G489" s="3" t="s">
        <v>9</v>
      </c>
      <c r="H489" s="3"/>
      <c r="I489" s="14"/>
      <c r="K489" t="b">
        <f>AND(Hoja1!I489&gt;'Datos combos'!$E$4,Hoja1!I489&lt;'Datos combos'!$F$4)</f>
        <v>0</v>
      </c>
      <c r="L489" t="b">
        <f>AND(Hoja1!I489&gt;'Datos combos'!$E$2,Hoja1!I489&lt;'Datos combos'!$F$2)</f>
        <v>0</v>
      </c>
      <c r="M489" t="b">
        <f>AND(Hoja1!I489&gt;'Datos combos'!$E$3,Hoja1!I489&lt;'Datos combos'!$F$3)</f>
        <v>0</v>
      </c>
      <c r="N489" t="e" cm="1">
        <f t="array" ref="N489">_xlfn.IFS(H489="licitación reducida",K489,H489="licitación mayor",L489,H489="Licitación Menor",M489,H489="Procedimientos Especiales",K489,H489="Procedimiento por Excepción",K489,H489="Procedimiento Especial de Urgencia",K489)</f>
        <v>#N/A</v>
      </c>
    </row>
    <row r="490" spans="1:14" x14ac:dyDescent="0.25">
      <c r="A490" s="10">
        <v>926</v>
      </c>
      <c r="B490" s="10"/>
      <c r="C490"/>
      <c r="D490" s="10">
        <v>42295143</v>
      </c>
      <c r="E490" s="7">
        <v>275437</v>
      </c>
      <c r="F490" s="10" t="s">
        <v>62</v>
      </c>
      <c r="G490" s="3" t="s">
        <v>9</v>
      </c>
      <c r="H490" s="3"/>
      <c r="I490" s="14"/>
      <c r="K490" t="b">
        <f>AND(Hoja1!I490&gt;'Datos combos'!$E$4,Hoja1!I490&lt;'Datos combos'!$F$4)</f>
        <v>0</v>
      </c>
      <c r="L490" t="b">
        <f>AND(Hoja1!I490&gt;'Datos combos'!$E$2,Hoja1!I490&lt;'Datos combos'!$F$2)</f>
        <v>0</v>
      </c>
      <c r="M490" t="b">
        <f>AND(Hoja1!I490&gt;'Datos combos'!$E$3,Hoja1!I490&lt;'Datos combos'!$F$3)</f>
        <v>0</v>
      </c>
      <c r="N490" t="e" cm="1">
        <f t="array" ref="N490">_xlfn.IFS(H490="licitación reducida",K490,H490="licitación mayor",L490,H490="Licitación Menor",M490,H490="Procedimientos Especiales",K490,H490="Procedimiento por Excepción",K490,H490="Procedimiento Especial de Urgencia",K490)</f>
        <v>#N/A</v>
      </c>
    </row>
    <row r="491" spans="1:14" x14ac:dyDescent="0.25">
      <c r="A491" s="10">
        <v>926</v>
      </c>
      <c r="B491" s="10"/>
      <c r="C491"/>
      <c r="D491" s="10">
        <v>42301502</v>
      </c>
      <c r="E491" s="7">
        <v>1216671</v>
      </c>
      <c r="F491" s="10" t="s">
        <v>77</v>
      </c>
      <c r="G491" s="3" t="s">
        <v>72</v>
      </c>
      <c r="H491" s="3"/>
      <c r="I491" s="14"/>
      <c r="K491" t="b">
        <f>AND(Hoja1!I491&gt;'Datos combos'!$E$4,Hoja1!I491&lt;'Datos combos'!$F$4)</f>
        <v>0</v>
      </c>
      <c r="L491" t="b">
        <f>AND(Hoja1!I491&gt;'Datos combos'!$E$2,Hoja1!I491&lt;'Datos combos'!$F$2)</f>
        <v>0</v>
      </c>
      <c r="M491" t="b">
        <f>AND(Hoja1!I491&gt;'Datos combos'!$E$3,Hoja1!I491&lt;'Datos combos'!$F$3)</f>
        <v>0</v>
      </c>
      <c r="N491" t="e" cm="1">
        <f t="array" ref="N491">_xlfn.IFS(H491="licitación reducida",K491,H491="licitación mayor",L491,H491="Licitación Menor",M491,H491="Procedimientos Especiales",K491,H491="Procedimiento por Excepción",K491,H491="Procedimiento Especial de Urgencia",K491)</f>
        <v>#N/A</v>
      </c>
    </row>
    <row r="492" spans="1:14" x14ac:dyDescent="0.25">
      <c r="A492" s="10">
        <v>926</v>
      </c>
      <c r="B492" s="10"/>
      <c r="C492"/>
      <c r="D492" s="10">
        <v>42311506</v>
      </c>
      <c r="E492" s="7">
        <v>533694</v>
      </c>
      <c r="F492" s="10" t="s">
        <v>64</v>
      </c>
      <c r="G492" s="3" t="s">
        <v>9</v>
      </c>
      <c r="H492" s="3"/>
      <c r="I492" s="14"/>
      <c r="K492" t="b">
        <f>AND(Hoja1!I492&gt;'Datos combos'!$E$4,Hoja1!I492&lt;'Datos combos'!$F$4)</f>
        <v>0</v>
      </c>
      <c r="L492" t="b">
        <f>AND(Hoja1!I492&gt;'Datos combos'!$E$2,Hoja1!I492&lt;'Datos combos'!$F$2)</f>
        <v>0</v>
      </c>
      <c r="M492" t="b">
        <f>AND(Hoja1!I492&gt;'Datos combos'!$E$3,Hoja1!I492&lt;'Datos combos'!$F$3)</f>
        <v>0</v>
      </c>
      <c r="N492" t="e" cm="1">
        <f t="array" ref="N492">_xlfn.IFS(H492="licitación reducida",K492,H492="licitación mayor",L492,H492="Licitación Menor",M492,H492="Procedimientos Especiales",K492,H492="Procedimiento por Excepción",K492,H492="Procedimiento Especial de Urgencia",K492)</f>
        <v>#N/A</v>
      </c>
    </row>
    <row r="493" spans="1:14" x14ac:dyDescent="0.25">
      <c r="A493" s="10">
        <v>926</v>
      </c>
      <c r="B493" s="10"/>
      <c r="C493"/>
      <c r="D493" s="10">
        <v>42311515</v>
      </c>
      <c r="E493" s="7">
        <v>559367</v>
      </c>
      <c r="F493" s="10" t="s">
        <v>64</v>
      </c>
      <c r="G493" s="3" t="s">
        <v>9</v>
      </c>
      <c r="H493" s="3"/>
      <c r="I493" s="14"/>
      <c r="K493" t="b">
        <f>AND(Hoja1!I493&gt;'Datos combos'!$E$4,Hoja1!I493&lt;'Datos combos'!$F$4)</f>
        <v>0</v>
      </c>
      <c r="L493" t="b">
        <f>AND(Hoja1!I493&gt;'Datos combos'!$E$2,Hoja1!I493&lt;'Datos combos'!$F$2)</f>
        <v>0</v>
      </c>
      <c r="M493" t="b">
        <f>AND(Hoja1!I493&gt;'Datos combos'!$E$3,Hoja1!I493&lt;'Datos combos'!$F$3)</f>
        <v>0</v>
      </c>
      <c r="N493" t="e" cm="1">
        <f t="array" ref="N493">_xlfn.IFS(H493="licitación reducida",K493,H493="licitación mayor",L493,H493="Licitación Menor",M493,H493="Procedimientos Especiales",K493,H493="Procedimiento por Excepción",K493,H493="Procedimiento Especial de Urgencia",K493)</f>
        <v>#N/A</v>
      </c>
    </row>
    <row r="494" spans="1:14" x14ac:dyDescent="0.25">
      <c r="A494" s="10">
        <v>926</v>
      </c>
      <c r="B494" s="10"/>
      <c r="C494"/>
      <c r="D494" s="10">
        <v>42311545</v>
      </c>
      <c r="E494" s="7">
        <v>767145</v>
      </c>
      <c r="F494" s="10" t="s">
        <v>64</v>
      </c>
      <c r="G494" s="3" t="s">
        <v>9</v>
      </c>
      <c r="H494" s="3"/>
      <c r="I494" s="14"/>
      <c r="K494" t="b">
        <f>AND(Hoja1!I494&gt;'Datos combos'!$E$4,Hoja1!I494&lt;'Datos combos'!$F$4)</f>
        <v>0</v>
      </c>
      <c r="L494" t="b">
        <f>AND(Hoja1!I494&gt;'Datos combos'!$E$2,Hoja1!I494&lt;'Datos combos'!$F$2)</f>
        <v>0</v>
      </c>
      <c r="M494" t="b">
        <f>AND(Hoja1!I494&gt;'Datos combos'!$E$3,Hoja1!I494&lt;'Datos combos'!$F$3)</f>
        <v>0</v>
      </c>
      <c r="N494" t="e" cm="1">
        <f t="array" ref="N494">_xlfn.IFS(H494="licitación reducida",K494,H494="licitación mayor",L494,H494="Licitación Menor",M494,H494="Procedimientos Especiales",K494,H494="Procedimiento por Excepción",K494,H494="Procedimiento Especial de Urgencia",K494)</f>
        <v>#N/A</v>
      </c>
    </row>
    <row r="495" spans="1:14" x14ac:dyDescent="0.25">
      <c r="A495" s="10">
        <v>926</v>
      </c>
      <c r="B495" s="10"/>
      <c r="C495"/>
      <c r="D495" s="10">
        <v>42311546</v>
      </c>
      <c r="E495" s="7">
        <v>1929921</v>
      </c>
      <c r="F495" s="10" t="s">
        <v>64</v>
      </c>
      <c r="G495" s="3" t="s">
        <v>9</v>
      </c>
      <c r="H495" s="3"/>
      <c r="I495" s="14"/>
      <c r="K495" t="b">
        <f>AND(Hoja1!I495&gt;'Datos combos'!$E$4,Hoja1!I495&lt;'Datos combos'!$F$4)</f>
        <v>0</v>
      </c>
      <c r="L495" t="b">
        <f>AND(Hoja1!I495&gt;'Datos combos'!$E$2,Hoja1!I495&lt;'Datos combos'!$F$2)</f>
        <v>0</v>
      </c>
      <c r="M495" t="b">
        <f>AND(Hoja1!I495&gt;'Datos combos'!$E$3,Hoja1!I495&lt;'Datos combos'!$F$3)</f>
        <v>0</v>
      </c>
      <c r="N495" t="e" cm="1">
        <f t="array" ref="N495">_xlfn.IFS(H495="licitación reducida",K495,H495="licitación mayor",L495,H495="Licitación Menor",M495,H495="Procedimientos Especiales",K495,H495="Procedimiento por Excepción",K495,H495="Procedimiento Especial de Urgencia",K495)</f>
        <v>#N/A</v>
      </c>
    </row>
    <row r="496" spans="1:14" x14ac:dyDescent="0.25">
      <c r="A496" s="10">
        <v>926</v>
      </c>
      <c r="B496" s="10"/>
      <c r="C496"/>
      <c r="D496" s="10">
        <v>42311552</v>
      </c>
      <c r="E496" s="7">
        <v>1577970</v>
      </c>
      <c r="F496" s="10" t="s">
        <v>64</v>
      </c>
      <c r="G496" s="3" t="s">
        <v>9</v>
      </c>
      <c r="H496" s="3"/>
      <c r="I496" s="14"/>
      <c r="K496" t="b">
        <f>AND(Hoja1!I496&gt;'Datos combos'!$E$4,Hoja1!I496&lt;'Datos combos'!$F$4)</f>
        <v>0</v>
      </c>
      <c r="L496" t="b">
        <f>AND(Hoja1!I496&gt;'Datos combos'!$E$2,Hoja1!I496&lt;'Datos combos'!$F$2)</f>
        <v>0</v>
      </c>
      <c r="M496" t="b">
        <f>AND(Hoja1!I496&gt;'Datos combos'!$E$3,Hoja1!I496&lt;'Datos combos'!$F$3)</f>
        <v>0</v>
      </c>
      <c r="N496" t="e" cm="1">
        <f t="array" ref="N496">_xlfn.IFS(H496="licitación reducida",K496,H496="licitación mayor",L496,H496="Licitación Menor",M496,H496="Procedimientos Especiales",K496,H496="Procedimiento por Excepción",K496,H496="Procedimiento Especial de Urgencia",K496)</f>
        <v>#N/A</v>
      </c>
    </row>
    <row r="497" spans="1:14" x14ac:dyDescent="0.25">
      <c r="A497" s="10">
        <v>926</v>
      </c>
      <c r="B497" s="10"/>
      <c r="C497"/>
      <c r="D497" s="10">
        <v>42312201</v>
      </c>
      <c r="E497" s="7">
        <v>248600</v>
      </c>
      <c r="F497" s="10" t="s">
        <v>64</v>
      </c>
      <c r="G497" s="3" t="s">
        <v>9</v>
      </c>
      <c r="H497" s="3"/>
      <c r="I497" s="14"/>
      <c r="K497" t="b">
        <f>AND(Hoja1!I497&gt;'Datos combos'!$E$4,Hoja1!I497&lt;'Datos combos'!$F$4)</f>
        <v>0</v>
      </c>
      <c r="L497" t="b">
        <f>AND(Hoja1!I497&gt;'Datos combos'!$E$2,Hoja1!I497&lt;'Datos combos'!$F$2)</f>
        <v>0</v>
      </c>
      <c r="M497" t="b">
        <f>AND(Hoja1!I497&gt;'Datos combos'!$E$3,Hoja1!I497&lt;'Datos combos'!$F$3)</f>
        <v>0</v>
      </c>
      <c r="N497" t="e" cm="1">
        <f t="array" ref="N497">_xlfn.IFS(H497="licitación reducida",K497,H497="licitación mayor",L497,H497="Licitación Menor",M497,H497="Procedimientos Especiales",K497,H497="Procedimiento por Excepción",K497,H497="Procedimiento Especial de Urgencia",K497)</f>
        <v>#N/A</v>
      </c>
    </row>
    <row r="498" spans="1:14" x14ac:dyDescent="0.25">
      <c r="A498" s="10">
        <v>926</v>
      </c>
      <c r="B498" s="10"/>
      <c r="C498"/>
      <c r="D498" s="10">
        <v>42312313</v>
      </c>
      <c r="E498" s="7">
        <v>1015920</v>
      </c>
      <c r="F498" s="10" t="s">
        <v>64</v>
      </c>
      <c r="G498" s="3" t="s">
        <v>9</v>
      </c>
      <c r="H498" s="3"/>
      <c r="I498" s="14"/>
      <c r="K498" t="b">
        <f>AND(Hoja1!I498&gt;'Datos combos'!$E$4,Hoja1!I498&lt;'Datos combos'!$F$4)</f>
        <v>0</v>
      </c>
      <c r="L498" t="b">
        <f>AND(Hoja1!I498&gt;'Datos combos'!$E$2,Hoja1!I498&lt;'Datos combos'!$F$2)</f>
        <v>0</v>
      </c>
      <c r="M498" t="b">
        <f>AND(Hoja1!I498&gt;'Datos combos'!$E$3,Hoja1!I498&lt;'Datos combos'!$F$3)</f>
        <v>0</v>
      </c>
      <c r="N498" t="e" cm="1">
        <f t="array" ref="N498">_xlfn.IFS(H498="licitación reducida",K498,H498="licitación mayor",L498,H498="Licitación Menor",M498,H498="Procedimientos Especiales",K498,H498="Procedimiento por Excepción",K498,H498="Procedimiento Especial de Urgencia",K498)</f>
        <v>#N/A</v>
      </c>
    </row>
    <row r="499" spans="1:14" x14ac:dyDescent="0.25">
      <c r="A499" s="10">
        <v>926</v>
      </c>
      <c r="B499" s="10"/>
      <c r="C499"/>
      <c r="D499" s="10">
        <v>43191501</v>
      </c>
      <c r="E499" s="7">
        <v>1429450</v>
      </c>
      <c r="F499" s="10" t="s">
        <v>74</v>
      </c>
      <c r="G499" s="3" t="s">
        <v>72</v>
      </c>
      <c r="H499" s="3"/>
      <c r="I499" s="14"/>
      <c r="K499" t="b">
        <f>AND(Hoja1!I499&gt;'Datos combos'!$E$4,Hoja1!I499&lt;'Datos combos'!$F$4)</f>
        <v>0</v>
      </c>
      <c r="L499" t="b">
        <f>AND(Hoja1!I499&gt;'Datos combos'!$E$2,Hoja1!I499&lt;'Datos combos'!$F$2)</f>
        <v>0</v>
      </c>
      <c r="M499" t="b">
        <f>AND(Hoja1!I499&gt;'Datos combos'!$E$3,Hoja1!I499&lt;'Datos combos'!$F$3)</f>
        <v>0</v>
      </c>
      <c r="N499" t="e" cm="1">
        <f t="array" ref="N499">_xlfn.IFS(H499="licitación reducida",K499,H499="licitación mayor",L499,H499="Licitación Menor",M499,H499="Procedimientos Especiales",K499,H499="Procedimiento por Excepción",K499,H499="Procedimiento Especial de Urgencia",K499)</f>
        <v>#N/A</v>
      </c>
    </row>
    <row r="500" spans="1:14" x14ac:dyDescent="0.25">
      <c r="A500" s="10">
        <v>926</v>
      </c>
      <c r="B500" s="10"/>
      <c r="C500"/>
      <c r="D500" s="10">
        <v>43191510</v>
      </c>
      <c r="E500" s="7">
        <v>5034150</v>
      </c>
      <c r="F500" s="10" t="s">
        <v>74</v>
      </c>
      <c r="G500" s="3" t="s">
        <v>72</v>
      </c>
      <c r="H500" s="3"/>
      <c r="I500" s="14"/>
      <c r="K500" t="b">
        <f>AND(Hoja1!I500&gt;'Datos combos'!$E$4,Hoja1!I500&lt;'Datos combos'!$F$4)</f>
        <v>0</v>
      </c>
      <c r="L500" t="b">
        <f>AND(Hoja1!I500&gt;'Datos combos'!$E$2,Hoja1!I500&lt;'Datos combos'!$F$2)</f>
        <v>0</v>
      </c>
      <c r="M500" t="b">
        <f>AND(Hoja1!I500&gt;'Datos combos'!$E$3,Hoja1!I500&lt;'Datos combos'!$F$3)</f>
        <v>0</v>
      </c>
      <c r="N500" t="e" cm="1">
        <f t="array" ref="N500">_xlfn.IFS(H500="licitación reducida",K500,H500="licitación mayor",L500,H500="Licitación Menor",M500,H500="Procedimientos Especiales",K500,H500="Procedimiento por Excepción",K500,H500="Procedimiento Especial de Urgencia",K500)</f>
        <v>#N/A</v>
      </c>
    </row>
    <row r="501" spans="1:14" x14ac:dyDescent="0.25">
      <c r="A501" s="10">
        <v>926</v>
      </c>
      <c r="B501" s="10"/>
      <c r="C501"/>
      <c r="D501" s="10">
        <v>43191605</v>
      </c>
      <c r="E501" s="7">
        <v>91086</v>
      </c>
      <c r="F501" s="10" t="s">
        <v>57</v>
      </c>
      <c r="G501" s="3" t="s">
        <v>9</v>
      </c>
      <c r="H501" s="3"/>
      <c r="I501" s="14"/>
      <c r="K501" t="b">
        <f>AND(Hoja1!I501&gt;'Datos combos'!$E$4,Hoja1!I501&lt;'Datos combos'!$F$4)</f>
        <v>0</v>
      </c>
      <c r="L501" t="b">
        <f>AND(Hoja1!I501&gt;'Datos combos'!$E$2,Hoja1!I501&lt;'Datos combos'!$F$2)</f>
        <v>0</v>
      </c>
      <c r="M501" t="b">
        <f>AND(Hoja1!I501&gt;'Datos combos'!$E$3,Hoja1!I501&lt;'Datos combos'!$F$3)</f>
        <v>0</v>
      </c>
      <c r="N501" t="e" cm="1">
        <f t="array" ref="N501">_xlfn.IFS(H501="licitación reducida",K501,H501="licitación mayor",L501,H501="Licitación Menor",M501,H501="Procedimientos Especiales",K501,H501="Procedimiento por Excepción",K501,H501="Procedimiento Especial de Urgencia",K501)</f>
        <v>#N/A</v>
      </c>
    </row>
    <row r="502" spans="1:14" x14ac:dyDescent="0.25">
      <c r="A502" s="10">
        <v>926</v>
      </c>
      <c r="B502" s="10"/>
      <c r="C502"/>
      <c r="D502" s="10">
        <v>43191609</v>
      </c>
      <c r="E502" s="7">
        <v>1002734</v>
      </c>
      <c r="F502" s="10" t="s">
        <v>57</v>
      </c>
      <c r="G502" s="3" t="s">
        <v>9</v>
      </c>
      <c r="H502" s="3"/>
      <c r="I502" s="14"/>
      <c r="K502" t="b">
        <f>AND(Hoja1!I502&gt;'Datos combos'!$E$4,Hoja1!I502&lt;'Datos combos'!$F$4)</f>
        <v>0</v>
      </c>
      <c r="L502" t="b">
        <f>AND(Hoja1!I502&gt;'Datos combos'!$E$2,Hoja1!I502&lt;'Datos combos'!$F$2)</f>
        <v>0</v>
      </c>
      <c r="M502" t="b">
        <f>AND(Hoja1!I502&gt;'Datos combos'!$E$3,Hoja1!I502&lt;'Datos combos'!$F$3)</f>
        <v>0</v>
      </c>
      <c r="N502" t="e" cm="1">
        <f t="array" ref="N502">_xlfn.IFS(H502="licitación reducida",K502,H502="licitación mayor",L502,H502="Licitación Menor",M502,H502="Procedimientos Especiales",K502,H502="Procedimiento por Excepción",K502,H502="Procedimiento Especial de Urgencia",K502)</f>
        <v>#N/A</v>
      </c>
    </row>
    <row r="503" spans="1:14" x14ac:dyDescent="0.25">
      <c r="A503" s="10">
        <v>926</v>
      </c>
      <c r="B503" s="10"/>
      <c r="C503"/>
      <c r="D503" s="10">
        <v>43201407</v>
      </c>
      <c r="E503" s="7">
        <v>81360000</v>
      </c>
      <c r="F503" s="10" t="s">
        <v>57</v>
      </c>
      <c r="G503" s="3" t="s">
        <v>9</v>
      </c>
      <c r="H503" s="3"/>
      <c r="I503" s="14"/>
      <c r="K503" t="b">
        <f>AND(Hoja1!I503&gt;'Datos combos'!$E$4,Hoja1!I503&lt;'Datos combos'!$F$4)</f>
        <v>0</v>
      </c>
      <c r="L503" t="b">
        <f>AND(Hoja1!I503&gt;'Datos combos'!$E$2,Hoja1!I503&lt;'Datos combos'!$F$2)</f>
        <v>0</v>
      </c>
      <c r="M503" t="b">
        <f>AND(Hoja1!I503&gt;'Datos combos'!$E$3,Hoja1!I503&lt;'Datos combos'!$F$3)</f>
        <v>0</v>
      </c>
      <c r="N503" t="e" cm="1">
        <f t="array" ref="N503">_xlfn.IFS(H503="licitación reducida",K503,H503="licitación mayor",L503,H503="Licitación Menor",M503,H503="Procedimientos Especiales",K503,H503="Procedimiento por Excepción",K503,H503="Procedimiento Especial de Urgencia",K503)</f>
        <v>#N/A</v>
      </c>
    </row>
    <row r="504" spans="1:14" x14ac:dyDescent="0.25">
      <c r="A504" s="10">
        <v>926</v>
      </c>
      <c r="B504" s="10"/>
      <c r="C504"/>
      <c r="D504" s="10">
        <v>43201553</v>
      </c>
      <c r="E504" s="7">
        <v>575824</v>
      </c>
      <c r="F504" s="10" t="s">
        <v>62</v>
      </c>
      <c r="G504" s="3" t="s">
        <v>9</v>
      </c>
      <c r="H504" s="3"/>
      <c r="I504" s="14"/>
      <c r="K504" t="b">
        <f>AND(Hoja1!I504&gt;'Datos combos'!$E$4,Hoja1!I504&lt;'Datos combos'!$F$4)</f>
        <v>0</v>
      </c>
      <c r="L504" t="b">
        <f>AND(Hoja1!I504&gt;'Datos combos'!$E$2,Hoja1!I504&lt;'Datos combos'!$F$2)</f>
        <v>0</v>
      </c>
      <c r="M504" t="b">
        <f>AND(Hoja1!I504&gt;'Datos combos'!$E$3,Hoja1!I504&lt;'Datos combos'!$F$3)</f>
        <v>0</v>
      </c>
      <c r="N504" t="e" cm="1">
        <f t="array" ref="N504">_xlfn.IFS(H504="licitación reducida",K504,H504="licitación mayor",L504,H504="Licitación Menor",M504,H504="Procedimientos Especiales",K504,H504="Procedimiento por Excepción",K504,H504="Procedimiento Especial de Urgencia",K504)</f>
        <v>#N/A</v>
      </c>
    </row>
    <row r="505" spans="1:14" x14ac:dyDescent="0.25">
      <c r="A505" s="10">
        <v>926</v>
      </c>
      <c r="B505" s="10"/>
      <c r="C505"/>
      <c r="D505" s="10">
        <v>43201609</v>
      </c>
      <c r="E505" s="7">
        <v>67800</v>
      </c>
      <c r="F505" s="10" t="s">
        <v>54</v>
      </c>
      <c r="G505" s="3" t="s">
        <v>9</v>
      </c>
      <c r="H505" s="3"/>
      <c r="I505" s="14"/>
      <c r="K505" t="b">
        <f>AND(Hoja1!I505&gt;'Datos combos'!$E$4,Hoja1!I505&lt;'Datos combos'!$F$4)</f>
        <v>0</v>
      </c>
      <c r="L505" t="b">
        <f>AND(Hoja1!I505&gt;'Datos combos'!$E$2,Hoja1!I505&lt;'Datos combos'!$F$2)</f>
        <v>0</v>
      </c>
      <c r="M505" t="b">
        <f>AND(Hoja1!I505&gt;'Datos combos'!$E$3,Hoja1!I505&lt;'Datos combos'!$F$3)</f>
        <v>0</v>
      </c>
      <c r="N505" t="e" cm="1">
        <f t="array" ref="N505">_xlfn.IFS(H505="licitación reducida",K505,H505="licitación mayor",L505,H505="Licitación Menor",M505,H505="Procedimientos Especiales",K505,H505="Procedimiento por Excepción",K505,H505="Procedimiento Especial de Urgencia",K505)</f>
        <v>#N/A</v>
      </c>
    </row>
    <row r="506" spans="1:14" x14ac:dyDescent="0.25">
      <c r="A506" s="10">
        <v>926</v>
      </c>
      <c r="B506" s="10"/>
      <c r="C506"/>
      <c r="D506" s="10">
        <v>43201803</v>
      </c>
      <c r="E506" s="7">
        <v>183060</v>
      </c>
      <c r="F506" s="10" t="s">
        <v>57</v>
      </c>
      <c r="G506" s="3" t="s">
        <v>9</v>
      </c>
      <c r="H506" s="3"/>
      <c r="I506" s="14"/>
      <c r="K506" t="b">
        <f>AND(Hoja1!I506&gt;'Datos combos'!$E$4,Hoja1!I506&lt;'Datos combos'!$F$4)</f>
        <v>0</v>
      </c>
      <c r="L506" t="b">
        <f>AND(Hoja1!I506&gt;'Datos combos'!$E$2,Hoja1!I506&lt;'Datos combos'!$F$2)</f>
        <v>0</v>
      </c>
      <c r="M506" t="b">
        <f>AND(Hoja1!I506&gt;'Datos combos'!$E$3,Hoja1!I506&lt;'Datos combos'!$F$3)</f>
        <v>0</v>
      </c>
      <c r="N506" t="e" cm="1">
        <f t="array" ref="N506">_xlfn.IFS(H506="licitación reducida",K506,H506="licitación mayor",L506,H506="Licitación Menor",M506,H506="Procedimientos Especiales",K506,H506="Procedimiento por Excepción",K506,H506="Procedimiento Especial de Urgencia",K506)</f>
        <v>#N/A</v>
      </c>
    </row>
    <row r="507" spans="1:14" x14ac:dyDescent="0.25">
      <c r="A507" s="10">
        <v>926</v>
      </c>
      <c r="B507" s="10"/>
      <c r="C507"/>
      <c r="D507" s="10">
        <v>43201809</v>
      </c>
      <c r="E507" s="7">
        <v>63094</v>
      </c>
      <c r="F507" s="10" t="s">
        <v>63</v>
      </c>
      <c r="G507" s="3" t="s">
        <v>9</v>
      </c>
      <c r="H507" s="3"/>
      <c r="I507" s="14"/>
      <c r="K507" t="b">
        <f>AND(Hoja1!I507&gt;'Datos combos'!$E$4,Hoja1!I507&lt;'Datos combos'!$F$4)</f>
        <v>0</v>
      </c>
      <c r="L507" t="b">
        <f>AND(Hoja1!I507&gt;'Datos combos'!$E$2,Hoja1!I507&lt;'Datos combos'!$F$2)</f>
        <v>0</v>
      </c>
      <c r="M507" t="b">
        <f>AND(Hoja1!I507&gt;'Datos combos'!$E$3,Hoja1!I507&lt;'Datos combos'!$F$3)</f>
        <v>0</v>
      </c>
      <c r="N507" t="e" cm="1">
        <f t="array" ref="N507">_xlfn.IFS(H507="licitación reducida",K507,H507="licitación mayor",L507,H507="Licitación Menor",M507,H507="Procedimientos Especiales",K507,H507="Procedimiento por Excepción",K507,H507="Procedimiento Especial de Urgencia",K507)</f>
        <v>#N/A</v>
      </c>
    </row>
    <row r="508" spans="1:14" x14ac:dyDescent="0.25">
      <c r="A508" s="10">
        <v>926</v>
      </c>
      <c r="B508" s="10"/>
      <c r="C508"/>
      <c r="D508" s="10">
        <v>43201811</v>
      </c>
      <c r="E508" s="7">
        <v>52051</v>
      </c>
      <c r="F508" s="10" t="s">
        <v>63</v>
      </c>
      <c r="G508" s="3" t="s">
        <v>9</v>
      </c>
      <c r="H508" s="3"/>
      <c r="I508" s="14"/>
      <c r="K508" t="b">
        <f>AND(Hoja1!I508&gt;'Datos combos'!$E$4,Hoja1!I508&lt;'Datos combos'!$F$4)</f>
        <v>0</v>
      </c>
      <c r="L508" t="b">
        <f>AND(Hoja1!I508&gt;'Datos combos'!$E$2,Hoja1!I508&lt;'Datos combos'!$F$2)</f>
        <v>0</v>
      </c>
      <c r="M508" t="b">
        <f>AND(Hoja1!I508&gt;'Datos combos'!$E$3,Hoja1!I508&lt;'Datos combos'!$F$3)</f>
        <v>0</v>
      </c>
      <c r="N508" t="e" cm="1">
        <f t="array" ref="N508">_xlfn.IFS(H508="licitación reducida",K508,H508="licitación mayor",L508,H508="Licitación Menor",M508,H508="Procedimientos Especiales",K508,H508="Procedimiento por Excepción",K508,H508="Procedimiento Especial de Urgencia",K508)</f>
        <v>#N/A</v>
      </c>
    </row>
    <row r="509" spans="1:14" x14ac:dyDescent="0.25">
      <c r="A509" s="10">
        <v>926</v>
      </c>
      <c r="B509" s="10"/>
      <c r="C509"/>
      <c r="D509" s="10">
        <v>43201822</v>
      </c>
      <c r="E509" s="7">
        <v>81586</v>
      </c>
      <c r="F509" s="10" t="s">
        <v>63</v>
      </c>
      <c r="G509" s="3" t="s">
        <v>9</v>
      </c>
      <c r="H509" s="3"/>
      <c r="I509" s="14"/>
      <c r="K509" t="b">
        <f>AND(Hoja1!I509&gt;'Datos combos'!$E$4,Hoja1!I509&lt;'Datos combos'!$F$4)</f>
        <v>0</v>
      </c>
      <c r="L509" t="b">
        <f>AND(Hoja1!I509&gt;'Datos combos'!$E$2,Hoja1!I509&lt;'Datos combos'!$F$2)</f>
        <v>0</v>
      </c>
      <c r="M509" t="b">
        <f>AND(Hoja1!I509&gt;'Datos combos'!$E$3,Hoja1!I509&lt;'Datos combos'!$F$3)</f>
        <v>0</v>
      </c>
      <c r="N509" t="e" cm="1">
        <f t="array" ref="N509">_xlfn.IFS(H509="licitación reducida",K509,H509="licitación mayor",L509,H509="Licitación Menor",M509,H509="Procedimientos Especiales",K509,H509="Procedimiento por Excepción",K509,H509="Procedimiento Especial de Urgencia",K509)</f>
        <v>#N/A</v>
      </c>
    </row>
    <row r="510" spans="1:14" x14ac:dyDescent="0.25">
      <c r="A510" s="10">
        <v>926</v>
      </c>
      <c r="B510" s="10"/>
      <c r="C510"/>
      <c r="D510" s="10">
        <v>43201824</v>
      </c>
      <c r="E510" s="7">
        <v>2696421</v>
      </c>
      <c r="F510" s="10" t="s">
        <v>63</v>
      </c>
      <c r="G510" s="3" t="s">
        <v>9</v>
      </c>
      <c r="H510" s="3"/>
      <c r="I510" s="14"/>
      <c r="K510" t="b">
        <f>AND(Hoja1!I510&gt;'Datos combos'!$E$4,Hoja1!I510&lt;'Datos combos'!$F$4)</f>
        <v>0</v>
      </c>
      <c r="L510" t="b">
        <f>AND(Hoja1!I510&gt;'Datos combos'!$E$2,Hoja1!I510&lt;'Datos combos'!$F$2)</f>
        <v>0</v>
      </c>
      <c r="M510" t="b">
        <f>AND(Hoja1!I510&gt;'Datos combos'!$E$3,Hoja1!I510&lt;'Datos combos'!$F$3)</f>
        <v>0</v>
      </c>
      <c r="N510" t="e" cm="1">
        <f t="array" ref="N510">_xlfn.IFS(H510="licitación reducida",K510,H510="licitación mayor",L510,H510="Licitación Menor",M510,H510="Procedimientos Especiales",K510,H510="Procedimiento por Excepción",K510,H510="Procedimiento Especial de Urgencia",K510)</f>
        <v>#N/A</v>
      </c>
    </row>
    <row r="511" spans="1:14" x14ac:dyDescent="0.25">
      <c r="A511" s="10">
        <v>926</v>
      </c>
      <c r="B511" s="10"/>
      <c r="C511"/>
      <c r="D511" s="10">
        <v>43201827</v>
      </c>
      <c r="E511" s="7">
        <v>15262548</v>
      </c>
      <c r="F511" s="10" t="s">
        <v>57</v>
      </c>
      <c r="G511" s="3" t="s">
        <v>9</v>
      </c>
      <c r="H511" s="3"/>
      <c r="I511" s="14"/>
      <c r="K511" t="b">
        <f>AND(Hoja1!I511&gt;'Datos combos'!$E$4,Hoja1!I511&lt;'Datos combos'!$F$4)</f>
        <v>0</v>
      </c>
      <c r="L511" t="b">
        <f>AND(Hoja1!I511&gt;'Datos combos'!$E$2,Hoja1!I511&lt;'Datos combos'!$F$2)</f>
        <v>0</v>
      </c>
      <c r="M511" t="b">
        <f>AND(Hoja1!I511&gt;'Datos combos'!$E$3,Hoja1!I511&lt;'Datos combos'!$F$3)</f>
        <v>0</v>
      </c>
      <c r="N511" t="e" cm="1">
        <f t="array" ref="N511">_xlfn.IFS(H511="licitación reducida",K511,H511="licitación mayor",L511,H511="Licitación Menor",M511,H511="Procedimientos Especiales",K511,H511="Procedimiento por Excepción",K511,H511="Procedimiento Especial de Urgencia",K511)</f>
        <v>#N/A</v>
      </c>
    </row>
    <row r="512" spans="1:14" x14ac:dyDescent="0.25">
      <c r="A512" s="10">
        <v>926</v>
      </c>
      <c r="B512" s="10"/>
      <c r="C512"/>
      <c r="D512" s="10">
        <v>43201830</v>
      </c>
      <c r="E512" s="7">
        <v>367000</v>
      </c>
      <c r="F512" s="10" t="s">
        <v>57</v>
      </c>
      <c r="G512" s="3" t="s">
        <v>9</v>
      </c>
      <c r="H512" s="3"/>
      <c r="I512" s="14"/>
      <c r="K512" t="b">
        <f>AND(Hoja1!I512&gt;'Datos combos'!$E$4,Hoja1!I512&lt;'Datos combos'!$F$4)</f>
        <v>0</v>
      </c>
      <c r="L512" t="b">
        <f>AND(Hoja1!I512&gt;'Datos combos'!$E$2,Hoja1!I512&lt;'Datos combos'!$F$2)</f>
        <v>0</v>
      </c>
      <c r="M512" t="b">
        <f>AND(Hoja1!I512&gt;'Datos combos'!$E$3,Hoja1!I512&lt;'Datos combos'!$F$3)</f>
        <v>0</v>
      </c>
      <c r="N512" t="e" cm="1">
        <f t="array" ref="N512">_xlfn.IFS(H512="licitación reducida",K512,H512="licitación mayor",L512,H512="Licitación Menor",M512,H512="Procedimientos Especiales",K512,H512="Procedimiento por Excepción",K512,H512="Procedimiento Especial de Urgencia",K512)</f>
        <v>#N/A</v>
      </c>
    </row>
    <row r="513" spans="1:14" x14ac:dyDescent="0.25">
      <c r="A513" s="10">
        <v>926</v>
      </c>
      <c r="B513" s="10"/>
      <c r="C513"/>
      <c r="D513" s="10">
        <v>43202002</v>
      </c>
      <c r="E513" s="7">
        <v>40022171</v>
      </c>
      <c r="F513" s="10" t="s">
        <v>63</v>
      </c>
      <c r="G513" s="3" t="s">
        <v>9</v>
      </c>
      <c r="H513" s="3"/>
      <c r="I513" s="14"/>
      <c r="K513" t="b">
        <f>AND(Hoja1!I513&gt;'Datos combos'!$E$4,Hoja1!I513&lt;'Datos combos'!$F$4)</f>
        <v>0</v>
      </c>
      <c r="L513" t="b">
        <f>AND(Hoja1!I513&gt;'Datos combos'!$E$2,Hoja1!I513&lt;'Datos combos'!$F$2)</f>
        <v>0</v>
      </c>
      <c r="M513" t="b">
        <f>AND(Hoja1!I513&gt;'Datos combos'!$E$3,Hoja1!I513&lt;'Datos combos'!$F$3)</f>
        <v>0</v>
      </c>
      <c r="N513" t="e" cm="1">
        <f t="array" ref="N513">_xlfn.IFS(H513="licitación reducida",K513,H513="licitación mayor",L513,H513="Licitación Menor",M513,H513="Procedimientos Especiales",K513,H513="Procedimiento por Excepción",K513,H513="Procedimiento Especial de Urgencia",K513)</f>
        <v>#N/A</v>
      </c>
    </row>
    <row r="514" spans="1:14" x14ac:dyDescent="0.25">
      <c r="A514" s="10">
        <v>926</v>
      </c>
      <c r="B514" s="10"/>
      <c r="C514"/>
      <c r="D514" s="10">
        <v>43202005</v>
      </c>
      <c r="E514" s="7">
        <v>179421</v>
      </c>
      <c r="F514" s="10" t="s">
        <v>57</v>
      </c>
      <c r="G514" s="3" t="s">
        <v>9</v>
      </c>
      <c r="H514" s="3"/>
      <c r="I514" s="14"/>
      <c r="K514" t="b">
        <f>AND(Hoja1!I514&gt;'Datos combos'!$E$4,Hoja1!I514&lt;'Datos combos'!$F$4)</f>
        <v>0</v>
      </c>
      <c r="L514" t="b">
        <f>AND(Hoja1!I514&gt;'Datos combos'!$E$2,Hoja1!I514&lt;'Datos combos'!$F$2)</f>
        <v>0</v>
      </c>
      <c r="M514" t="b">
        <f>AND(Hoja1!I514&gt;'Datos combos'!$E$3,Hoja1!I514&lt;'Datos combos'!$F$3)</f>
        <v>0</v>
      </c>
      <c r="N514" t="e" cm="1">
        <f t="array" ref="N514">_xlfn.IFS(H514="licitación reducida",K514,H514="licitación mayor",L514,H514="Licitación Menor",M514,H514="Procedimientos Especiales",K514,H514="Procedimiento por Excepción",K514,H514="Procedimiento Especial de Urgencia",K514)</f>
        <v>#N/A</v>
      </c>
    </row>
    <row r="515" spans="1:14" x14ac:dyDescent="0.25">
      <c r="A515" s="10">
        <v>926</v>
      </c>
      <c r="B515" s="10"/>
      <c r="C515"/>
      <c r="D515" s="10">
        <v>43202216</v>
      </c>
      <c r="E515" s="7">
        <v>78619</v>
      </c>
      <c r="F515" s="10" t="s">
        <v>57</v>
      </c>
      <c r="G515" s="3" t="s">
        <v>9</v>
      </c>
      <c r="H515" s="3"/>
      <c r="I515" s="14"/>
      <c r="K515" t="b">
        <f>AND(Hoja1!I515&gt;'Datos combos'!$E$4,Hoja1!I515&lt;'Datos combos'!$F$4)</f>
        <v>0</v>
      </c>
      <c r="L515" t="b">
        <f>AND(Hoja1!I515&gt;'Datos combos'!$E$2,Hoja1!I515&lt;'Datos combos'!$F$2)</f>
        <v>0</v>
      </c>
      <c r="M515" t="b">
        <f>AND(Hoja1!I515&gt;'Datos combos'!$E$3,Hoja1!I515&lt;'Datos combos'!$F$3)</f>
        <v>0</v>
      </c>
      <c r="N515" t="e" cm="1">
        <f t="array" ref="N515">_xlfn.IFS(H515="licitación reducida",K515,H515="licitación mayor",L515,H515="Licitación Menor",M515,H515="Procedimientos Especiales",K515,H515="Procedimiento por Excepción",K515,H515="Procedimiento Especial de Urgencia",K515)</f>
        <v>#N/A</v>
      </c>
    </row>
    <row r="516" spans="1:14" x14ac:dyDescent="0.25">
      <c r="A516" s="10">
        <v>926</v>
      </c>
      <c r="B516" s="10"/>
      <c r="C516"/>
      <c r="D516" s="10">
        <v>43211607</v>
      </c>
      <c r="E516" s="7">
        <v>2786397</v>
      </c>
      <c r="F516" s="10" t="s">
        <v>57</v>
      </c>
      <c r="G516" s="3" t="s">
        <v>9</v>
      </c>
      <c r="H516" s="3"/>
      <c r="I516" s="14"/>
      <c r="K516" t="b">
        <f>AND(Hoja1!I516&gt;'Datos combos'!$E$4,Hoja1!I516&lt;'Datos combos'!$F$4)</f>
        <v>0</v>
      </c>
      <c r="L516" t="b">
        <f>AND(Hoja1!I516&gt;'Datos combos'!$E$2,Hoja1!I516&lt;'Datos combos'!$F$2)</f>
        <v>0</v>
      </c>
      <c r="M516" t="b">
        <f>AND(Hoja1!I516&gt;'Datos combos'!$E$3,Hoja1!I516&lt;'Datos combos'!$F$3)</f>
        <v>0</v>
      </c>
      <c r="N516" t="e" cm="1">
        <f t="array" ref="N516">_xlfn.IFS(H516="licitación reducida",K516,H516="licitación mayor",L516,H516="Licitación Menor",M516,H516="Procedimientos Especiales",K516,H516="Procedimiento por Excepción",K516,H516="Procedimiento Especial de Urgencia",K516)</f>
        <v>#N/A</v>
      </c>
    </row>
    <row r="517" spans="1:14" x14ac:dyDescent="0.25">
      <c r="A517" s="10">
        <v>926</v>
      </c>
      <c r="B517" s="10"/>
      <c r="C517"/>
      <c r="D517" s="10">
        <v>43211613</v>
      </c>
      <c r="E517" s="7">
        <v>142773</v>
      </c>
      <c r="F517" s="10" t="s">
        <v>57</v>
      </c>
      <c r="G517" s="3" t="s">
        <v>9</v>
      </c>
      <c r="H517" s="3"/>
      <c r="I517" s="14"/>
      <c r="K517" t="b">
        <f>AND(Hoja1!I517&gt;'Datos combos'!$E$4,Hoja1!I517&lt;'Datos combos'!$F$4)</f>
        <v>0</v>
      </c>
      <c r="L517" t="b">
        <f>AND(Hoja1!I517&gt;'Datos combos'!$E$2,Hoja1!I517&lt;'Datos combos'!$F$2)</f>
        <v>0</v>
      </c>
      <c r="M517" t="b">
        <f>AND(Hoja1!I517&gt;'Datos combos'!$E$3,Hoja1!I517&lt;'Datos combos'!$F$3)</f>
        <v>0</v>
      </c>
      <c r="N517" t="e" cm="1">
        <f t="array" ref="N517">_xlfn.IFS(H517="licitación reducida",K517,H517="licitación mayor",L517,H517="Licitación Menor",M517,H517="Procedimientos Especiales",K517,H517="Procedimiento por Excepción",K517,H517="Procedimiento Especial de Urgencia",K517)</f>
        <v>#N/A</v>
      </c>
    </row>
    <row r="518" spans="1:14" x14ac:dyDescent="0.25">
      <c r="A518" s="10">
        <v>926</v>
      </c>
      <c r="B518" s="10"/>
      <c r="C518"/>
      <c r="D518" s="10">
        <v>43211620</v>
      </c>
      <c r="E518" s="7">
        <v>691175</v>
      </c>
      <c r="F518" s="10" t="s">
        <v>62</v>
      </c>
      <c r="G518" s="3" t="s">
        <v>9</v>
      </c>
      <c r="H518" s="3"/>
      <c r="I518" s="14"/>
      <c r="K518" t="b">
        <f>AND(Hoja1!I518&gt;'Datos combos'!$E$4,Hoja1!I518&lt;'Datos combos'!$F$4)</f>
        <v>0</v>
      </c>
      <c r="L518" t="b">
        <f>AND(Hoja1!I518&gt;'Datos combos'!$E$2,Hoja1!I518&lt;'Datos combos'!$F$2)</f>
        <v>0</v>
      </c>
      <c r="M518" t="b">
        <f>AND(Hoja1!I518&gt;'Datos combos'!$E$3,Hoja1!I518&lt;'Datos combos'!$F$3)</f>
        <v>0</v>
      </c>
      <c r="N518" t="e" cm="1">
        <f t="array" ref="N518">_xlfn.IFS(H518="licitación reducida",K518,H518="licitación mayor",L518,H518="Licitación Menor",M518,H518="Procedimientos Especiales",K518,H518="Procedimiento por Excepción",K518,H518="Procedimiento Especial de Urgencia",K518)</f>
        <v>#N/A</v>
      </c>
    </row>
    <row r="519" spans="1:14" x14ac:dyDescent="0.25">
      <c r="A519" s="10">
        <v>926</v>
      </c>
      <c r="B519" s="10"/>
      <c r="C519"/>
      <c r="D519" s="10">
        <v>43211621</v>
      </c>
      <c r="E519" s="7">
        <v>464571</v>
      </c>
      <c r="F519" s="10" t="s">
        <v>62</v>
      </c>
      <c r="G519" s="3" t="s">
        <v>9</v>
      </c>
      <c r="H519" s="3"/>
      <c r="I519" s="14"/>
      <c r="K519" t="b">
        <f>AND(Hoja1!I519&gt;'Datos combos'!$E$4,Hoja1!I519&lt;'Datos combos'!$F$4)</f>
        <v>0</v>
      </c>
      <c r="L519" t="b">
        <f>AND(Hoja1!I519&gt;'Datos combos'!$E$2,Hoja1!I519&lt;'Datos combos'!$F$2)</f>
        <v>0</v>
      </c>
      <c r="M519" t="b">
        <f>AND(Hoja1!I519&gt;'Datos combos'!$E$3,Hoja1!I519&lt;'Datos combos'!$F$3)</f>
        <v>0</v>
      </c>
      <c r="N519" t="e" cm="1">
        <f t="array" ref="N519">_xlfn.IFS(H519="licitación reducida",K519,H519="licitación mayor",L519,H519="Licitación Menor",M519,H519="Procedimientos Especiales",K519,H519="Procedimiento por Excepción",K519,H519="Procedimiento Especial de Urgencia",K519)</f>
        <v>#N/A</v>
      </c>
    </row>
    <row r="520" spans="1:14" x14ac:dyDescent="0.25">
      <c r="A520" s="10">
        <v>926</v>
      </c>
      <c r="B520" s="10"/>
      <c r="C520"/>
      <c r="D520" s="10">
        <v>43211706</v>
      </c>
      <c r="E520" s="7">
        <v>1580150</v>
      </c>
      <c r="F520" s="10" t="s">
        <v>57</v>
      </c>
      <c r="G520" s="3" t="s">
        <v>9</v>
      </c>
      <c r="H520" s="3"/>
      <c r="I520" s="14"/>
      <c r="K520" t="b">
        <f>AND(Hoja1!I520&gt;'Datos combos'!$E$4,Hoja1!I520&lt;'Datos combos'!$F$4)</f>
        <v>0</v>
      </c>
      <c r="L520" t="b">
        <f>AND(Hoja1!I520&gt;'Datos combos'!$E$2,Hoja1!I520&lt;'Datos combos'!$F$2)</f>
        <v>0</v>
      </c>
      <c r="M520" t="b">
        <f>AND(Hoja1!I520&gt;'Datos combos'!$E$3,Hoja1!I520&lt;'Datos combos'!$F$3)</f>
        <v>0</v>
      </c>
      <c r="N520" t="e" cm="1">
        <f t="array" ref="N520">_xlfn.IFS(H520="licitación reducida",K520,H520="licitación mayor",L520,H520="Licitación Menor",M520,H520="Procedimientos Especiales",K520,H520="Procedimiento por Excepción",K520,H520="Procedimiento Especial de Urgencia",K520)</f>
        <v>#N/A</v>
      </c>
    </row>
    <row r="521" spans="1:14" x14ac:dyDescent="0.25">
      <c r="A521" s="10">
        <v>926</v>
      </c>
      <c r="B521" s="10"/>
      <c r="C521"/>
      <c r="D521" s="10">
        <v>43211708</v>
      </c>
      <c r="E521" s="7">
        <v>6114849</v>
      </c>
      <c r="F521" s="10" t="s">
        <v>57</v>
      </c>
      <c r="G521" s="3" t="s">
        <v>9</v>
      </c>
      <c r="H521" s="3"/>
      <c r="I521" s="14"/>
      <c r="K521" t="b">
        <f>AND(Hoja1!I521&gt;'Datos combos'!$E$4,Hoja1!I521&lt;'Datos combos'!$F$4)</f>
        <v>0</v>
      </c>
      <c r="L521" t="b">
        <f>AND(Hoja1!I521&gt;'Datos combos'!$E$2,Hoja1!I521&lt;'Datos combos'!$F$2)</f>
        <v>0</v>
      </c>
      <c r="M521" t="b">
        <f>AND(Hoja1!I521&gt;'Datos combos'!$E$3,Hoja1!I521&lt;'Datos combos'!$F$3)</f>
        <v>0</v>
      </c>
      <c r="N521" t="e" cm="1">
        <f t="array" ref="N521">_xlfn.IFS(H521="licitación reducida",K521,H521="licitación mayor",L521,H521="Licitación Menor",M521,H521="Procedimientos Especiales",K521,H521="Procedimiento por Excepción",K521,H521="Procedimiento Especial de Urgencia",K521)</f>
        <v>#N/A</v>
      </c>
    </row>
    <row r="522" spans="1:14" x14ac:dyDescent="0.25">
      <c r="A522" s="10">
        <v>926</v>
      </c>
      <c r="B522" s="10"/>
      <c r="C522"/>
      <c r="D522" s="10">
        <v>43211802</v>
      </c>
      <c r="E522" s="7">
        <v>14464</v>
      </c>
      <c r="F522" s="10" t="s">
        <v>63</v>
      </c>
      <c r="G522" s="3" t="s">
        <v>9</v>
      </c>
      <c r="H522" s="3"/>
      <c r="I522" s="14"/>
      <c r="K522" t="b">
        <f>AND(Hoja1!I522&gt;'Datos combos'!$E$4,Hoja1!I522&lt;'Datos combos'!$F$4)</f>
        <v>0</v>
      </c>
      <c r="L522" t="b">
        <f>AND(Hoja1!I522&gt;'Datos combos'!$E$2,Hoja1!I522&lt;'Datos combos'!$F$2)</f>
        <v>0</v>
      </c>
      <c r="M522" t="b">
        <f>AND(Hoja1!I522&gt;'Datos combos'!$E$3,Hoja1!I522&lt;'Datos combos'!$F$3)</f>
        <v>0</v>
      </c>
      <c r="N522" t="e" cm="1">
        <f t="array" ref="N522">_xlfn.IFS(H522="licitación reducida",K522,H522="licitación mayor",L522,H522="Licitación Menor",M522,H522="Procedimientos Especiales",K522,H522="Procedimiento por Excepción",K522,H522="Procedimiento Especial de Urgencia",K522)</f>
        <v>#N/A</v>
      </c>
    </row>
    <row r="523" spans="1:14" x14ac:dyDescent="0.25">
      <c r="A523" s="10">
        <v>926</v>
      </c>
      <c r="B523" s="10"/>
      <c r="C523"/>
      <c r="D523" s="10">
        <v>43211804</v>
      </c>
      <c r="E523" s="7">
        <v>15438738</v>
      </c>
      <c r="F523" s="10" t="s">
        <v>63</v>
      </c>
      <c r="G523" s="3" t="s">
        <v>9</v>
      </c>
      <c r="H523" s="3"/>
      <c r="I523" s="14"/>
      <c r="K523" t="b">
        <f>AND(Hoja1!I523&gt;'Datos combos'!$E$4,Hoja1!I523&lt;'Datos combos'!$F$4)</f>
        <v>0</v>
      </c>
      <c r="L523" t="b">
        <f>AND(Hoja1!I523&gt;'Datos combos'!$E$2,Hoja1!I523&lt;'Datos combos'!$F$2)</f>
        <v>0</v>
      </c>
      <c r="M523" t="b">
        <f>AND(Hoja1!I523&gt;'Datos combos'!$E$3,Hoja1!I523&lt;'Datos combos'!$F$3)</f>
        <v>0</v>
      </c>
      <c r="N523" t="e" cm="1">
        <f t="array" ref="N523">_xlfn.IFS(H523="licitación reducida",K523,H523="licitación mayor",L523,H523="Licitación Menor",M523,H523="Procedimientos Especiales",K523,H523="Procedimiento por Excepción",K523,H523="Procedimiento Especial de Urgencia",K523)</f>
        <v>#N/A</v>
      </c>
    </row>
    <row r="524" spans="1:14" x14ac:dyDescent="0.25">
      <c r="A524" s="10">
        <v>926</v>
      </c>
      <c r="B524" s="10"/>
      <c r="C524"/>
      <c r="D524" s="10">
        <v>43211902</v>
      </c>
      <c r="E524" s="7">
        <v>5329</v>
      </c>
      <c r="F524" s="10" t="s">
        <v>62</v>
      </c>
      <c r="G524" s="3" t="s">
        <v>9</v>
      </c>
      <c r="H524" s="3"/>
      <c r="I524" s="14"/>
      <c r="K524" t="b">
        <f>AND(Hoja1!I524&gt;'Datos combos'!$E$4,Hoja1!I524&lt;'Datos combos'!$F$4)</f>
        <v>0</v>
      </c>
      <c r="L524" t="b">
        <f>AND(Hoja1!I524&gt;'Datos combos'!$E$2,Hoja1!I524&lt;'Datos combos'!$F$2)</f>
        <v>0</v>
      </c>
      <c r="M524" t="b">
        <f>AND(Hoja1!I524&gt;'Datos combos'!$E$3,Hoja1!I524&lt;'Datos combos'!$F$3)</f>
        <v>0</v>
      </c>
      <c r="N524" t="e" cm="1">
        <f t="array" ref="N524">_xlfn.IFS(H524="licitación reducida",K524,H524="licitación mayor",L524,H524="Licitación Menor",M524,H524="Procedimientos Especiales",K524,H524="Procedimiento por Excepción",K524,H524="Procedimiento Especial de Urgencia",K524)</f>
        <v>#N/A</v>
      </c>
    </row>
    <row r="525" spans="1:14" x14ac:dyDescent="0.25">
      <c r="A525" s="10">
        <v>926</v>
      </c>
      <c r="B525" s="10"/>
      <c r="C525"/>
      <c r="D525" s="10">
        <v>43211902</v>
      </c>
      <c r="E525" s="7">
        <v>560169</v>
      </c>
      <c r="F525" s="10" t="s">
        <v>10</v>
      </c>
      <c r="G525" s="3" t="s">
        <v>72</v>
      </c>
      <c r="H525" s="3"/>
      <c r="I525" s="14"/>
      <c r="K525" t="b">
        <f>AND(Hoja1!I525&gt;'Datos combos'!$E$4,Hoja1!I525&lt;'Datos combos'!$F$4)</f>
        <v>0</v>
      </c>
      <c r="L525" t="b">
        <f>AND(Hoja1!I525&gt;'Datos combos'!$E$2,Hoja1!I525&lt;'Datos combos'!$F$2)</f>
        <v>0</v>
      </c>
      <c r="M525" t="b">
        <f>AND(Hoja1!I525&gt;'Datos combos'!$E$3,Hoja1!I525&lt;'Datos combos'!$F$3)</f>
        <v>0</v>
      </c>
      <c r="N525" t="e" cm="1">
        <f t="array" ref="N525">_xlfn.IFS(H525="licitación reducida",K525,H525="licitación mayor",L525,H525="Licitación Menor",M525,H525="Procedimientos Especiales",K525,H525="Procedimiento por Excepción",K525,H525="Procedimiento Especial de Urgencia",K525)</f>
        <v>#N/A</v>
      </c>
    </row>
    <row r="526" spans="1:14" x14ac:dyDescent="0.25">
      <c r="A526" s="10">
        <v>926</v>
      </c>
      <c r="B526" s="10"/>
      <c r="C526"/>
      <c r="D526" s="10">
        <v>43211909</v>
      </c>
      <c r="E526" s="7">
        <v>17402000</v>
      </c>
      <c r="F526" s="10" t="s">
        <v>74</v>
      </c>
      <c r="G526" s="3" t="s">
        <v>72</v>
      </c>
      <c r="H526" s="3"/>
      <c r="I526" s="14"/>
      <c r="K526" t="b">
        <f>AND(Hoja1!I526&gt;'Datos combos'!$E$4,Hoja1!I526&lt;'Datos combos'!$F$4)</f>
        <v>0</v>
      </c>
      <c r="L526" t="b">
        <f>AND(Hoja1!I526&gt;'Datos combos'!$E$2,Hoja1!I526&lt;'Datos combos'!$F$2)</f>
        <v>0</v>
      </c>
      <c r="M526" t="b">
        <f>AND(Hoja1!I526&gt;'Datos combos'!$E$3,Hoja1!I526&lt;'Datos combos'!$F$3)</f>
        <v>0</v>
      </c>
      <c r="N526" t="e" cm="1">
        <f t="array" ref="N526">_xlfn.IFS(H526="licitación reducida",K526,H526="licitación mayor",L526,H526="Licitación Menor",M526,H526="Procedimientos Especiales",K526,H526="Procedimiento por Excepción",K526,H526="Procedimiento Especial de Urgencia",K526)</f>
        <v>#N/A</v>
      </c>
    </row>
    <row r="527" spans="1:14" x14ac:dyDescent="0.25">
      <c r="A527" s="10">
        <v>926</v>
      </c>
      <c r="B527" s="10"/>
      <c r="C527"/>
      <c r="D527" s="10">
        <v>43212002</v>
      </c>
      <c r="E527" s="7">
        <v>7017300</v>
      </c>
      <c r="F527" s="10" t="s">
        <v>62</v>
      </c>
      <c r="G527" s="3" t="s">
        <v>9</v>
      </c>
      <c r="H527" s="3"/>
      <c r="I527" s="14"/>
      <c r="K527" t="b">
        <f>AND(Hoja1!I527&gt;'Datos combos'!$E$4,Hoja1!I527&lt;'Datos combos'!$F$4)</f>
        <v>0</v>
      </c>
      <c r="L527" t="b">
        <f>AND(Hoja1!I527&gt;'Datos combos'!$E$2,Hoja1!I527&lt;'Datos combos'!$F$2)</f>
        <v>0</v>
      </c>
      <c r="M527" t="b">
        <f>AND(Hoja1!I527&gt;'Datos combos'!$E$3,Hoja1!I527&lt;'Datos combos'!$F$3)</f>
        <v>0</v>
      </c>
      <c r="N527" t="e" cm="1">
        <f t="array" ref="N527">_xlfn.IFS(H527="licitación reducida",K527,H527="licitación mayor",L527,H527="Licitación Menor",M527,H527="Procedimientos Especiales",K527,H527="Procedimiento por Excepción",K527,H527="Procedimiento Especial de Urgencia",K527)</f>
        <v>#N/A</v>
      </c>
    </row>
    <row r="528" spans="1:14" x14ac:dyDescent="0.25">
      <c r="A528" s="10">
        <v>926</v>
      </c>
      <c r="B528" s="10"/>
      <c r="C528"/>
      <c r="D528" s="10">
        <v>43212110</v>
      </c>
      <c r="E528" s="7">
        <v>1047328</v>
      </c>
      <c r="F528" s="10" t="s">
        <v>62</v>
      </c>
      <c r="G528" s="3" t="s">
        <v>9</v>
      </c>
      <c r="H528" s="3"/>
      <c r="I528" s="14"/>
      <c r="K528" t="b">
        <f>AND(Hoja1!I528&gt;'Datos combos'!$E$4,Hoja1!I528&lt;'Datos combos'!$F$4)</f>
        <v>0</v>
      </c>
      <c r="L528" t="b">
        <f>AND(Hoja1!I528&gt;'Datos combos'!$E$2,Hoja1!I528&lt;'Datos combos'!$F$2)</f>
        <v>0</v>
      </c>
      <c r="M528" t="b">
        <f>AND(Hoja1!I528&gt;'Datos combos'!$E$3,Hoja1!I528&lt;'Datos combos'!$F$3)</f>
        <v>0</v>
      </c>
      <c r="N528" t="e" cm="1">
        <f t="array" ref="N528">_xlfn.IFS(H528="licitación reducida",K528,H528="licitación mayor",L528,H528="Licitación Menor",M528,H528="Procedimientos Especiales",K528,H528="Procedimiento por Excepción",K528,H528="Procedimiento Especial de Urgencia",K528)</f>
        <v>#N/A</v>
      </c>
    </row>
    <row r="529" spans="1:14" x14ac:dyDescent="0.25">
      <c r="A529" s="10">
        <v>926</v>
      </c>
      <c r="B529" s="10"/>
      <c r="C529"/>
      <c r="D529" s="10">
        <v>43212299</v>
      </c>
      <c r="E529" s="7">
        <v>2011112</v>
      </c>
      <c r="F529" s="10" t="s">
        <v>63</v>
      </c>
      <c r="G529" s="3" t="s">
        <v>9</v>
      </c>
      <c r="H529" s="3"/>
      <c r="I529" s="14"/>
      <c r="K529" t="b">
        <f>AND(Hoja1!I529&gt;'Datos combos'!$E$4,Hoja1!I529&lt;'Datos combos'!$F$4)</f>
        <v>0</v>
      </c>
      <c r="L529" t="b">
        <f>AND(Hoja1!I529&gt;'Datos combos'!$E$2,Hoja1!I529&lt;'Datos combos'!$F$2)</f>
        <v>0</v>
      </c>
      <c r="M529" t="b">
        <f>AND(Hoja1!I529&gt;'Datos combos'!$E$3,Hoja1!I529&lt;'Datos combos'!$F$3)</f>
        <v>0</v>
      </c>
      <c r="N529" t="e" cm="1">
        <f t="array" ref="N529">_xlfn.IFS(H529="licitación reducida",K529,H529="licitación mayor",L529,H529="Licitación Menor",M529,H529="Procedimientos Especiales",K529,H529="Procedimiento por Excepción",K529,H529="Procedimiento Especial de Urgencia",K529)</f>
        <v>#N/A</v>
      </c>
    </row>
    <row r="530" spans="1:14" x14ac:dyDescent="0.25">
      <c r="A530" s="10">
        <v>926</v>
      </c>
      <c r="B530" s="10"/>
      <c r="C530"/>
      <c r="D530" s="10">
        <v>43221525</v>
      </c>
      <c r="E530" s="7">
        <v>95845399</v>
      </c>
      <c r="F530" s="10" t="s">
        <v>74</v>
      </c>
      <c r="G530" s="3" t="s">
        <v>72</v>
      </c>
      <c r="H530" s="3"/>
      <c r="I530" s="14"/>
      <c r="K530" t="b">
        <f>AND(Hoja1!I530&gt;'Datos combos'!$E$4,Hoja1!I530&lt;'Datos combos'!$F$4)</f>
        <v>0</v>
      </c>
      <c r="L530" t="b">
        <f>AND(Hoja1!I530&gt;'Datos combos'!$E$2,Hoja1!I530&lt;'Datos combos'!$F$2)</f>
        <v>0</v>
      </c>
      <c r="M530" t="b">
        <f>AND(Hoja1!I530&gt;'Datos combos'!$E$3,Hoja1!I530&lt;'Datos combos'!$F$3)</f>
        <v>0</v>
      </c>
      <c r="N530" t="e" cm="1">
        <f t="array" ref="N530">_xlfn.IFS(H530="licitación reducida",K530,H530="licitación mayor",L530,H530="Licitación Menor",M530,H530="Procedimientos Especiales",K530,H530="Procedimiento por Excepción",K530,H530="Procedimiento Especial de Urgencia",K530)</f>
        <v>#N/A</v>
      </c>
    </row>
    <row r="531" spans="1:14" x14ac:dyDescent="0.25">
      <c r="A531" s="10">
        <v>926</v>
      </c>
      <c r="B531" s="10"/>
      <c r="C531"/>
      <c r="D531" s="10">
        <v>43223303</v>
      </c>
      <c r="E531" s="7">
        <v>32000000</v>
      </c>
      <c r="F531" s="10" t="s">
        <v>57</v>
      </c>
      <c r="G531" s="3" t="s">
        <v>9</v>
      </c>
      <c r="H531" s="3"/>
      <c r="I531" s="14"/>
      <c r="K531" t="b">
        <f>AND(Hoja1!I531&gt;'Datos combos'!$E$4,Hoja1!I531&lt;'Datos combos'!$F$4)</f>
        <v>0</v>
      </c>
      <c r="L531" t="b">
        <f>AND(Hoja1!I531&gt;'Datos combos'!$E$2,Hoja1!I531&lt;'Datos combos'!$F$2)</f>
        <v>0</v>
      </c>
      <c r="M531" t="b">
        <f>AND(Hoja1!I531&gt;'Datos combos'!$E$3,Hoja1!I531&lt;'Datos combos'!$F$3)</f>
        <v>0</v>
      </c>
      <c r="N531" t="e" cm="1">
        <f t="array" ref="N531">_xlfn.IFS(H531="licitación reducida",K531,H531="licitación mayor",L531,H531="Licitación Menor",M531,H531="Procedimientos Especiales",K531,H531="Procedimiento por Excepción",K531,H531="Procedimiento Especial de Urgencia",K531)</f>
        <v>#N/A</v>
      </c>
    </row>
    <row r="532" spans="1:14" x14ac:dyDescent="0.25">
      <c r="A532" s="10">
        <v>926</v>
      </c>
      <c r="B532" s="10"/>
      <c r="C532"/>
      <c r="D532" s="10">
        <v>43223306</v>
      </c>
      <c r="E532" s="7">
        <v>4124500</v>
      </c>
      <c r="F532" s="10" t="s">
        <v>57</v>
      </c>
      <c r="G532" s="3" t="s">
        <v>9</v>
      </c>
      <c r="H532" s="3"/>
      <c r="I532" s="14"/>
      <c r="K532" t="b">
        <f>AND(Hoja1!I532&gt;'Datos combos'!$E$4,Hoja1!I532&lt;'Datos combos'!$F$4)</f>
        <v>0</v>
      </c>
      <c r="L532" t="b">
        <f>AND(Hoja1!I532&gt;'Datos combos'!$E$2,Hoja1!I532&lt;'Datos combos'!$F$2)</f>
        <v>0</v>
      </c>
      <c r="M532" t="b">
        <f>AND(Hoja1!I532&gt;'Datos combos'!$E$3,Hoja1!I532&lt;'Datos combos'!$F$3)</f>
        <v>0</v>
      </c>
      <c r="N532" t="e" cm="1">
        <f t="array" ref="N532">_xlfn.IFS(H532="licitación reducida",K532,H532="licitación mayor",L532,H532="Licitación Menor",M532,H532="Procedimientos Especiales",K532,H532="Procedimiento por Excepción",K532,H532="Procedimiento Especial de Urgencia",K532)</f>
        <v>#N/A</v>
      </c>
    </row>
    <row r="533" spans="1:14" x14ac:dyDescent="0.25">
      <c r="A533" s="10">
        <v>926</v>
      </c>
      <c r="B533" s="10"/>
      <c r="C533"/>
      <c r="D533" s="10">
        <v>44101509</v>
      </c>
      <c r="E533" s="7">
        <v>339000</v>
      </c>
      <c r="F533" s="10" t="s">
        <v>74</v>
      </c>
      <c r="G533" s="3" t="s">
        <v>72</v>
      </c>
      <c r="H533" s="3"/>
      <c r="I533" s="14"/>
      <c r="K533" t="b">
        <f>AND(Hoja1!I533&gt;'Datos combos'!$E$4,Hoja1!I533&lt;'Datos combos'!$F$4)</f>
        <v>0</v>
      </c>
      <c r="L533" t="b">
        <f>AND(Hoja1!I533&gt;'Datos combos'!$E$2,Hoja1!I533&lt;'Datos combos'!$F$2)</f>
        <v>0</v>
      </c>
      <c r="M533" t="b">
        <f>AND(Hoja1!I533&gt;'Datos combos'!$E$3,Hoja1!I533&lt;'Datos combos'!$F$3)</f>
        <v>0</v>
      </c>
      <c r="N533" t="e" cm="1">
        <f t="array" ref="N533">_xlfn.IFS(H533="licitación reducida",K533,H533="licitación mayor",L533,H533="Licitación Menor",M533,H533="Procedimientos Especiales",K533,H533="Procedimiento por Excepción",K533,H533="Procedimiento Especial de Urgencia",K533)</f>
        <v>#N/A</v>
      </c>
    </row>
    <row r="534" spans="1:14" x14ac:dyDescent="0.25">
      <c r="A534" s="10">
        <v>926</v>
      </c>
      <c r="B534" s="10"/>
      <c r="C534"/>
      <c r="D534" s="10">
        <v>44101603</v>
      </c>
      <c r="E534" s="7">
        <v>926600</v>
      </c>
      <c r="F534" s="10" t="s">
        <v>75</v>
      </c>
      <c r="G534" s="3" t="s">
        <v>72</v>
      </c>
      <c r="H534" s="3"/>
      <c r="I534" s="14"/>
      <c r="K534" t="b">
        <f>AND(Hoja1!I534&gt;'Datos combos'!$E$4,Hoja1!I534&lt;'Datos combos'!$F$4)</f>
        <v>0</v>
      </c>
      <c r="L534" t="b">
        <f>AND(Hoja1!I534&gt;'Datos combos'!$E$2,Hoja1!I534&lt;'Datos combos'!$F$2)</f>
        <v>0</v>
      </c>
      <c r="M534" t="b">
        <f>AND(Hoja1!I534&gt;'Datos combos'!$E$3,Hoja1!I534&lt;'Datos combos'!$F$3)</f>
        <v>0</v>
      </c>
      <c r="N534" t="e" cm="1">
        <f t="array" ref="N534">_xlfn.IFS(H534="licitación reducida",K534,H534="licitación mayor",L534,H534="Licitación Menor",M534,H534="Procedimientos Especiales",K534,H534="Procedimiento por Excepción",K534,H534="Procedimiento Especial de Urgencia",K534)</f>
        <v>#N/A</v>
      </c>
    </row>
    <row r="535" spans="1:14" x14ac:dyDescent="0.25">
      <c r="A535" s="10">
        <v>926</v>
      </c>
      <c r="B535" s="10"/>
      <c r="C535"/>
      <c r="D535" s="10">
        <v>44101706</v>
      </c>
      <c r="E535" s="7">
        <v>3007075</v>
      </c>
      <c r="F535" s="10" t="s">
        <v>62</v>
      </c>
      <c r="G535" s="3" t="s">
        <v>9</v>
      </c>
      <c r="H535" s="3"/>
      <c r="I535" s="14"/>
      <c r="K535" t="b">
        <f>AND(Hoja1!I535&gt;'Datos combos'!$E$4,Hoja1!I535&lt;'Datos combos'!$F$4)</f>
        <v>0</v>
      </c>
      <c r="L535" t="b">
        <f>AND(Hoja1!I535&gt;'Datos combos'!$E$2,Hoja1!I535&lt;'Datos combos'!$F$2)</f>
        <v>0</v>
      </c>
      <c r="M535" t="b">
        <f>AND(Hoja1!I535&gt;'Datos combos'!$E$3,Hoja1!I535&lt;'Datos combos'!$F$3)</f>
        <v>0</v>
      </c>
      <c r="N535" t="e" cm="1">
        <f t="array" ref="N535">_xlfn.IFS(H535="licitación reducida",K535,H535="licitación mayor",L535,H535="Licitación Menor",M535,H535="Procedimientos Especiales",K535,H535="Procedimiento por Excepción",K535,H535="Procedimiento Especial de Urgencia",K535)</f>
        <v>#N/A</v>
      </c>
    </row>
    <row r="536" spans="1:14" x14ac:dyDescent="0.25">
      <c r="A536" s="10">
        <v>926</v>
      </c>
      <c r="B536" s="10"/>
      <c r="C536"/>
      <c r="D536" s="10">
        <v>44101706</v>
      </c>
      <c r="E536" s="7">
        <v>372953</v>
      </c>
      <c r="F536" s="10" t="s">
        <v>49</v>
      </c>
      <c r="G536" s="3" t="s">
        <v>9</v>
      </c>
      <c r="H536" s="3"/>
      <c r="I536" s="14"/>
      <c r="K536" t="b">
        <f>AND(Hoja1!I536&gt;'Datos combos'!$E$4,Hoja1!I536&lt;'Datos combos'!$F$4)</f>
        <v>0</v>
      </c>
      <c r="L536" t="b">
        <f>AND(Hoja1!I536&gt;'Datos combos'!$E$2,Hoja1!I536&lt;'Datos combos'!$F$2)</f>
        <v>0</v>
      </c>
      <c r="M536" t="b">
        <f>AND(Hoja1!I536&gt;'Datos combos'!$E$3,Hoja1!I536&lt;'Datos combos'!$F$3)</f>
        <v>0</v>
      </c>
      <c r="N536" t="e" cm="1">
        <f t="array" ref="N536">_xlfn.IFS(H536="licitación reducida",K536,H536="licitación mayor",L536,H536="Licitación Menor",M536,H536="Procedimientos Especiales",K536,H536="Procedimiento por Excepción",K536,H536="Procedimiento Especial de Urgencia",K536)</f>
        <v>#N/A</v>
      </c>
    </row>
    <row r="537" spans="1:14" x14ac:dyDescent="0.25">
      <c r="A537" s="10">
        <v>926</v>
      </c>
      <c r="B537" s="10"/>
      <c r="C537"/>
      <c r="D537" s="10">
        <v>44101716</v>
      </c>
      <c r="E537" s="7">
        <v>2322233</v>
      </c>
      <c r="F537" s="10" t="s">
        <v>63</v>
      </c>
      <c r="G537" s="3" t="s">
        <v>9</v>
      </c>
      <c r="H537" s="3"/>
      <c r="I537" s="14"/>
      <c r="K537" t="b">
        <f>AND(Hoja1!I537&gt;'Datos combos'!$E$4,Hoja1!I537&lt;'Datos combos'!$F$4)</f>
        <v>0</v>
      </c>
      <c r="L537" t="b">
        <f>AND(Hoja1!I537&gt;'Datos combos'!$E$2,Hoja1!I537&lt;'Datos combos'!$F$2)</f>
        <v>0</v>
      </c>
      <c r="M537" t="b">
        <f>AND(Hoja1!I537&gt;'Datos combos'!$E$3,Hoja1!I537&lt;'Datos combos'!$F$3)</f>
        <v>0</v>
      </c>
      <c r="N537" t="e" cm="1">
        <f t="array" ref="N537">_xlfn.IFS(H537="licitación reducida",K537,H537="licitación mayor",L537,H537="Licitación Menor",M537,H537="Procedimientos Especiales",K537,H537="Procedimiento por Excepción",K537,H537="Procedimiento Especial de Urgencia",K537)</f>
        <v>#N/A</v>
      </c>
    </row>
    <row r="538" spans="1:14" x14ac:dyDescent="0.25">
      <c r="A538" s="10">
        <v>926</v>
      </c>
      <c r="B538" s="10"/>
      <c r="C538"/>
      <c r="D538" s="10">
        <v>44101805</v>
      </c>
      <c r="E538" s="7">
        <v>2373</v>
      </c>
      <c r="F538" s="10" t="s">
        <v>63</v>
      </c>
      <c r="G538" s="3" t="s">
        <v>9</v>
      </c>
      <c r="H538" s="3"/>
      <c r="I538" s="14"/>
      <c r="K538" t="b">
        <f>AND(Hoja1!I538&gt;'Datos combos'!$E$4,Hoja1!I538&lt;'Datos combos'!$F$4)</f>
        <v>0</v>
      </c>
      <c r="L538" t="b">
        <f>AND(Hoja1!I538&gt;'Datos combos'!$E$2,Hoja1!I538&lt;'Datos combos'!$F$2)</f>
        <v>0</v>
      </c>
      <c r="M538" t="b">
        <f>AND(Hoja1!I538&gt;'Datos combos'!$E$3,Hoja1!I538&lt;'Datos combos'!$F$3)</f>
        <v>0</v>
      </c>
      <c r="N538" t="e" cm="1">
        <f t="array" ref="N538">_xlfn.IFS(H538="licitación reducida",K538,H538="licitación mayor",L538,H538="Licitación Menor",M538,H538="Procedimientos Especiales",K538,H538="Procedimiento por Excepción",K538,H538="Procedimiento Especial de Urgencia",K538)</f>
        <v>#N/A</v>
      </c>
    </row>
    <row r="539" spans="1:14" x14ac:dyDescent="0.25">
      <c r="A539" s="10">
        <v>926</v>
      </c>
      <c r="B539" s="10"/>
      <c r="C539"/>
      <c r="D539" s="10">
        <v>44101809</v>
      </c>
      <c r="E539" s="7">
        <v>75951</v>
      </c>
      <c r="F539" s="10" t="s">
        <v>75</v>
      </c>
      <c r="G539" s="3" t="s">
        <v>72</v>
      </c>
      <c r="H539" s="3"/>
      <c r="I539" s="14"/>
      <c r="K539" t="b">
        <f>AND(Hoja1!I539&gt;'Datos combos'!$E$4,Hoja1!I539&lt;'Datos combos'!$F$4)</f>
        <v>0</v>
      </c>
      <c r="L539" t="b">
        <f>AND(Hoja1!I539&gt;'Datos combos'!$E$2,Hoja1!I539&lt;'Datos combos'!$F$2)</f>
        <v>0</v>
      </c>
      <c r="M539" t="b">
        <f>AND(Hoja1!I539&gt;'Datos combos'!$E$3,Hoja1!I539&lt;'Datos combos'!$F$3)</f>
        <v>0</v>
      </c>
      <c r="N539" t="e" cm="1">
        <f t="array" ref="N539">_xlfn.IFS(H539="licitación reducida",K539,H539="licitación mayor",L539,H539="Licitación Menor",M539,H539="Procedimientos Especiales",K539,H539="Procedimiento por Excepción",K539,H539="Procedimiento Especial de Urgencia",K539)</f>
        <v>#N/A</v>
      </c>
    </row>
    <row r="540" spans="1:14" x14ac:dyDescent="0.25">
      <c r="A540" s="10">
        <v>926</v>
      </c>
      <c r="B540" s="10"/>
      <c r="C540"/>
      <c r="D540" s="10">
        <v>44102001</v>
      </c>
      <c r="E540" s="7">
        <v>350774</v>
      </c>
      <c r="F540" s="10" t="s">
        <v>59</v>
      </c>
      <c r="G540" s="3" t="s">
        <v>9</v>
      </c>
      <c r="H540" s="3"/>
      <c r="I540" s="14"/>
      <c r="K540" t="b">
        <f>AND(Hoja1!I540&gt;'Datos combos'!$E$4,Hoja1!I540&lt;'Datos combos'!$F$4)</f>
        <v>0</v>
      </c>
      <c r="L540" t="b">
        <f>AND(Hoja1!I540&gt;'Datos combos'!$E$2,Hoja1!I540&lt;'Datos combos'!$F$2)</f>
        <v>0</v>
      </c>
      <c r="M540" t="b">
        <f>AND(Hoja1!I540&gt;'Datos combos'!$E$3,Hoja1!I540&lt;'Datos combos'!$F$3)</f>
        <v>0</v>
      </c>
      <c r="N540" t="e" cm="1">
        <f t="array" ref="N540">_xlfn.IFS(H540="licitación reducida",K540,H540="licitación mayor",L540,H540="Licitación Menor",M540,H540="Procedimientos Especiales",K540,H540="Procedimiento por Excepción",K540,H540="Procedimiento Especial de Urgencia",K540)</f>
        <v>#N/A</v>
      </c>
    </row>
    <row r="541" spans="1:14" x14ac:dyDescent="0.25">
      <c r="A541" s="10">
        <v>926</v>
      </c>
      <c r="B541" s="10"/>
      <c r="C541"/>
      <c r="D541" s="10">
        <v>44102412</v>
      </c>
      <c r="E541" s="7">
        <v>226000</v>
      </c>
      <c r="F541" s="10" t="s">
        <v>65</v>
      </c>
      <c r="G541" s="3" t="s">
        <v>9</v>
      </c>
      <c r="H541" s="3"/>
      <c r="I541" s="14"/>
      <c r="K541" t="b">
        <f>AND(Hoja1!I541&gt;'Datos combos'!$E$4,Hoja1!I541&lt;'Datos combos'!$F$4)</f>
        <v>0</v>
      </c>
      <c r="L541" t="b">
        <f>AND(Hoja1!I541&gt;'Datos combos'!$E$2,Hoja1!I541&lt;'Datos combos'!$F$2)</f>
        <v>0</v>
      </c>
      <c r="M541" t="b">
        <f>AND(Hoja1!I541&gt;'Datos combos'!$E$3,Hoja1!I541&lt;'Datos combos'!$F$3)</f>
        <v>0</v>
      </c>
      <c r="N541" t="e" cm="1">
        <f t="array" ref="N541">_xlfn.IFS(H541="licitación reducida",K541,H541="licitación mayor",L541,H541="Licitación Menor",M541,H541="Procedimientos Especiales",K541,H541="Procedimiento por Excepción",K541,H541="Procedimiento Especial de Urgencia",K541)</f>
        <v>#N/A</v>
      </c>
    </row>
    <row r="542" spans="1:14" x14ac:dyDescent="0.25">
      <c r="A542" s="10">
        <v>926</v>
      </c>
      <c r="B542" s="10"/>
      <c r="C542"/>
      <c r="D542" s="10">
        <v>44102414</v>
      </c>
      <c r="E542" s="7">
        <v>3092075</v>
      </c>
      <c r="F542" s="10" t="s">
        <v>63</v>
      </c>
      <c r="G542" s="3" t="s">
        <v>9</v>
      </c>
      <c r="H542" s="3"/>
      <c r="I542" s="14"/>
      <c r="K542" t="b">
        <f>AND(Hoja1!I542&gt;'Datos combos'!$E$4,Hoja1!I542&lt;'Datos combos'!$F$4)</f>
        <v>0</v>
      </c>
      <c r="L542" t="b">
        <f>AND(Hoja1!I542&gt;'Datos combos'!$E$2,Hoja1!I542&lt;'Datos combos'!$F$2)</f>
        <v>0</v>
      </c>
      <c r="M542" t="b">
        <f>AND(Hoja1!I542&gt;'Datos combos'!$E$3,Hoja1!I542&lt;'Datos combos'!$F$3)</f>
        <v>0</v>
      </c>
      <c r="N542" t="e" cm="1">
        <f t="array" ref="N542">_xlfn.IFS(H542="licitación reducida",K542,H542="licitación mayor",L542,H542="Licitación Menor",M542,H542="Procedimientos Especiales",K542,H542="Procedimiento por Excepción",K542,H542="Procedimiento Especial de Urgencia",K542)</f>
        <v>#N/A</v>
      </c>
    </row>
    <row r="543" spans="1:14" x14ac:dyDescent="0.25">
      <c r="A543" s="10">
        <v>926</v>
      </c>
      <c r="B543" s="10"/>
      <c r="C543"/>
      <c r="D543" s="10">
        <v>44102501</v>
      </c>
      <c r="E543" s="7">
        <v>1930876</v>
      </c>
      <c r="F543" s="10" t="s">
        <v>78</v>
      </c>
      <c r="G543" s="3" t="s">
        <v>72</v>
      </c>
      <c r="H543" s="3"/>
      <c r="I543" s="14"/>
      <c r="K543" t="b">
        <f>AND(Hoja1!I543&gt;'Datos combos'!$E$4,Hoja1!I543&lt;'Datos combos'!$F$4)</f>
        <v>0</v>
      </c>
      <c r="L543" t="b">
        <f>AND(Hoja1!I543&gt;'Datos combos'!$E$2,Hoja1!I543&lt;'Datos combos'!$F$2)</f>
        <v>0</v>
      </c>
      <c r="M543" t="b">
        <f>AND(Hoja1!I543&gt;'Datos combos'!$E$3,Hoja1!I543&lt;'Datos combos'!$F$3)</f>
        <v>0</v>
      </c>
      <c r="N543" t="e" cm="1">
        <f t="array" ref="N543">_xlfn.IFS(H543="licitación reducida",K543,H543="licitación mayor",L543,H543="Licitación Menor",M543,H543="Procedimientos Especiales",K543,H543="Procedimiento por Excepción",K543,H543="Procedimiento Especial de Urgencia",K543)</f>
        <v>#N/A</v>
      </c>
    </row>
    <row r="544" spans="1:14" x14ac:dyDescent="0.25">
      <c r="A544" s="10">
        <v>926</v>
      </c>
      <c r="B544" s="10"/>
      <c r="C544"/>
      <c r="D544" s="10">
        <v>44102904</v>
      </c>
      <c r="E544" s="7">
        <v>1126842</v>
      </c>
      <c r="F544" s="10" t="s">
        <v>67</v>
      </c>
      <c r="G544" s="3" t="s">
        <v>9</v>
      </c>
      <c r="H544" s="3"/>
      <c r="I544" s="14"/>
      <c r="K544" t="b">
        <f>AND(Hoja1!I544&gt;'Datos combos'!$E$4,Hoja1!I544&lt;'Datos combos'!$F$4)</f>
        <v>0</v>
      </c>
      <c r="L544" t="b">
        <f>AND(Hoja1!I544&gt;'Datos combos'!$E$2,Hoja1!I544&lt;'Datos combos'!$F$2)</f>
        <v>0</v>
      </c>
      <c r="M544" t="b">
        <f>AND(Hoja1!I544&gt;'Datos combos'!$E$3,Hoja1!I544&lt;'Datos combos'!$F$3)</f>
        <v>0</v>
      </c>
      <c r="N544" t="e" cm="1">
        <f t="array" ref="N544">_xlfn.IFS(H544="licitación reducida",K544,H544="licitación mayor",L544,H544="Licitación Menor",M544,H544="Procedimientos Especiales",K544,H544="Procedimiento por Excepción",K544,H544="Procedimiento Especial de Urgencia",K544)</f>
        <v>#N/A</v>
      </c>
    </row>
    <row r="545" spans="1:14" x14ac:dyDescent="0.25">
      <c r="A545" s="10">
        <v>926</v>
      </c>
      <c r="B545" s="10"/>
      <c r="C545"/>
      <c r="D545" s="10">
        <v>44102906</v>
      </c>
      <c r="E545" s="7">
        <v>23583</v>
      </c>
      <c r="F545" s="10" t="s">
        <v>62</v>
      </c>
      <c r="G545" s="3" t="s">
        <v>9</v>
      </c>
      <c r="H545" s="3"/>
      <c r="I545" s="14"/>
      <c r="K545" t="b">
        <f>AND(Hoja1!I545&gt;'Datos combos'!$E$4,Hoja1!I545&lt;'Datos combos'!$F$4)</f>
        <v>0</v>
      </c>
      <c r="L545" t="b">
        <f>AND(Hoja1!I545&gt;'Datos combos'!$E$2,Hoja1!I545&lt;'Datos combos'!$F$2)</f>
        <v>0</v>
      </c>
      <c r="M545" t="b">
        <f>AND(Hoja1!I545&gt;'Datos combos'!$E$3,Hoja1!I545&lt;'Datos combos'!$F$3)</f>
        <v>0</v>
      </c>
      <c r="N545" t="e" cm="1">
        <f t="array" ref="N545">_xlfn.IFS(H545="licitación reducida",K545,H545="licitación mayor",L545,H545="Licitación Menor",M545,H545="Procedimientos Especiales",K545,H545="Procedimiento por Excepción",K545,H545="Procedimiento Especial de Urgencia",K545)</f>
        <v>#N/A</v>
      </c>
    </row>
    <row r="546" spans="1:14" x14ac:dyDescent="0.25">
      <c r="A546" s="10">
        <v>926</v>
      </c>
      <c r="B546" s="10"/>
      <c r="C546"/>
      <c r="D546" s="10">
        <v>44102999</v>
      </c>
      <c r="E546" s="7">
        <v>1803027</v>
      </c>
      <c r="F546" s="10" t="s">
        <v>67</v>
      </c>
      <c r="G546" s="3" t="s">
        <v>9</v>
      </c>
      <c r="H546" s="3"/>
      <c r="I546" s="14"/>
      <c r="K546" t="b">
        <f>AND(Hoja1!I546&gt;'Datos combos'!$E$4,Hoja1!I546&lt;'Datos combos'!$F$4)</f>
        <v>0</v>
      </c>
      <c r="L546" t="b">
        <f>AND(Hoja1!I546&gt;'Datos combos'!$E$2,Hoja1!I546&lt;'Datos combos'!$F$2)</f>
        <v>0</v>
      </c>
      <c r="M546" t="b">
        <f>AND(Hoja1!I546&gt;'Datos combos'!$E$3,Hoja1!I546&lt;'Datos combos'!$F$3)</f>
        <v>0</v>
      </c>
      <c r="N546" t="e" cm="1">
        <f t="array" ref="N546">_xlfn.IFS(H546="licitación reducida",K546,H546="licitación mayor",L546,H546="Licitación Menor",M546,H546="Procedimientos Especiales",K546,H546="Procedimiento por Excepción",K546,H546="Procedimiento Especial de Urgencia",K546)</f>
        <v>#N/A</v>
      </c>
    </row>
    <row r="547" spans="1:14" x14ac:dyDescent="0.25">
      <c r="A547" s="10">
        <v>926</v>
      </c>
      <c r="B547" s="10"/>
      <c r="C547"/>
      <c r="D547" s="10">
        <v>44103103</v>
      </c>
      <c r="E547" s="7">
        <v>49119764</v>
      </c>
      <c r="F547" s="10" t="s">
        <v>49</v>
      </c>
      <c r="G547" s="3" t="s">
        <v>9</v>
      </c>
      <c r="H547" s="3"/>
      <c r="I547" s="14"/>
      <c r="K547" t="b">
        <f>AND(Hoja1!I547&gt;'Datos combos'!$E$4,Hoja1!I547&lt;'Datos combos'!$F$4)</f>
        <v>0</v>
      </c>
      <c r="L547" t="b">
        <f>AND(Hoja1!I547&gt;'Datos combos'!$E$2,Hoja1!I547&lt;'Datos combos'!$F$2)</f>
        <v>0</v>
      </c>
      <c r="M547" t="b">
        <f>AND(Hoja1!I547&gt;'Datos combos'!$E$3,Hoja1!I547&lt;'Datos combos'!$F$3)</f>
        <v>0</v>
      </c>
      <c r="N547" t="e" cm="1">
        <f t="array" ref="N547">_xlfn.IFS(H547="licitación reducida",K547,H547="licitación mayor",L547,H547="Licitación Menor",M547,H547="Procedimientos Especiales",K547,H547="Procedimiento por Excepción",K547,H547="Procedimiento Especial de Urgencia",K547)</f>
        <v>#N/A</v>
      </c>
    </row>
    <row r="548" spans="1:14" x14ac:dyDescent="0.25">
      <c r="A548" s="10">
        <v>926</v>
      </c>
      <c r="B548" s="10"/>
      <c r="C548"/>
      <c r="D548" s="10">
        <v>44103103</v>
      </c>
      <c r="E548" s="7">
        <v>784635</v>
      </c>
      <c r="F548" s="10" t="s">
        <v>49</v>
      </c>
      <c r="G548" s="3" t="s">
        <v>9</v>
      </c>
      <c r="H548" s="3"/>
      <c r="I548" s="14"/>
      <c r="K548" t="b">
        <f>AND(Hoja1!I548&gt;'Datos combos'!$E$4,Hoja1!I548&lt;'Datos combos'!$F$4)</f>
        <v>0</v>
      </c>
      <c r="L548" t="b">
        <f>AND(Hoja1!I548&gt;'Datos combos'!$E$2,Hoja1!I548&lt;'Datos combos'!$F$2)</f>
        <v>0</v>
      </c>
      <c r="M548" t="b">
        <f>AND(Hoja1!I548&gt;'Datos combos'!$E$3,Hoja1!I548&lt;'Datos combos'!$F$3)</f>
        <v>0</v>
      </c>
      <c r="N548" t="e" cm="1">
        <f t="array" ref="N548">_xlfn.IFS(H548="licitación reducida",K548,H548="licitación mayor",L548,H548="Licitación Menor",M548,H548="Procedimientos Especiales",K548,H548="Procedimiento por Excepción",K548,H548="Procedimiento Especial de Urgencia",K548)</f>
        <v>#N/A</v>
      </c>
    </row>
    <row r="549" spans="1:14" x14ac:dyDescent="0.25">
      <c r="A549" s="10">
        <v>926</v>
      </c>
      <c r="B549" s="10"/>
      <c r="C549"/>
      <c r="D549" s="10">
        <v>44103104</v>
      </c>
      <c r="E549" s="7">
        <v>1549795</v>
      </c>
      <c r="F549" s="10" t="s">
        <v>63</v>
      </c>
      <c r="G549" s="3" t="s">
        <v>9</v>
      </c>
      <c r="H549" s="3"/>
      <c r="I549" s="14"/>
      <c r="K549" t="b">
        <f>AND(Hoja1!I549&gt;'Datos combos'!$E$4,Hoja1!I549&lt;'Datos combos'!$F$4)</f>
        <v>0</v>
      </c>
      <c r="L549" t="b">
        <f>AND(Hoja1!I549&gt;'Datos combos'!$E$2,Hoja1!I549&lt;'Datos combos'!$F$2)</f>
        <v>0</v>
      </c>
      <c r="M549" t="b">
        <f>AND(Hoja1!I549&gt;'Datos combos'!$E$3,Hoja1!I549&lt;'Datos combos'!$F$3)</f>
        <v>0</v>
      </c>
      <c r="N549" t="e" cm="1">
        <f t="array" ref="N549">_xlfn.IFS(H549="licitación reducida",K549,H549="licitación mayor",L549,H549="Licitación Menor",M549,H549="Procedimientos Especiales",K549,H549="Procedimiento por Excepción",K549,H549="Procedimiento Especial de Urgencia",K549)</f>
        <v>#N/A</v>
      </c>
    </row>
    <row r="550" spans="1:14" x14ac:dyDescent="0.25">
      <c r="A550" s="10">
        <v>926</v>
      </c>
      <c r="B550" s="10"/>
      <c r="C550"/>
      <c r="D550" s="10">
        <v>44103105</v>
      </c>
      <c r="E550" s="7">
        <v>3140322</v>
      </c>
      <c r="F550" s="10" t="s">
        <v>49</v>
      </c>
      <c r="G550" s="3" t="s">
        <v>9</v>
      </c>
      <c r="H550" s="3"/>
      <c r="I550" s="14"/>
      <c r="K550" t="b">
        <f>AND(Hoja1!I550&gt;'Datos combos'!$E$4,Hoja1!I550&lt;'Datos combos'!$F$4)</f>
        <v>0</v>
      </c>
      <c r="L550" t="b">
        <f>AND(Hoja1!I550&gt;'Datos combos'!$E$2,Hoja1!I550&lt;'Datos combos'!$F$2)</f>
        <v>0</v>
      </c>
      <c r="M550" t="b">
        <f>AND(Hoja1!I550&gt;'Datos combos'!$E$3,Hoja1!I550&lt;'Datos combos'!$F$3)</f>
        <v>0</v>
      </c>
      <c r="N550" t="e" cm="1">
        <f t="array" ref="N550">_xlfn.IFS(H550="licitación reducida",K550,H550="licitación mayor",L550,H550="Licitación Menor",M550,H550="Procedimientos Especiales",K550,H550="Procedimiento por Excepción",K550,H550="Procedimiento Especial de Urgencia",K550)</f>
        <v>#N/A</v>
      </c>
    </row>
    <row r="551" spans="1:14" x14ac:dyDescent="0.25">
      <c r="A551" s="10">
        <v>926</v>
      </c>
      <c r="B551" s="10"/>
      <c r="C551"/>
      <c r="D551" s="10">
        <v>44103107</v>
      </c>
      <c r="E551" s="7">
        <v>145770</v>
      </c>
      <c r="F551" s="10" t="s">
        <v>57</v>
      </c>
      <c r="G551" s="3" t="s">
        <v>9</v>
      </c>
      <c r="H551" s="3"/>
      <c r="I551" s="14"/>
      <c r="K551" t="b">
        <f>AND(Hoja1!I551&gt;'Datos combos'!$E$4,Hoja1!I551&lt;'Datos combos'!$F$4)</f>
        <v>0</v>
      </c>
      <c r="L551" t="b">
        <f>AND(Hoja1!I551&gt;'Datos combos'!$E$2,Hoja1!I551&lt;'Datos combos'!$F$2)</f>
        <v>0</v>
      </c>
      <c r="M551" t="b">
        <f>AND(Hoja1!I551&gt;'Datos combos'!$E$3,Hoja1!I551&lt;'Datos combos'!$F$3)</f>
        <v>0</v>
      </c>
      <c r="N551" t="e" cm="1">
        <f t="array" ref="N551">_xlfn.IFS(H551="licitación reducida",K551,H551="licitación mayor",L551,H551="Licitación Menor",M551,H551="Procedimientos Especiales",K551,H551="Procedimiento por Excepción",K551,H551="Procedimiento Especial de Urgencia",K551)</f>
        <v>#N/A</v>
      </c>
    </row>
    <row r="552" spans="1:14" x14ac:dyDescent="0.25">
      <c r="A552" s="10">
        <v>926</v>
      </c>
      <c r="B552" s="10"/>
      <c r="C552"/>
      <c r="D552" s="10">
        <v>44103107</v>
      </c>
      <c r="E552" s="7">
        <v>62450</v>
      </c>
      <c r="F552" s="10" t="s">
        <v>57</v>
      </c>
      <c r="G552" s="3" t="s">
        <v>9</v>
      </c>
      <c r="H552" s="3"/>
      <c r="I552" s="14"/>
      <c r="K552" t="b">
        <f>AND(Hoja1!I552&gt;'Datos combos'!$E$4,Hoja1!I552&lt;'Datos combos'!$F$4)</f>
        <v>0</v>
      </c>
      <c r="L552" t="b">
        <f>AND(Hoja1!I552&gt;'Datos combos'!$E$2,Hoja1!I552&lt;'Datos combos'!$F$2)</f>
        <v>0</v>
      </c>
      <c r="M552" t="b">
        <f>AND(Hoja1!I552&gt;'Datos combos'!$E$3,Hoja1!I552&lt;'Datos combos'!$F$3)</f>
        <v>0</v>
      </c>
      <c r="N552" t="e" cm="1">
        <f t="array" ref="N552">_xlfn.IFS(H552="licitación reducida",K552,H552="licitación mayor",L552,H552="Licitación Menor",M552,H552="Procedimientos Especiales",K552,H552="Procedimiento por Excepción",K552,H552="Procedimiento Especial de Urgencia",K552)</f>
        <v>#N/A</v>
      </c>
    </row>
    <row r="553" spans="1:14" x14ac:dyDescent="0.25">
      <c r="A553" s="10">
        <v>926</v>
      </c>
      <c r="B553" s="10"/>
      <c r="C553"/>
      <c r="D553" s="10">
        <v>44103108</v>
      </c>
      <c r="E553" s="7">
        <v>100865</v>
      </c>
      <c r="F553" s="10" t="s">
        <v>49</v>
      </c>
      <c r="G553" s="3" t="s">
        <v>9</v>
      </c>
      <c r="H553" s="3"/>
      <c r="I553" s="14"/>
      <c r="K553" t="b">
        <f>AND(Hoja1!I553&gt;'Datos combos'!$E$4,Hoja1!I553&lt;'Datos combos'!$F$4)</f>
        <v>0</v>
      </c>
      <c r="L553" t="b">
        <f>AND(Hoja1!I553&gt;'Datos combos'!$E$2,Hoja1!I553&lt;'Datos combos'!$F$2)</f>
        <v>0</v>
      </c>
      <c r="M553" t="b">
        <f>AND(Hoja1!I553&gt;'Datos combos'!$E$3,Hoja1!I553&lt;'Datos combos'!$F$3)</f>
        <v>0</v>
      </c>
      <c r="N553" t="e" cm="1">
        <f t="array" ref="N553">_xlfn.IFS(H553="licitación reducida",K553,H553="licitación mayor",L553,H553="Licitación Menor",M553,H553="Procedimientos Especiales",K553,H553="Procedimiento por Excepción",K553,H553="Procedimiento Especial de Urgencia",K553)</f>
        <v>#N/A</v>
      </c>
    </row>
    <row r="554" spans="1:14" x14ac:dyDescent="0.25">
      <c r="A554" s="10">
        <v>926</v>
      </c>
      <c r="B554" s="10"/>
      <c r="C554"/>
      <c r="D554" s="10">
        <v>44103109</v>
      </c>
      <c r="E554" s="7">
        <v>1926886</v>
      </c>
      <c r="F554" s="10" t="s">
        <v>62</v>
      </c>
      <c r="G554" s="3" t="s">
        <v>9</v>
      </c>
      <c r="H554" s="3"/>
      <c r="I554" s="14"/>
      <c r="K554" t="b">
        <f>AND(Hoja1!I554&gt;'Datos combos'!$E$4,Hoja1!I554&lt;'Datos combos'!$F$4)</f>
        <v>0</v>
      </c>
      <c r="L554" t="b">
        <f>AND(Hoja1!I554&gt;'Datos combos'!$E$2,Hoja1!I554&lt;'Datos combos'!$F$2)</f>
        <v>0</v>
      </c>
      <c r="M554" t="b">
        <f>AND(Hoja1!I554&gt;'Datos combos'!$E$3,Hoja1!I554&lt;'Datos combos'!$F$3)</f>
        <v>0</v>
      </c>
      <c r="N554" t="e" cm="1">
        <f t="array" ref="N554">_xlfn.IFS(H554="licitación reducida",K554,H554="licitación mayor",L554,H554="Licitación Menor",M554,H554="Procedimientos Especiales",K554,H554="Procedimiento por Excepción",K554,H554="Procedimiento Especial de Urgencia",K554)</f>
        <v>#N/A</v>
      </c>
    </row>
    <row r="555" spans="1:14" x14ac:dyDescent="0.25">
      <c r="A555" s="10">
        <v>926</v>
      </c>
      <c r="B555" s="10"/>
      <c r="C555"/>
      <c r="D555" s="10">
        <v>44103112</v>
      </c>
      <c r="E555" s="7">
        <v>630418</v>
      </c>
      <c r="F555" s="10" t="s">
        <v>63</v>
      </c>
      <c r="G555" s="3" t="s">
        <v>9</v>
      </c>
      <c r="H555" s="3"/>
      <c r="I555" s="14"/>
      <c r="K555" t="b">
        <f>AND(Hoja1!I555&gt;'Datos combos'!$E$4,Hoja1!I555&lt;'Datos combos'!$F$4)</f>
        <v>0</v>
      </c>
      <c r="L555" t="b">
        <f>AND(Hoja1!I555&gt;'Datos combos'!$E$2,Hoja1!I555&lt;'Datos combos'!$F$2)</f>
        <v>0</v>
      </c>
      <c r="M555" t="b">
        <f>AND(Hoja1!I555&gt;'Datos combos'!$E$3,Hoja1!I555&lt;'Datos combos'!$F$3)</f>
        <v>0</v>
      </c>
      <c r="N555" t="e" cm="1">
        <f t="array" ref="N555">_xlfn.IFS(H555="licitación reducida",K555,H555="licitación mayor",L555,H555="Licitación Menor",M555,H555="Procedimientos Especiales",K555,H555="Procedimiento por Excepción",K555,H555="Procedimiento Especial de Urgencia",K555)</f>
        <v>#N/A</v>
      </c>
    </row>
    <row r="556" spans="1:14" x14ac:dyDescent="0.25">
      <c r="A556" s="10">
        <v>926</v>
      </c>
      <c r="B556" s="10"/>
      <c r="C556"/>
      <c r="D556" s="10">
        <v>44103124</v>
      </c>
      <c r="E556" s="7">
        <v>1372311</v>
      </c>
      <c r="F556" s="10" t="s">
        <v>63</v>
      </c>
      <c r="G556" s="3" t="s">
        <v>9</v>
      </c>
      <c r="H556" s="3"/>
      <c r="I556" s="14"/>
      <c r="K556" t="b">
        <f>AND(Hoja1!I556&gt;'Datos combos'!$E$4,Hoja1!I556&lt;'Datos combos'!$F$4)</f>
        <v>0</v>
      </c>
      <c r="L556" t="b">
        <f>AND(Hoja1!I556&gt;'Datos combos'!$E$2,Hoja1!I556&lt;'Datos combos'!$F$2)</f>
        <v>0</v>
      </c>
      <c r="M556" t="b">
        <f>AND(Hoja1!I556&gt;'Datos combos'!$E$3,Hoja1!I556&lt;'Datos combos'!$F$3)</f>
        <v>0</v>
      </c>
      <c r="N556" t="e" cm="1">
        <f t="array" ref="N556">_xlfn.IFS(H556="licitación reducida",K556,H556="licitación mayor",L556,H556="Licitación Menor",M556,H556="Procedimientos Especiales",K556,H556="Procedimiento por Excepción",K556,H556="Procedimiento Especial de Urgencia",K556)</f>
        <v>#N/A</v>
      </c>
    </row>
    <row r="557" spans="1:14" x14ac:dyDescent="0.25">
      <c r="A557" s="10">
        <v>926</v>
      </c>
      <c r="B557" s="10"/>
      <c r="C557"/>
      <c r="D557" s="10">
        <v>44103125</v>
      </c>
      <c r="E557" s="7">
        <v>18800678</v>
      </c>
      <c r="F557" s="10" t="s">
        <v>57</v>
      </c>
      <c r="G557" s="3" t="s">
        <v>9</v>
      </c>
      <c r="H557" s="3"/>
      <c r="I557" s="14"/>
      <c r="K557" t="b">
        <f>AND(Hoja1!I557&gt;'Datos combos'!$E$4,Hoja1!I557&lt;'Datos combos'!$F$4)</f>
        <v>0</v>
      </c>
      <c r="L557" t="b">
        <f>AND(Hoja1!I557&gt;'Datos combos'!$E$2,Hoja1!I557&lt;'Datos combos'!$F$2)</f>
        <v>0</v>
      </c>
      <c r="M557" t="b">
        <f>AND(Hoja1!I557&gt;'Datos combos'!$E$3,Hoja1!I557&lt;'Datos combos'!$F$3)</f>
        <v>0</v>
      </c>
      <c r="N557" t="e" cm="1">
        <f t="array" ref="N557">_xlfn.IFS(H557="licitación reducida",K557,H557="licitación mayor",L557,H557="Licitación Menor",M557,H557="Procedimientos Especiales",K557,H557="Procedimiento por Excepción",K557,H557="Procedimiento Especial de Urgencia",K557)</f>
        <v>#N/A</v>
      </c>
    </row>
    <row r="558" spans="1:14" x14ac:dyDescent="0.25">
      <c r="A558" s="10">
        <v>926</v>
      </c>
      <c r="B558" s="10"/>
      <c r="C558"/>
      <c r="D558" s="10">
        <v>44103126</v>
      </c>
      <c r="E558" s="7">
        <v>5841392</v>
      </c>
      <c r="F558" s="10" t="s">
        <v>49</v>
      </c>
      <c r="G558" s="3" t="s">
        <v>9</v>
      </c>
      <c r="H558" s="3"/>
      <c r="I558" s="14"/>
      <c r="K558" t="b">
        <f>AND(Hoja1!I558&gt;'Datos combos'!$E$4,Hoja1!I558&lt;'Datos combos'!$F$4)</f>
        <v>0</v>
      </c>
      <c r="L558" t="b">
        <f>AND(Hoja1!I558&gt;'Datos combos'!$E$2,Hoja1!I558&lt;'Datos combos'!$F$2)</f>
        <v>0</v>
      </c>
      <c r="M558" t="b">
        <f>AND(Hoja1!I558&gt;'Datos combos'!$E$3,Hoja1!I558&lt;'Datos combos'!$F$3)</f>
        <v>0</v>
      </c>
      <c r="N558" t="e" cm="1">
        <f t="array" ref="N558">_xlfn.IFS(H558="licitación reducida",K558,H558="licitación mayor",L558,H558="Licitación Menor",M558,H558="Procedimientos Especiales",K558,H558="Procedimiento por Excepción",K558,H558="Procedimiento Especial de Urgencia",K558)</f>
        <v>#N/A</v>
      </c>
    </row>
    <row r="559" spans="1:14" x14ac:dyDescent="0.25">
      <c r="A559" s="10">
        <v>926</v>
      </c>
      <c r="B559" s="10"/>
      <c r="C559"/>
      <c r="D559" s="10">
        <v>44103201</v>
      </c>
      <c r="E559" s="7">
        <v>169500</v>
      </c>
      <c r="F559" s="10" t="s">
        <v>75</v>
      </c>
      <c r="G559" s="3" t="s">
        <v>72</v>
      </c>
      <c r="H559" s="3"/>
      <c r="I559" s="14"/>
      <c r="K559" t="b">
        <f>AND(Hoja1!I559&gt;'Datos combos'!$E$4,Hoja1!I559&lt;'Datos combos'!$F$4)</f>
        <v>0</v>
      </c>
      <c r="L559" t="b">
        <f>AND(Hoja1!I559&gt;'Datos combos'!$E$2,Hoja1!I559&lt;'Datos combos'!$F$2)</f>
        <v>0</v>
      </c>
      <c r="M559" t="b">
        <f>AND(Hoja1!I559&gt;'Datos combos'!$E$3,Hoja1!I559&lt;'Datos combos'!$F$3)</f>
        <v>0</v>
      </c>
      <c r="N559" t="e" cm="1">
        <f t="array" ref="N559">_xlfn.IFS(H559="licitación reducida",K559,H559="licitación mayor",L559,H559="Licitación Menor",M559,H559="Procedimientos Especiales",K559,H559="Procedimiento por Excepción",K559,H559="Procedimiento Especial de Urgencia",K559)</f>
        <v>#N/A</v>
      </c>
    </row>
    <row r="560" spans="1:14" x14ac:dyDescent="0.25">
      <c r="A560" s="10">
        <v>926</v>
      </c>
      <c r="B560" s="10"/>
      <c r="C560"/>
      <c r="D560" s="10">
        <v>44103203</v>
      </c>
      <c r="E560" s="7">
        <v>246001</v>
      </c>
      <c r="F560" s="10" t="s">
        <v>63</v>
      </c>
      <c r="G560" s="3" t="s">
        <v>9</v>
      </c>
      <c r="H560" s="3"/>
      <c r="I560" s="14"/>
      <c r="K560" t="b">
        <f>AND(Hoja1!I560&gt;'Datos combos'!$E$4,Hoja1!I560&lt;'Datos combos'!$F$4)</f>
        <v>0</v>
      </c>
      <c r="L560" t="b">
        <f>AND(Hoja1!I560&gt;'Datos combos'!$E$2,Hoja1!I560&lt;'Datos combos'!$F$2)</f>
        <v>0</v>
      </c>
      <c r="M560" t="b">
        <f>AND(Hoja1!I560&gt;'Datos combos'!$E$3,Hoja1!I560&lt;'Datos combos'!$F$3)</f>
        <v>0</v>
      </c>
      <c r="N560" t="e" cm="1">
        <f t="array" ref="N560">_xlfn.IFS(H560="licitación reducida",K560,H560="licitación mayor",L560,H560="Licitación Menor",M560,H560="Procedimientos Especiales",K560,H560="Procedimiento por Excepción",K560,H560="Procedimiento Especial de Urgencia",K560)</f>
        <v>#N/A</v>
      </c>
    </row>
    <row r="561" spans="1:14" x14ac:dyDescent="0.25">
      <c r="A561" s="10">
        <v>926</v>
      </c>
      <c r="B561" s="10"/>
      <c r="C561"/>
      <c r="D561" s="10">
        <v>44103502</v>
      </c>
      <c r="E561" s="7">
        <v>14292</v>
      </c>
      <c r="F561" s="10" t="s">
        <v>65</v>
      </c>
      <c r="G561" s="3" t="s">
        <v>9</v>
      </c>
      <c r="H561" s="3"/>
      <c r="I561" s="14"/>
      <c r="K561" t="b">
        <f>AND(Hoja1!I561&gt;'Datos combos'!$E$4,Hoja1!I561&lt;'Datos combos'!$F$4)</f>
        <v>0</v>
      </c>
      <c r="L561" t="b">
        <f>AND(Hoja1!I561&gt;'Datos combos'!$E$2,Hoja1!I561&lt;'Datos combos'!$F$2)</f>
        <v>0</v>
      </c>
      <c r="M561" t="b">
        <f>AND(Hoja1!I561&gt;'Datos combos'!$E$3,Hoja1!I561&lt;'Datos combos'!$F$3)</f>
        <v>0</v>
      </c>
      <c r="N561" t="e" cm="1">
        <f t="array" ref="N561">_xlfn.IFS(H561="licitación reducida",K561,H561="licitación mayor",L561,H561="Licitación Menor",M561,H561="Procedimientos Especiales",K561,H561="Procedimiento por Excepción",K561,H561="Procedimiento Especial de Urgencia",K561)</f>
        <v>#N/A</v>
      </c>
    </row>
    <row r="562" spans="1:14" x14ac:dyDescent="0.25">
      <c r="A562" s="10">
        <v>926</v>
      </c>
      <c r="B562" s="10"/>
      <c r="C562"/>
      <c r="D562" s="10">
        <v>44103503</v>
      </c>
      <c r="E562" s="7">
        <v>180799</v>
      </c>
      <c r="F562" s="10" t="s">
        <v>63</v>
      </c>
      <c r="G562" s="3" t="s">
        <v>9</v>
      </c>
      <c r="H562" s="3"/>
      <c r="I562" s="14"/>
      <c r="K562" t="b">
        <f>AND(Hoja1!I562&gt;'Datos combos'!$E$4,Hoja1!I562&lt;'Datos combos'!$F$4)</f>
        <v>0</v>
      </c>
      <c r="L562" t="b">
        <f>AND(Hoja1!I562&gt;'Datos combos'!$E$2,Hoja1!I562&lt;'Datos combos'!$F$2)</f>
        <v>0</v>
      </c>
      <c r="M562" t="b">
        <f>AND(Hoja1!I562&gt;'Datos combos'!$E$3,Hoja1!I562&lt;'Datos combos'!$F$3)</f>
        <v>0</v>
      </c>
      <c r="N562" t="e" cm="1">
        <f t="array" ref="N562">_xlfn.IFS(H562="licitación reducida",K562,H562="licitación mayor",L562,H562="Licitación Menor",M562,H562="Procedimientos Especiales",K562,H562="Procedimiento por Excepción",K562,H562="Procedimiento Especial de Urgencia",K562)</f>
        <v>#N/A</v>
      </c>
    </row>
    <row r="563" spans="1:14" x14ac:dyDescent="0.25">
      <c r="A563" s="10">
        <v>926</v>
      </c>
      <c r="B563" s="10"/>
      <c r="C563"/>
      <c r="D563" s="10">
        <v>44103506</v>
      </c>
      <c r="E563" s="7">
        <v>97190</v>
      </c>
      <c r="F563" s="10" t="s">
        <v>65</v>
      </c>
      <c r="G563" s="3" t="s">
        <v>9</v>
      </c>
      <c r="H563" s="3"/>
      <c r="I563" s="14"/>
      <c r="K563" t="b">
        <f>AND(Hoja1!I563&gt;'Datos combos'!$E$4,Hoja1!I563&lt;'Datos combos'!$F$4)</f>
        <v>0</v>
      </c>
      <c r="L563" t="b">
        <f>AND(Hoja1!I563&gt;'Datos combos'!$E$2,Hoja1!I563&lt;'Datos combos'!$F$2)</f>
        <v>0</v>
      </c>
      <c r="M563" t="b">
        <f>AND(Hoja1!I563&gt;'Datos combos'!$E$3,Hoja1!I563&lt;'Datos combos'!$F$3)</f>
        <v>0</v>
      </c>
      <c r="N563" t="e" cm="1">
        <f t="array" ref="N563">_xlfn.IFS(H563="licitación reducida",K563,H563="licitación mayor",L563,H563="Licitación Menor",M563,H563="Procedimientos Especiales",K563,H563="Procedimiento por Excepción",K563,H563="Procedimiento Especial de Urgencia",K563)</f>
        <v>#N/A</v>
      </c>
    </row>
    <row r="564" spans="1:14" x14ac:dyDescent="0.25">
      <c r="A564" s="10">
        <v>926</v>
      </c>
      <c r="B564" s="10"/>
      <c r="C564"/>
      <c r="D564" s="10">
        <v>44111515</v>
      </c>
      <c r="E564" s="7">
        <v>617021</v>
      </c>
      <c r="F564" s="10" t="s">
        <v>65</v>
      </c>
      <c r="G564" s="3" t="s">
        <v>9</v>
      </c>
      <c r="H564" s="3"/>
      <c r="I564" s="14"/>
      <c r="K564" t="b">
        <f>AND(Hoja1!I564&gt;'Datos combos'!$E$4,Hoja1!I564&lt;'Datos combos'!$F$4)</f>
        <v>0</v>
      </c>
      <c r="L564" t="b">
        <f>AND(Hoja1!I564&gt;'Datos combos'!$E$2,Hoja1!I564&lt;'Datos combos'!$F$2)</f>
        <v>0</v>
      </c>
      <c r="M564" t="b">
        <f>AND(Hoja1!I564&gt;'Datos combos'!$E$3,Hoja1!I564&lt;'Datos combos'!$F$3)</f>
        <v>0</v>
      </c>
      <c r="N564" t="e" cm="1">
        <f t="array" ref="N564">_xlfn.IFS(H564="licitación reducida",K564,H564="licitación mayor",L564,H564="Licitación Menor",M564,H564="Procedimientos Especiales",K564,H564="Procedimiento por Excepción",K564,H564="Procedimiento Especial de Urgencia",K564)</f>
        <v>#N/A</v>
      </c>
    </row>
    <row r="565" spans="1:14" x14ac:dyDescent="0.25">
      <c r="A565" s="10">
        <v>926</v>
      </c>
      <c r="B565" s="10"/>
      <c r="C565"/>
      <c r="D565" s="10">
        <v>44111609</v>
      </c>
      <c r="E565" s="7">
        <v>171195</v>
      </c>
      <c r="F565" s="10" t="s">
        <v>78</v>
      </c>
      <c r="G565" s="3" t="s">
        <v>72</v>
      </c>
      <c r="H565" s="3"/>
      <c r="I565" s="14"/>
      <c r="K565" t="b">
        <f>AND(Hoja1!I565&gt;'Datos combos'!$E$4,Hoja1!I565&lt;'Datos combos'!$F$4)</f>
        <v>0</v>
      </c>
      <c r="L565" t="b">
        <f>AND(Hoja1!I565&gt;'Datos combos'!$E$2,Hoja1!I565&lt;'Datos combos'!$F$2)</f>
        <v>0</v>
      </c>
      <c r="M565" t="b">
        <f>AND(Hoja1!I565&gt;'Datos combos'!$E$3,Hoja1!I565&lt;'Datos combos'!$F$3)</f>
        <v>0</v>
      </c>
      <c r="N565" t="e" cm="1">
        <f t="array" ref="N565">_xlfn.IFS(H565="licitación reducida",K565,H565="licitación mayor",L565,H565="Licitación Menor",M565,H565="Procedimientos Especiales",K565,H565="Procedimiento por Excepción",K565,H565="Procedimiento Especial de Urgencia",K565)</f>
        <v>#N/A</v>
      </c>
    </row>
    <row r="566" spans="1:14" x14ac:dyDescent="0.25">
      <c r="A566" s="10">
        <v>926</v>
      </c>
      <c r="B566" s="10"/>
      <c r="C566"/>
      <c r="D566" s="10">
        <v>44111809</v>
      </c>
      <c r="E566" s="7">
        <v>353639</v>
      </c>
      <c r="F566" s="10" t="s">
        <v>61</v>
      </c>
      <c r="G566" s="3" t="s">
        <v>9</v>
      </c>
      <c r="H566" s="3"/>
      <c r="I566" s="14"/>
      <c r="K566" t="b">
        <f>AND(Hoja1!I566&gt;'Datos combos'!$E$4,Hoja1!I566&lt;'Datos combos'!$F$4)</f>
        <v>0</v>
      </c>
      <c r="L566" t="b">
        <f>AND(Hoja1!I566&gt;'Datos combos'!$E$2,Hoja1!I566&lt;'Datos combos'!$F$2)</f>
        <v>0</v>
      </c>
      <c r="M566" t="b">
        <f>AND(Hoja1!I566&gt;'Datos combos'!$E$3,Hoja1!I566&lt;'Datos combos'!$F$3)</f>
        <v>0</v>
      </c>
      <c r="N566" t="e" cm="1">
        <f t="array" ref="N566">_xlfn.IFS(H566="licitación reducida",K566,H566="licitación mayor",L566,H566="Licitación Menor",M566,H566="Procedimientos Especiales",K566,H566="Procedimiento por Excepción",K566,H566="Procedimiento Especial de Urgencia",K566)</f>
        <v>#N/A</v>
      </c>
    </row>
    <row r="567" spans="1:14" x14ac:dyDescent="0.25">
      <c r="A567" s="10">
        <v>926</v>
      </c>
      <c r="B567" s="10"/>
      <c r="C567"/>
      <c r="D567" s="10">
        <v>44111907</v>
      </c>
      <c r="E567" s="7">
        <v>1025621</v>
      </c>
      <c r="F567" s="10" t="s">
        <v>77</v>
      </c>
      <c r="G567" s="3" t="s">
        <v>72</v>
      </c>
      <c r="H567" s="3"/>
      <c r="I567" s="14"/>
      <c r="K567" t="b">
        <f>AND(Hoja1!I567&gt;'Datos combos'!$E$4,Hoja1!I567&lt;'Datos combos'!$F$4)</f>
        <v>0</v>
      </c>
      <c r="L567" t="b">
        <f>AND(Hoja1!I567&gt;'Datos combos'!$E$2,Hoja1!I567&lt;'Datos combos'!$F$2)</f>
        <v>0</v>
      </c>
      <c r="M567" t="b">
        <f>AND(Hoja1!I567&gt;'Datos combos'!$E$3,Hoja1!I567&lt;'Datos combos'!$F$3)</f>
        <v>0</v>
      </c>
      <c r="N567" t="e" cm="1">
        <f t="array" ref="N567">_xlfn.IFS(H567="licitación reducida",K567,H567="licitación mayor",L567,H567="Licitación Menor",M567,H567="Procedimientos Especiales",K567,H567="Procedimiento por Excepción",K567,H567="Procedimiento Especial de Urgencia",K567)</f>
        <v>#N/A</v>
      </c>
    </row>
    <row r="568" spans="1:14" x14ac:dyDescent="0.25">
      <c r="A568" s="10">
        <v>926</v>
      </c>
      <c r="B568" s="10"/>
      <c r="C568"/>
      <c r="D568" s="10">
        <v>44121507</v>
      </c>
      <c r="E568" s="7">
        <v>7356</v>
      </c>
      <c r="F568" s="10" t="s">
        <v>65</v>
      </c>
      <c r="G568" s="3" t="s">
        <v>9</v>
      </c>
      <c r="H568" s="3"/>
      <c r="I568" s="14"/>
      <c r="K568" t="b">
        <f>AND(Hoja1!I568&gt;'Datos combos'!$E$4,Hoja1!I568&lt;'Datos combos'!$F$4)</f>
        <v>0</v>
      </c>
      <c r="L568" t="b">
        <f>AND(Hoja1!I568&gt;'Datos combos'!$E$2,Hoja1!I568&lt;'Datos combos'!$F$2)</f>
        <v>0</v>
      </c>
      <c r="M568" t="b">
        <f>AND(Hoja1!I568&gt;'Datos combos'!$E$3,Hoja1!I568&lt;'Datos combos'!$F$3)</f>
        <v>0</v>
      </c>
      <c r="N568" t="e" cm="1">
        <f t="array" ref="N568">_xlfn.IFS(H568="licitación reducida",K568,H568="licitación mayor",L568,H568="Licitación Menor",M568,H568="Procedimientos Especiales",K568,H568="Procedimiento por Excepción",K568,H568="Procedimiento Especial de Urgencia",K568)</f>
        <v>#N/A</v>
      </c>
    </row>
    <row r="569" spans="1:14" x14ac:dyDescent="0.25">
      <c r="A569" s="10">
        <v>926</v>
      </c>
      <c r="B569" s="10"/>
      <c r="C569"/>
      <c r="D569" s="10">
        <v>44121605</v>
      </c>
      <c r="E569" s="7">
        <v>44070</v>
      </c>
      <c r="F569" s="10" t="s">
        <v>63</v>
      </c>
      <c r="G569" s="3" t="s">
        <v>9</v>
      </c>
      <c r="H569" s="3"/>
      <c r="I569" s="14"/>
      <c r="K569" t="b">
        <f>AND(Hoja1!I569&gt;'Datos combos'!$E$4,Hoja1!I569&lt;'Datos combos'!$F$4)</f>
        <v>0</v>
      </c>
      <c r="L569" t="b">
        <f>AND(Hoja1!I569&gt;'Datos combos'!$E$2,Hoja1!I569&lt;'Datos combos'!$F$2)</f>
        <v>0</v>
      </c>
      <c r="M569" t="b">
        <f>AND(Hoja1!I569&gt;'Datos combos'!$E$3,Hoja1!I569&lt;'Datos combos'!$F$3)</f>
        <v>0</v>
      </c>
      <c r="N569" t="e" cm="1">
        <f t="array" ref="N569">_xlfn.IFS(H569="licitación reducida",K569,H569="licitación mayor",L569,H569="Licitación Menor",M569,H569="Procedimientos Especiales",K569,H569="Procedimiento por Excepción",K569,H569="Procedimiento Especial de Urgencia",K569)</f>
        <v>#N/A</v>
      </c>
    </row>
    <row r="570" spans="1:14" x14ac:dyDescent="0.25">
      <c r="A570" s="10">
        <v>926</v>
      </c>
      <c r="B570" s="10"/>
      <c r="C570"/>
      <c r="D570" s="10">
        <v>44121612</v>
      </c>
      <c r="E570" s="7">
        <v>60816</v>
      </c>
      <c r="F570" s="10" t="s">
        <v>61</v>
      </c>
      <c r="G570" s="3" t="s">
        <v>9</v>
      </c>
      <c r="H570" s="3"/>
      <c r="I570" s="14"/>
      <c r="K570" t="b">
        <f>AND(Hoja1!I570&gt;'Datos combos'!$E$4,Hoja1!I570&lt;'Datos combos'!$F$4)</f>
        <v>0</v>
      </c>
      <c r="L570" t="b">
        <f>AND(Hoja1!I570&gt;'Datos combos'!$E$2,Hoja1!I570&lt;'Datos combos'!$F$2)</f>
        <v>0</v>
      </c>
      <c r="M570" t="b">
        <f>AND(Hoja1!I570&gt;'Datos combos'!$E$3,Hoja1!I570&lt;'Datos combos'!$F$3)</f>
        <v>0</v>
      </c>
      <c r="N570" t="e" cm="1">
        <f t="array" ref="N570">_xlfn.IFS(H570="licitación reducida",K570,H570="licitación mayor",L570,H570="Licitación Menor",M570,H570="Procedimientos Especiales",K570,H570="Procedimiento por Excepción",K570,H570="Procedimiento Especial de Urgencia",K570)</f>
        <v>#N/A</v>
      </c>
    </row>
    <row r="571" spans="1:14" x14ac:dyDescent="0.25">
      <c r="A571" s="10">
        <v>926</v>
      </c>
      <c r="B571" s="10"/>
      <c r="C571"/>
      <c r="D571" s="10">
        <v>44121615</v>
      </c>
      <c r="E571" s="7">
        <v>112864</v>
      </c>
      <c r="F571" s="10" t="s">
        <v>63</v>
      </c>
      <c r="G571" s="3" t="s">
        <v>9</v>
      </c>
      <c r="H571" s="3"/>
      <c r="I571" s="14"/>
      <c r="K571" t="b">
        <f>AND(Hoja1!I571&gt;'Datos combos'!$E$4,Hoja1!I571&lt;'Datos combos'!$F$4)</f>
        <v>0</v>
      </c>
      <c r="L571" t="b">
        <f>AND(Hoja1!I571&gt;'Datos combos'!$E$2,Hoja1!I571&lt;'Datos combos'!$F$2)</f>
        <v>0</v>
      </c>
      <c r="M571" t="b">
        <f>AND(Hoja1!I571&gt;'Datos combos'!$E$3,Hoja1!I571&lt;'Datos combos'!$F$3)</f>
        <v>0</v>
      </c>
      <c r="N571" t="e" cm="1">
        <f t="array" ref="N571">_xlfn.IFS(H571="licitación reducida",K571,H571="licitación mayor",L571,H571="Licitación Menor",M571,H571="Procedimientos Especiales",K571,H571="Procedimiento por Excepción",K571,H571="Procedimiento Especial de Urgencia",K571)</f>
        <v>#N/A</v>
      </c>
    </row>
    <row r="572" spans="1:14" x14ac:dyDescent="0.25">
      <c r="A572" s="10">
        <v>926</v>
      </c>
      <c r="B572" s="10"/>
      <c r="C572"/>
      <c r="D572" s="10">
        <v>44121618</v>
      </c>
      <c r="E572" s="7">
        <v>9199</v>
      </c>
      <c r="F572" s="10" t="s">
        <v>61</v>
      </c>
      <c r="G572" s="3" t="s">
        <v>9</v>
      </c>
      <c r="H572" s="3"/>
      <c r="I572" s="14"/>
      <c r="K572" t="b">
        <f>AND(Hoja1!I572&gt;'Datos combos'!$E$4,Hoja1!I572&lt;'Datos combos'!$F$4)</f>
        <v>0</v>
      </c>
      <c r="L572" t="b">
        <f>AND(Hoja1!I572&gt;'Datos combos'!$E$2,Hoja1!I572&lt;'Datos combos'!$F$2)</f>
        <v>0</v>
      </c>
      <c r="M572" t="b">
        <f>AND(Hoja1!I572&gt;'Datos combos'!$E$3,Hoja1!I572&lt;'Datos combos'!$F$3)</f>
        <v>0</v>
      </c>
      <c r="N572" t="e" cm="1">
        <f t="array" ref="N572">_xlfn.IFS(H572="licitación reducida",K572,H572="licitación mayor",L572,H572="Licitación Menor",M572,H572="Procedimientos Especiales",K572,H572="Procedimiento por Excepción",K572,H572="Procedimiento Especial de Urgencia",K572)</f>
        <v>#N/A</v>
      </c>
    </row>
    <row r="573" spans="1:14" x14ac:dyDescent="0.25">
      <c r="A573" s="10">
        <v>926</v>
      </c>
      <c r="B573" s="10"/>
      <c r="C573"/>
      <c r="D573" s="10">
        <v>44121618</v>
      </c>
      <c r="E573" s="7">
        <v>40680</v>
      </c>
      <c r="F573" s="10" t="s">
        <v>63</v>
      </c>
      <c r="G573" s="3" t="s">
        <v>9</v>
      </c>
      <c r="H573" s="3"/>
      <c r="I573" s="14"/>
      <c r="K573" t="b">
        <f>AND(Hoja1!I573&gt;'Datos combos'!$E$4,Hoja1!I573&lt;'Datos combos'!$F$4)</f>
        <v>0</v>
      </c>
      <c r="L573" t="b">
        <f>AND(Hoja1!I573&gt;'Datos combos'!$E$2,Hoja1!I573&lt;'Datos combos'!$F$2)</f>
        <v>0</v>
      </c>
      <c r="M573" t="b">
        <f>AND(Hoja1!I573&gt;'Datos combos'!$E$3,Hoja1!I573&lt;'Datos combos'!$F$3)</f>
        <v>0</v>
      </c>
      <c r="N573" t="e" cm="1">
        <f t="array" ref="N573">_xlfn.IFS(H573="licitación reducida",K573,H573="licitación mayor",L573,H573="Licitación Menor",M573,H573="Procedimientos Especiales",K573,H573="Procedimiento por Excepción",K573,H573="Procedimiento Especial de Urgencia",K573)</f>
        <v>#N/A</v>
      </c>
    </row>
    <row r="574" spans="1:14" x14ac:dyDescent="0.25">
      <c r="A574" s="10">
        <v>926</v>
      </c>
      <c r="B574" s="10"/>
      <c r="C574"/>
      <c r="D574" s="10">
        <v>44121619</v>
      </c>
      <c r="E574" s="7">
        <v>174</v>
      </c>
      <c r="F574" s="10" t="s">
        <v>63</v>
      </c>
      <c r="G574" s="3" t="s">
        <v>9</v>
      </c>
      <c r="H574" s="3"/>
      <c r="I574" s="14"/>
      <c r="K574" t="b">
        <f>AND(Hoja1!I574&gt;'Datos combos'!$E$4,Hoja1!I574&lt;'Datos combos'!$F$4)</f>
        <v>0</v>
      </c>
      <c r="L574" t="b">
        <f>AND(Hoja1!I574&gt;'Datos combos'!$E$2,Hoja1!I574&lt;'Datos combos'!$F$2)</f>
        <v>0</v>
      </c>
      <c r="M574" t="b">
        <f>AND(Hoja1!I574&gt;'Datos combos'!$E$3,Hoja1!I574&lt;'Datos combos'!$F$3)</f>
        <v>0</v>
      </c>
      <c r="N574" t="e" cm="1">
        <f t="array" ref="N574">_xlfn.IFS(H574="licitación reducida",K574,H574="licitación mayor",L574,H574="Licitación Menor",M574,H574="Procedimientos Especiales",K574,H574="Procedimiento por Excepción",K574,H574="Procedimiento Especial de Urgencia",K574)</f>
        <v>#N/A</v>
      </c>
    </row>
    <row r="575" spans="1:14" x14ac:dyDescent="0.25">
      <c r="A575" s="10">
        <v>926</v>
      </c>
      <c r="B575" s="10"/>
      <c r="C575"/>
      <c r="D575" s="10">
        <v>44121622</v>
      </c>
      <c r="E575" s="7">
        <v>14404</v>
      </c>
      <c r="F575" s="10" t="s">
        <v>63</v>
      </c>
      <c r="G575" s="3" t="s">
        <v>9</v>
      </c>
      <c r="H575" s="3"/>
      <c r="I575" s="14"/>
      <c r="K575" t="b">
        <f>AND(Hoja1!I575&gt;'Datos combos'!$E$4,Hoja1!I575&lt;'Datos combos'!$F$4)</f>
        <v>0</v>
      </c>
      <c r="L575" t="b">
        <f>AND(Hoja1!I575&gt;'Datos combos'!$E$2,Hoja1!I575&lt;'Datos combos'!$F$2)</f>
        <v>0</v>
      </c>
      <c r="M575" t="b">
        <f>AND(Hoja1!I575&gt;'Datos combos'!$E$3,Hoja1!I575&lt;'Datos combos'!$F$3)</f>
        <v>0</v>
      </c>
      <c r="N575" t="e" cm="1">
        <f t="array" ref="N575">_xlfn.IFS(H575="licitación reducida",K575,H575="licitación mayor",L575,H575="Licitación Menor",M575,H575="Procedimientos Especiales",K575,H575="Procedimiento por Excepción",K575,H575="Procedimiento Especial de Urgencia",K575)</f>
        <v>#N/A</v>
      </c>
    </row>
    <row r="576" spans="1:14" x14ac:dyDescent="0.25">
      <c r="A576" s="10">
        <v>926</v>
      </c>
      <c r="B576" s="10"/>
      <c r="C576"/>
      <c r="D576" s="10">
        <v>44121636</v>
      </c>
      <c r="E576" s="7">
        <v>38984</v>
      </c>
      <c r="F576" s="10" t="s">
        <v>75</v>
      </c>
      <c r="G576" s="3" t="s">
        <v>72</v>
      </c>
      <c r="H576" s="3"/>
      <c r="I576" s="14"/>
      <c r="K576" t="b">
        <f>AND(Hoja1!I576&gt;'Datos combos'!$E$4,Hoja1!I576&lt;'Datos combos'!$F$4)</f>
        <v>0</v>
      </c>
      <c r="L576" t="b">
        <f>AND(Hoja1!I576&gt;'Datos combos'!$E$2,Hoja1!I576&lt;'Datos combos'!$F$2)</f>
        <v>0</v>
      </c>
      <c r="M576" t="b">
        <f>AND(Hoja1!I576&gt;'Datos combos'!$E$3,Hoja1!I576&lt;'Datos combos'!$F$3)</f>
        <v>0</v>
      </c>
      <c r="N576" t="e" cm="1">
        <f t="array" ref="N576">_xlfn.IFS(H576="licitación reducida",K576,H576="licitación mayor",L576,H576="Licitación Menor",M576,H576="Procedimientos Especiales",K576,H576="Procedimiento por Excepción",K576,H576="Procedimiento Especial de Urgencia",K576)</f>
        <v>#N/A</v>
      </c>
    </row>
    <row r="577" spans="1:14" x14ac:dyDescent="0.25">
      <c r="A577" s="10">
        <v>926</v>
      </c>
      <c r="B577" s="10"/>
      <c r="C577"/>
      <c r="D577" s="10">
        <v>44121701</v>
      </c>
      <c r="E577" s="7">
        <v>673970</v>
      </c>
      <c r="F577" s="10" t="s">
        <v>63</v>
      </c>
      <c r="G577" s="3" t="s">
        <v>9</v>
      </c>
      <c r="H577" s="3"/>
      <c r="I577" s="14"/>
      <c r="K577" t="b">
        <f>AND(Hoja1!I577&gt;'Datos combos'!$E$4,Hoja1!I577&lt;'Datos combos'!$F$4)</f>
        <v>0</v>
      </c>
      <c r="L577" t="b">
        <f>AND(Hoja1!I577&gt;'Datos combos'!$E$2,Hoja1!I577&lt;'Datos combos'!$F$2)</f>
        <v>0</v>
      </c>
      <c r="M577" t="b">
        <f>AND(Hoja1!I577&gt;'Datos combos'!$E$3,Hoja1!I577&lt;'Datos combos'!$F$3)</f>
        <v>0</v>
      </c>
      <c r="N577" t="e" cm="1">
        <f t="array" ref="N577">_xlfn.IFS(H577="licitación reducida",K577,H577="licitación mayor",L577,H577="Licitación Menor",M577,H577="Procedimientos Especiales",K577,H577="Procedimiento por Excepción",K577,H577="Procedimiento Especial de Urgencia",K577)</f>
        <v>#N/A</v>
      </c>
    </row>
    <row r="578" spans="1:14" x14ac:dyDescent="0.25">
      <c r="A578" s="10">
        <v>926</v>
      </c>
      <c r="B578" s="10"/>
      <c r="C578"/>
      <c r="D578" s="10">
        <v>44121705</v>
      </c>
      <c r="E578" s="7">
        <v>34695</v>
      </c>
      <c r="F578" s="10" t="s">
        <v>63</v>
      </c>
      <c r="G578" s="3" t="s">
        <v>9</v>
      </c>
      <c r="H578" s="3"/>
      <c r="I578" s="14"/>
      <c r="K578" t="b">
        <f>AND(Hoja1!I578&gt;'Datos combos'!$E$4,Hoja1!I578&lt;'Datos combos'!$F$4)</f>
        <v>0</v>
      </c>
      <c r="L578" t="b">
        <f>AND(Hoja1!I578&gt;'Datos combos'!$E$2,Hoja1!I578&lt;'Datos combos'!$F$2)</f>
        <v>0</v>
      </c>
      <c r="M578" t="b">
        <f>AND(Hoja1!I578&gt;'Datos combos'!$E$3,Hoja1!I578&lt;'Datos combos'!$F$3)</f>
        <v>0</v>
      </c>
      <c r="N578" t="e" cm="1">
        <f t="array" ref="N578">_xlfn.IFS(H578="licitación reducida",K578,H578="licitación mayor",L578,H578="Licitación Menor",M578,H578="Procedimientos Especiales",K578,H578="Procedimiento por Excepción",K578,H578="Procedimiento Especial de Urgencia",K578)</f>
        <v>#N/A</v>
      </c>
    </row>
    <row r="579" spans="1:14" x14ac:dyDescent="0.25">
      <c r="A579" s="10">
        <v>926</v>
      </c>
      <c r="B579" s="10"/>
      <c r="C579"/>
      <c r="D579" s="10">
        <v>44121707</v>
      </c>
      <c r="E579" s="7">
        <v>6360</v>
      </c>
      <c r="F579" s="10" t="s">
        <v>63</v>
      </c>
      <c r="G579" s="3" t="s">
        <v>9</v>
      </c>
      <c r="H579" s="3"/>
      <c r="I579" s="14"/>
      <c r="K579" t="b">
        <f>AND(Hoja1!I579&gt;'Datos combos'!$E$4,Hoja1!I579&lt;'Datos combos'!$F$4)</f>
        <v>0</v>
      </c>
      <c r="L579" t="b">
        <f>AND(Hoja1!I579&gt;'Datos combos'!$E$2,Hoja1!I579&lt;'Datos combos'!$F$2)</f>
        <v>0</v>
      </c>
      <c r="M579" t="b">
        <f>AND(Hoja1!I579&gt;'Datos combos'!$E$3,Hoja1!I579&lt;'Datos combos'!$F$3)</f>
        <v>0</v>
      </c>
      <c r="N579" t="e" cm="1">
        <f t="array" ref="N579">_xlfn.IFS(H579="licitación reducida",K579,H579="licitación mayor",L579,H579="Licitación Menor",M579,H579="Procedimientos Especiales",K579,H579="Procedimiento por Excepción",K579,H579="Procedimiento Especial de Urgencia",K579)</f>
        <v>#N/A</v>
      </c>
    </row>
    <row r="580" spans="1:14" x14ac:dyDescent="0.25">
      <c r="A580" s="10">
        <v>926</v>
      </c>
      <c r="B580" s="10"/>
      <c r="C580"/>
      <c r="D580" s="10">
        <v>44121708</v>
      </c>
      <c r="E580" s="7">
        <v>226356</v>
      </c>
      <c r="F580" s="10" t="s">
        <v>63</v>
      </c>
      <c r="G580" s="3" t="s">
        <v>9</v>
      </c>
      <c r="H580" s="3"/>
      <c r="I580" s="14"/>
      <c r="K580" t="b">
        <f>AND(Hoja1!I580&gt;'Datos combos'!$E$4,Hoja1!I580&lt;'Datos combos'!$F$4)</f>
        <v>0</v>
      </c>
      <c r="L580" t="b">
        <f>AND(Hoja1!I580&gt;'Datos combos'!$E$2,Hoja1!I580&lt;'Datos combos'!$F$2)</f>
        <v>0</v>
      </c>
      <c r="M580" t="b">
        <f>AND(Hoja1!I580&gt;'Datos combos'!$E$3,Hoja1!I580&lt;'Datos combos'!$F$3)</f>
        <v>0</v>
      </c>
      <c r="N580" t="e" cm="1">
        <f t="array" ref="N580">_xlfn.IFS(H580="licitación reducida",K580,H580="licitación mayor",L580,H580="Licitación Menor",M580,H580="Procedimientos Especiales",K580,H580="Procedimiento por Excepción",K580,H580="Procedimiento Especial de Urgencia",K580)</f>
        <v>#N/A</v>
      </c>
    </row>
    <row r="581" spans="1:14" x14ac:dyDescent="0.25">
      <c r="A581" s="10">
        <v>926</v>
      </c>
      <c r="B581" s="10"/>
      <c r="C581"/>
      <c r="D581" s="10">
        <v>44121709</v>
      </c>
      <c r="E581" s="7">
        <v>3051</v>
      </c>
      <c r="F581" s="10" t="s">
        <v>63</v>
      </c>
      <c r="G581" s="3" t="s">
        <v>9</v>
      </c>
      <c r="H581" s="3"/>
      <c r="I581" s="14"/>
      <c r="K581" t="b">
        <f>AND(Hoja1!I581&gt;'Datos combos'!$E$4,Hoja1!I581&lt;'Datos combos'!$F$4)</f>
        <v>0</v>
      </c>
      <c r="L581" t="b">
        <f>AND(Hoja1!I581&gt;'Datos combos'!$E$2,Hoja1!I581&lt;'Datos combos'!$F$2)</f>
        <v>0</v>
      </c>
      <c r="M581" t="b">
        <f>AND(Hoja1!I581&gt;'Datos combos'!$E$3,Hoja1!I581&lt;'Datos combos'!$F$3)</f>
        <v>0</v>
      </c>
      <c r="N581" t="e" cm="1">
        <f t="array" ref="N581">_xlfn.IFS(H581="licitación reducida",K581,H581="licitación mayor",L581,H581="Licitación Menor",M581,H581="Procedimientos Especiales",K581,H581="Procedimiento por Excepción",K581,H581="Procedimiento Especial de Urgencia",K581)</f>
        <v>#N/A</v>
      </c>
    </row>
    <row r="582" spans="1:14" x14ac:dyDescent="0.25">
      <c r="A582" s="10">
        <v>926</v>
      </c>
      <c r="B582" s="10"/>
      <c r="C582"/>
      <c r="D582" s="10">
        <v>44121802</v>
      </c>
      <c r="E582" s="7">
        <v>42980</v>
      </c>
      <c r="F582" s="10" t="s">
        <v>63</v>
      </c>
      <c r="G582" s="3" t="s">
        <v>9</v>
      </c>
      <c r="H582" s="3"/>
      <c r="I582" s="14"/>
      <c r="K582" t="b">
        <f>AND(Hoja1!I582&gt;'Datos combos'!$E$4,Hoja1!I582&lt;'Datos combos'!$F$4)</f>
        <v>0</v>
      </c>
      <c r="L582" t="b">
        <f>AND(Hoja1!I582&gt;'Datos combos'!$E$2,Hoja1!I582&lt;'Datos combos'!$F$2)</f>
        <v>0</v>
      </c>
      <c r="M582" t="b">
        <f>AND(Hoja1!I582&gt;'Datos combos'!$E$3,Hoja1!I582&lt;'Datos combos'!$F$3)</f>
        <v>0</v>
      </c>
      <c r="N582" t="e" cm="1">
        <f t="array" ref="N582">_xlfn.IFS(H582="licitación reducida",K582,H582="licitación mayor",L582,H582="Licitación Menor",M582,H582="Procedimientos Especiales",K582,H582="Procedimiento por Excepción",K582,H582="Procedimiento Especial de Urgencia",K582)</f>
        <v>#N/A</v>
      </c>
    </row>
    <row r="583" spans="1:14" x14ac:dyDescent="0.25">
      <c r="A583" s="10">
        <v>926</v>
      </c>
      <c r="B583" s="10"/>
      <c r="C583"/>
      <c r="D583" s="10">
        <v>44121804</v>
      </c>
      <c r="E583" s="7">
        <v>1500</v>
      </c>
      <c r="F583" s="10" t="s">
        <v>63</v>
      </c>
      <c r="G583" s="3" t="s">
        <v>9</v>
      </c>
      <c r="H583" s="3"/>
      <c r="I583" s="14"/>
      <c r="K583" t="b">
        <f>AND(Hoja1!I583&gt;'Datos combos'!$E$4,Hoja1!I583&lt;'Datos combos'!$F$4)</f>
        <v>0</v>
      </c>
      <c r="L583" t="b">
        <f>AND(Hoja1!I583&gt;'Datos combos'!$E$2,Hoja1!I583&lt;'Datos combos'!$F$2)</f>
        <v>0</v>
      </c>
      <c r="M583" t="b">
        <f>AND(Hoja1!I583&gt;'Datos combos'!$E$3,Hoja1!I583&lt;'Datos combos'!$F$3)</f>
        <v>0</v>
      </c>
      <c r="N583" t="e" cm="1">
        <f t="array" ref="N583">_xlfn.IFS(H583="licitación reducida",K583,H583="licitación mayor",L583,H583="Licitación Menor",M583,H583="Procedimientos Especiales",K583,H583="Procedimiento por Excepción",K583,H583="Procedimiento Especial de Urgencia",K583)</f>
        <v>#N/A</v>
      </c>
    </row>
    <row r="584" spans="1:14" x14ac:dyDescent="0.25">
      <c r="A584" s="10">
        <v>926</v>
      </c>
      <c r="B584" s="10"/>
      <c r="C584"/>
      <c r="D584" s="10">
        <v>44121902</v>
      </c>
      <c r="E584" s="7">
        <v>23978</v>
      </c>
      <c r="F584" s="10" t="s">
        <v>63</v>
      </c>
      <c r="G584" s="3" t="s">
        <v>9</v>
      </c>
      <c r="H584" s="3"/>
      <c r="I584" s="14"/>
      <c r="K584" t="b">
        <f>AND(Hoja1!I584&gt;'Datos combos'!$E$4,Hoja1!I584&lt;'Datos combos'!$F$4)</f>
        <v>0</v>
      </c>
      <c r="L584" t="b">
        <f>AND(Hoja1!I584&gt;'Datos combos'!$E$2,Hoja1!I584&lt;'Datos combos'!$F$2)</f>
        <v>0</v>
      </c>
      <c r="M584" t="b">
        <f>AND(Hoja1!I584&gt;'Datos combos'!$E$3,Hoja1!I584&lt;'Datos combos'!$F$3)</f>
        <v>0</v>
      </c>
      <c r="N584" t="e" cm="1">
        <f t="array" ref="N584">_xlfn.IFS(H584="licitación reducida",K584,H584="licitación mayor",L584,H584="Licitación Menor",M584,H584="Procedimientos Especiales",K584,H584="Procedimiento por Excepción",K584,H584="Procedimiento Especial de Urgencia",K584)</f>
        <v>#N/A</v>
      </c>
    </row>
    <row r="585" spans="1:14" x14ac:dyDescent="0.25">
      <c r="A585" s="10">
        <v>926</v>
      </c>
      <c r="B585" s="10"/>
      <c r="C585"/>
      <c r="D585" s="10">
        <v>44121905</v>
      </c>
      <c r="E585" s="7">
        <v>255606</v>
      </c>
      <c r="F585" s="10" t="s">
        <v>63</v>
      </c>
      <c r="G585" s="3" t="s">
        <v>9</v>
      </c>
      <c r="H585" s="3"/>
      <c r="I585" s="14"/>
      <c r="K585" t="b">
        <f>AND(Hoja1!I585&gt;'Datos combos'!$E$4,Hoja1!I585&lt;'Datos combos'!$F$4)</f>
        <v>0</v>
      </c>
      <c r="L585" t="b">
        <f>AND(Hoja1!I585&gt;'Datos combos'!$E$2,Hoja1!I585&lt;'Datos combos'!$F$2)</f>
        <v>0</v>
      </c>
      <c r="M585" t="b">
        <f>AND(Hoja1!I585&gt;'Datos combos'!$E$3,Hoja1!I585&lt;'Datos combos'!$F$3)</f>
        <v>0</v>
      </c>
      <c r="N585" t="e" cm="1">
        <f t="array" ref="N585">_xlfn.IFS(H585="licitación reducida",K585,H585="licitación mayor",L585,H585="Licitación Menor",M585,H585="Procedimientos Especiales",K585,H585="Procedimiento por Excepción",K585,H585="Procedimiento Especial de Urgencia",K585)</f>
        <v>#N/A</v>
      </c>
    </row>
    <row r="586" spans="1:14" x14ac:dyDescent="0.25">
      <c r="A586" s="10">
        <v>926</v>
      </c>
      <c r="B586" s="10"/>
      <c r="C586"/>
      <c r="D586" s="10">
        <v>44122002</v>
      </c>
      <c r="E586" s="7">
        <v>537820</v>
      </c>
      <c r="F586" s="10" t="s">
        <v>63</v>
      </c>
      <c r="G586" s="3" t="s">
        <v>9</v>
      </c>
      <c r="H586" s="3"/>
      <c r="I586" s="14"/>
      <c r="K586" t="b">
        <f>AND(Hoja1!I586&gt;'Datos combos'!$E$4,Hoja1!I586&lt;'Datos combos'!$F$4)</f>
        <v>0</v>
      </c>
      <c r="L586" t="b">
        <f>AND(Hoja1!I586&gt;'Datos combos'!$E$2,Hoja1!I586&lt;'Datos combos'!$F$2)</f>
        <v>0</v>
      </c>
      <c r="M586" t="b">
        <f>AND(Hoja1!I586&gt;'Datos combos'!$E$3,Hoja1!I586&lt;'Datos combos'!$F$3)</f>
        <v>0</v>
      </c>
      <c r="N586" t="e" cm="1">
        <f t="array" ref="N586">_xlfn.IFS(H586="licitación reducida",K586,H586="licitación mayor",L586,H586="Licitación Menor",M586,H586="Procedimientos Especiales",K586,H586="Procedimiento por Excepción",K586,H586="Procedimiento Especial de Urgencia",K586)</f>
        <v>#N/A</v>
      </c>
    </row>
    <row r="587" spans="1:14" x14ac:dyDescent="0.25">
      <c r="A587" s="10">
        <v>926</v>
      </c>
      <c r="B587" s="10"/>
      <c r="C587"/>
      <c r="D587" s="10">
        <v>44122003</v>
      </c>
      <c r="E587" s="7">
        <v>5876</v>
      </c>
      <c r="F587" s="10" t="s">
        <v>63</v>
      </c>
      <c r="G587" s="3" t="s">
        <v>9</v>
      </c>
      <c r="H587" s="3"/>
      <c r="I587" s="14"/>
      <c r="K587" t="b">
        <f>AND(Hoja1!I587&gt;'Datos combos'!$E$4,Hoja1!I587&lt;'Datos combos'!$F$4)</f>
        <v>0</v>
      </c>
      <c r="L587" t="b">
        <f>AND(Hoja1!I587&gt;'Datos combos'!$E$2,Hoja1!I587&lt;'Datos combos'!$F$2)</f>
        <v>0</v>
      </c>
      <c r="M587" t="b">
        <f>AND(Hoja1!I587&gt;'Datos combos'!$E$3,Hoja1!I587&lt;'Datos combos'!$F$3)</f>
        <v>0</v>
      </c>
      <c r="N587" t="e" cm="1">
        <f t="array" ref="N587">_xlfn.IFS(H587="licitación reducida",K587,H587="licitación mayor",L587,H587="Licitación Menor",M587,H587="Procedimientos Especiales",K587,H587="Procedimiento por Excepción",K587,H587="Procedimiento Especial de Urgencia",K587)</f>
        <v>#N/A</v>
      </c>
    </row>
    <row r="588" spans="1:14" x14ac:dyDescent="0.25">
      <c r="A588" s="10">
        <v>926</v>
      </c>
      <c r="B588" s="10"/>
      <c r="C588"/>
      <c r="D588" s="10">
        <v>44122106</v>
      </c>
      <c r="E588" s="7">
        <v>212779</v>
      </c>
      <c r="F588" s="10" t="s">
        <v>63</v>
      </c>
      <c r="G588" s="3" t="s">
        <v>9</v>
      </c>
      <c r="H588" s="3"/>
      <c r="I588" s="14"/>
      <c r="K588" t="b">
        <f>AND(Hoja1!I588&gt;'Datos combos'!$E$4,Hoja1!I588&lt;'Datos combos'!$F$4)</f>
        <v>0</v>
      </c>
      <c r="L588" t="b">
        <f>AND(Hoja1!I588&gt;'Datos combos'!$E$2,Hoja1!I588&lt;'Datos combos'!$F$2)</f>
        <v>0</v>
      </c>
      <c r="M588" t="b">
        <f>AND(Hoja1!I588&gt;'Datos combos'!$E$3,Hoja1!I588&lt;'Datos combos'!$F$3)</f>
        <v>0</v>
      </c>
      <c r="N588" t="e" cm="1">
        <f t="array" ref="N588">_xlfn.IFS(H588="licitación reducida",K588,H588="licitación mayor",L588,H588="Licitación Menor",M588,H588="Procedimientos Especiales",K588,H588="Procedimiento por Excepción",K588,H588="Procedimiento Especial de Urgencia",K588)</f>
        <v>#N/A</v>
      </c>
    </row>
    <row r="589" spans="1:14" x14ac:dyDescent="0.25">
      <c r="A589" s="10">
        <v>926</v>
      </c>
      <c r="B589" s="10"/>
      <c r="C589"/>
      <c r="D589" s="10">
        <v>44122107</v>
      </c>
      <c r="E589" s="7">
        <v>125712</v>
      </c>
      <c r="F589" s="10" t="s">
        <v>63</v>
      </c>
      <c r="G589" s="3" t="s">
        <v>9</v>
      </c>
      <c r="H589" s="3"/>
      <c r="I589" s="14"/>
      <c r="K589" t="b">
        <f>AND(Hoja1!I589&gt;'Datos combos'!$E$4,Hoja1!I589&lt;'Datos combos'!$F$4)</f>
        <v>0</v>
      </c>
      <c r="L589" t="b">
        <f>AND(Hoja1!I589&gt;'Datos combos'!$E$2,Hoja1!I589&lt;'Datos combos'!$F$2)</f>
        <v>0</v>
      </c>
      <c r="M589" t="b">
        <f>AND(Hoja1!I589&gt;'Datos combos'!$E$3,Hoja1!I589&lt;'Datos combos'!$F$3)</f>
        <v>0</v>
      </c>
      <c r="N589" t="e" cm="1">
        <f t="array" ref="N589">_xlfn.IFS(H589="licitación reducida",K589,H589="licitación mayor",L589,H589="Licitación Menor",M589,H589="Procedimientos Especiales",K589,H589="Procedimiento por Excepción",K589,H589="Procedimiento Especial de Urgencia",K589)</f>
        <v>#N/A</v>
      </c>
    </row>
    <row r="590" spans="1:14" x14ac:dyDescent="0.25">
      <c r="A590" s="10">
        <v>926</v>
      </c>
      <c r="B590" s="10"/>
      <c r="C590"/>
      <c r="D590" s="10">
        <v>45101603</v>
      </c>
      <c r="E590" s="7">
        <v>348635</v>
      </c>
      <c r="F590" s="10" t="s">
        <v>49</v>
      </c>
      <c r="G590" s="3" t="s">
        <v>9</v>
      </c>
      <c r="H590" s="3"/>
      <c r="I590" s="14"/>
      <c r="K590" t="b">
        <f>AND(Hoja1!I590&gt;'Datos combos'!$E$4,Hoja1!I590&lt;'Datos combos'!$F$4)</f>
        <v>0</v>
      </c>
      <c r="L590" t="b">
        <f>AND(Hoja1!I590&gt;'Datos combos'!$E$2,Hoja1!I590&lt;'Datos combos'!$F$2)</f>
        <v>0</v>
      </c>
      <c r="M590" t="b">
        <f>AND(Hoja1!I590&gt;'Datos combos'!$E$3,Hoja1!I590&lt;'Datos combos'!$F$3)</f>
        <v>0</v>
      </c>
      <c r="N590" t="e" cm="1">
        <f t="array" ref="N590">_xlfn.IFS(H590="licitación reducida",K590,H590="licitación mayor",L590,H590="Licitación Menor",M590,H590="Procedimientos Especiales",K590,H590="Procedimiento por Excepción",K590,H590="Procedimiento Especial de Urgencia",K590)</f>
        <v>#N/A</v>
      </c>
    </row>
    <row r="591" spans="1:14" x14ac:dyDescent="0.25">
      <c r="A591" s="10">
        <v>926</v>
      </c>
      <c r="B591" s="10"/>
      <c r="C591"/>
      <c r="D591" s="10">
        <v>45101603</v>
      </c>
      <c r="E591" s="7">
        <v>51517</v>
      </c>
      <c r="F591" s="10" t="s">
        <v>50</v>
      </c>
      <c r="G591" s="3" t="s">
        <v>9</v>
      </c>
      <c r="H591" s="3"/>
      <c r="I591" s="14"/>
      <c r="K591" t="b">
        <f>AND(Hoja1!I591&gt;'Datos combos'!$E$4,Hoja1!I591&lt;'Datos combos'!$F$4)</f>
        <v>0</v>
      </c>
      <c r="L591" t="b">
        <f>AND(Hoja1!I591&gt;'Datos combos'!$E$2,Hoja1!I591&lt;'Datos combos'!$F$2)</f>
        <v>0</v>
      </c>
      <c r="M591" t="b">
        <f>AND(Hoja1!I591&gt;'Datos combos'!$E$3,Hoja1!I591&lt;'Datos combos'!$F$3)</f>
        <v>0</v>
      </c>
      <c r="N591" t="e" cm="1">
        <f t="array" ref="N591">_xlfn.IFS(H591="licitación reducida",K591,H591="licitación mayor",L591,H591="Licitación Menor",M591,H591="Procedimientos Especiales",K591,H591="Procedimiento por Excepción",K591,H591="Procedimiento Especial de Urgencia",K591)</f>
        <v>#N/A</v>
      </c>
    </row>
    <row r="592" spans="1:14" x14ac:dyDescent="0.25">
      <c r="A592" s="10">
        <v>926</v>
      </c>
      <c r="B592" s="10"/>
      <c r="C592"/>
      <c r="D592" s="10">
        <v>45101603</v>
      </c>
      <c r="E592" s="7">
        <v>35730</v>
      </c>
      <c r="F592" s="10" t="s">
        <v>49</v>
      </c>
      <c r="G592" s="3" t="s">
        <v>9</v>
      </c>
      <c r="H592" s="3"/>
      <c r="I592" s="14"/>
      <c r="K592" t="b">
        <f>AND(Hoja1!I592&gt;'Datos combos'!$E$4,Hoja1!I592&lt;'Datos combos'!$F$4)</f>
        <v>0</v>
      </c>
      <c r="L592" t="b">
        <f>AND(Hoja1!I592&gt;'Datos combos'!$E$2,Hoja1!I592&lt;'Datos combos'!$F$2)</f>
        <v>0</v>
      </c>
      <c r="M592" t="b">
        <f>AND(Hoja1!I592&gt;'Datos combos'!$E$3,Hoja1!I592&lt;'Datos combos'!$F$3)</f>
        <v>0</v>
      </c>
      <c r="N592" t="e" cm="1">
        <f t="array" ref="N592">_xlfn.IFS(H592="licitación reducida",K592,H592="licitación mayor",L592,H592="Licitación Menor",M592,H592="Procedimientos Especiales",K592,H592="Procedimiento por Excepción",K592,H592="Procedimiento Especial de Urgencia",K592)</f>
        <v>#N/A</v>
      </c>
    </row>
    <row r="593" spans="1:14" x14ac:dyDescent="0.25">
      <c r="A593" s="10">
        <v>926</v>
      </c>
      <c r="B593" s="10"/>
      <c r="C593"/>
      <c r="D593" s="10">
        <v>45101611</v>
      </c>
      <c r="E593" s="7">
        <v>26637</v>
      </c>
      <c r="F593" s="10" t="s">
        <v>62</v>
      </c>
      <c r="G593" s="3" t="s">
        <v>9</v>
      </c>
      <c r="H593" s="3"/>
      <c r="I593" s="14"/>
      <c r="K593" t="b">
        <f>AND(Hoja1!I593&gt;'Datos combos'!$E$4,Hoja1!I593&lt;'Datos combos'!$F$4)</f>
        <v>0</v>
      </c>
      <c r="L593" t="b">
        <f>AND(Hoja1!I593&gt;'Datos combos'!$E$2,Hoja1!I593&lt;'Datos combos'!$F$2)</f>
        <v>0</v>
      </c>
      <c r="M593" t="b">
        <f>AND(Hoja1!I593&gt;'Datos combos'!$E$3,Hoja1!I593&lt;'Datos combos'!$F$3)</f>
        <v>0</v>
      </c>
      <c r="N593" t="e" cm="1">
        <f t="array" ref="N593">_xlfn.IFS(H593="licitación reducida",K593,H593="licitación mayor",L593,H593="Licitación Menor",M593,H593="Procedimientos Especiales",K593,H593="Procedimiento por Excepción",K593,H593="Procedimiento Especial de Urgencia",K593)</f>
        <v>#N/A</v>
      </c>
    </row>
    <row r="594" spans="1:14" x14ac:dyDescent="0.25">
      <c r="A594" s="10">
        <v>926</v>
      </c>
      <c r="B594" s="10"/>
      <c r="C594"/>
      <c r="D594" s="10">
        <v>45101616</v>
      </c>
      <c r="E594" s="7">
        <v>503674</v>
      </c>
      <c r="F594" s="10" t="s">
        <v>67</v>
      </c>
      <c r="G594" s="3" t="s">
        <v>9</v>
      </c>
      <c r="H594" s="3"/>
      <c r="I594" s="14"/>
      <c r="K594" t="b">
        <f>AND(Hoja1!I594&gt;'Datos combos'!$E$4,Hoja1!I594&lt;'Datos combos'!$F$4)</f>
        <v>0</v>
      </c>
      <c r="L594" t="b">
        <f>AND(Hoja1!I594&gt;'Datos combos'!$E$2,Hoja1!I594&lt;'Datos combos'!$F$2)</f>
        <v>0</v>
      </c>
      <c r="M594" t="b">
        <f>AND(Hoja1!I594&gt;'Datos combos'!$E$3,Hoja1!I594&lt;'Datos combos'!$F$3)</f>
        <v>0</v>
      </c>
      <c r="N594" t="e" cm="1">
        <f t="array" ref="N594">_xlfn.IFS(H594="licitación reducida",K594,H594="licitación mayor",L594,H594="Licitación Menor",M594,H594="Procedimientos Especiales",K594,H594="Procedimiento por Excepción",K594,H594="Procedimiento Especial de Urgencia",K594)</f>
        <v>#N/A</v>
      </c>
    </row>
    <row r="595" spans="1:14" x14ac:dyDescent="0.25">
      <c r="A595" s="10">
        <v>926</v>
      </c>
      <c r="B595" s="10"/>
      <c r="C595"/>
      <c r="D595" s="10">
        <v>45101704</v>
      </c>
      <c r="E595" s="7">
        <v>5200000</v>
      </c>
      <c r="F595" s="10" t="s">
        <v>62</v>
      </c>
      <c r="G595" s="3" t="s">
        <v>9</v>
      </c>
      <c r="H595" s="3"/>
      <c r="I595" s="14"/>
      <c r="K595" t="b">
        <f>AND(Hoja1!I595&gt;'Datos combos'!$E$4,Hoja1!I595&lt;'Datos combos'!$F$4)</f>
        <v>0</v>
      </c>
      <c r="L595" t="b">
        <f>AND(Hoja1!I595&gt;'Datos combos'!$E$2,Hoja1!I595&lt;'Datos combos'!$F$2)</f>
        <v>0</v>
      </c>
      <c r="M595" t="b">
        <f>AND(Hoja1!I595&gt;'Datos combos'!$E$3,Hoja1!I595&lt;'Datos combos'!$F$3)</f>
        <v>0</v>
      </c>
      <c r="N595" t="e" cm="1">
        <f t="array" ref="N595">_xlfn.IFS(H595="licitación reducida",K595,H595="licitación mayor",L595,H595="Licitación Menor",M595,H595="Procedimientos Especiales",K595,H595="Procedimiento por Excepción",K595,H595="Procedimiento Especial de Urgencia",K595)</f>
        <v>#N/A</v>
      </c>
    </row>
    <row r="596" spans="1:14" x14ac:dyDescent="0.25">
      <c r="A596" s="10">
        <v>926</v>
      </c>
      <c r="B596" s="10"/>
      <c r="C596"/>
      <c r="D596" s="10">
        <v>45111501</v>
      </c>
      <c r="E596" s="7">
        <v>56500</v>
      </c>
      <c r="F596" s="10" t="s">
        <v>77</v>
      </c>
      <c r="G596" s="3" t="s">
        <v>72</v>
      </c>
      <c r="H596" s="3"/>
      <c r="I596" s="14"/>
      <c r="K596" t="b">
        <f>AND(Hoja1!I596&gt;'Datos combos'!$E$4,Hoja1!I596&lt;'Datos combos'!$F$4)</f>
        <v>0</v>
      </c>
      <c r="L596" t="b">
        <f>AND(Hoja1!I596&gt;'Datos combos'!$E$2,Hoja1!I596&lt;'Datos combos'!$F$2)</f>
        <v>0</v>
      </c>
      <c r="M596" t="b">
        <f>AND(Hoja1!I596&gt;'Datos combos'!$E$3,Hoja1!I596&lt;'Datos combos'!$F$3)</f>
        <v>0</v>
      </c>
      <c r="N596" t="e" cm="1">
        <f t="array" ref="N596">_xlfn.IFS(H596="licitación reducida",K596,H596="licitación mayor",L596,H596="Licitación Menor",M596,H596="Procedimientos Especiales",K596,H596="Procedimiento por Excepción",K596,H596="Procedimiento Especial de Urgencia",K596)</f>
        <v>#N/A</v>
      </c>
    </row>
    <row r="597" spans="1:14" x14ac:dyDescent="0.25">
      <c r="A597" s="10">
        <v>926</v>
      </c>
      <c r="B597" s="10"/>
      <c r="C597"/>
      <c r="D597" s="10">
        <v>45111601</v>
      </c>
      <c r="E597" s="7">
        <v>20000</v>
      </c>
      <c r="F597" s="10" t="s">
        <v>74</v>
      </c>
      <c r="G597" s="3" t="s">
        <v>72</v>
      </c>
      <c r="H597" s="3"/>
      <c r="I597" s="14"/>
      <c r="K597" t="b">
        <f>AND(Hoja1!I597&gt;'Datos combos'!$E$4,Hoja1!I597&lt;'Datos combos'!$F$4)</f>
        <v>0</v>
      </c>
      <c r="L597" t="b">
        <f>AND(Hoja1!I597&gt;'Datos combos'!$E$2,Hoja1!I597&lt;'Datos combos'!$F$2)</f>
        <v>0</v>
      </c>
      <c r="M597" t="b">
        <f>AND(Hoja1!I597&gt;'Datos combos'!$E$3,Hoja1!I597&lt;'Datos combos'!$F$3)</f>
        <v>0</v>
      </c>
      <c r="N597" t="e" cm="1">
        <f t="array" ref="N597">_xlfn.IFS(H597="licitación reducida",K597,H597="licitación mayor",L597,H597="Licitación Menor",M597,H597="Procedimientos Especiales",K597,H597="Procedimiento por Excepción",K597,H597="Procedimiento Especial de Urgencia",K597)</f>
        <v>#N/A</v>
      </c>
    </row>
    <row r="598" spans="1:14" x14ac:dyDescent="0.25">
      <c r="A598" s="10">
        <v>926</v>
      </c>
      <c r="B598" s="10"/>
      <c r="C598"/>
      <c r="D598" s="10">
        <v>45111602</v>
      </c>
      <c r="E598" s="7">
        <v>5650</v>
      </c>
      <c r="F598" s="10" t="s">
        <v>57</v>
      </c>
      <c r="G598" s="3" t="s">
        <v>9</v>
      </c>
      <c r="H598" s="3"/>
      <c r="I598" s="14"/>
      <c r="K598" t="b">
        <f>AND(Hoja1!I598&gt;'Datos combos'!$E$4,Hoja1!I598&lt;'Datos combos'!$F$4)</f>
        <v>0</v>
      </c>
      <c r="L598" t="b">
        <f>AND(Hoja1!I598&gt;'Datos combos'!$E$2,Hoja1!I598&lt;'Datos combos'!$F$2)</f>
        <v>0</v>
      </c>
      <c r="M598" t="b">
        <f>AND(Hoja1!I598&gt;'Datos combos'!$E$3,Hoja1!I598&lt;'Datos combos'!$F$3)</f>
        <v>0</v>
      </c>
      <c r="N598" t="e" cm="1">
        <f t="array" ref="N598">_xlfn.IFS(H598="licitación reducida",K598,H598="licitación mayor",L598,H598="Licitación Menor",M598,H598="Procedimientos Especiales",K598,H598="Procedimiento por Excepción",K598,H598="Procedimiento Especial de Urgencia",K598)</f>
        <v>#N/A</v>
      </c>
    </row>
    <row r="599" spans="1:14" x14ac:dyDescent="0.25">
      <c r="A599" s="10">
        <v>926</v>
      </c>
      <c r="B599" s="10"/>
      <c r="C599"/>
      <c r="D599" s="10">
        <v>45111704</v>
      </c>
      <c r="E599" s="7">
        <v>143841</v>
      </c>
      <c r="F599" s="10" t="s">
        <v>74</v>
      </c>
      <c r="G599" s="3" t="s">
        <v>72</v>
      </c>
      <c r="H599" s="3"/>
      <c r="I599" s="14"/>
      <c r="K599" t="b">
        <f>AND(Hoja1!I599&gt;'Datos combos'!$E$4,Hoja1!I599&lt;'Datos combos'!$F$4)</f>
        <v>0</v>
      </c>
      <c r="L599" t="b">
        <f>AND(Hoja1!I599&gt;'Datos combos'!$E$2,Hoja1!I599&lt;'Datos combos'!$F$2)</f>
        <v>0</v>
      </c>
      <c r="M599" t="b">
        <f>AND(Hoja1!I599&gt;'Datos combos'!$E$3,Hoja1!I599&lt;'Datos combos'!$F$3)</f>
        <v>0</v>
      </c>
      <c r="N599" t="e" cm="1">
        <f t="array" ref="N599">_xlfn.IFS(H599="licitación reducida",K599,H599="licitación mayor",L599,H599="Licitación Menor",M599,H599="Procedimientos Especiales",K599,H599="Procedimiento por Excepción",K599,H599="Procedimiento Especial de Urgencia",K599)</f>
        <v>#N/A</v>
      </c>
    </row>
    <row r="600" spans="1:14" x14ac:dyDescent="0.25">
      <c r="A600" s="10">
        <v>926</v>
      </c>
      <c r="B600" s="10"/>
      <c r="C600"/>
      <c r="D600" s="10">
        <v>45111828</v>
      </c>
      <c r="E600" s="7">
        <v>2288959</v>
      </c>
      <c r="F600" s="10" t="s">
        <v>74</v>
      </c>
      <c r="G600" s="3" t="s">
        <v>72</v>
      </c>
      <c r="H600" s="3"/>
      <c r="I600" s="14"/>
      <c r="K600" t="b">
        <f>AND(Hoja1!I600&gt;'Datos combos'!$E$4,Hoja1!I600&lt;'Datos combos'!$F$4)</f>
        <v>0</v>
      </c>
      <c r="L600" t="b">
        <f>AND(Hoja1!I600&gt;'Datos combos'!$E$2,Hoja1!I600&lt;'Datos combos'!$F$2)</f>
        <v>0</v>
      </c>
      <c r="M600" t="b">
        <f>AND(Hoja1!I600&gt;'Datos combos'!$E$3,Hoja1!I600&lt;'Datos combos'!$F$3)</f>
        <v>0</v>
      </c>
      <c r="N600" t="e" cm="1">
        <f t="array" ref="N600">_xlfn.IFS(H600="licitación reducida",K600,H600="licitación mayor",L600,H600="Licitación Menor",M600,H600="Procedimientos Especiales",K600,H600="Procedimiento por Excepción",K600,H600="Procedimiento Especial de Urgencia",K600)</f>
        <v>#N/A</v>
      </c>
    </row>
    <row r="601" spans="1:14" x14ac:dyDescent="0.25">
      <c r="A601" s="10">
        <v>926</v>
      </c>
      <c r="B601" s="10"/>
      <c r="C601"/>
      <c r="D601" s="10">
        <v>45121504</v>
      </c>
      <c r="E601" s="7">
        <v>2314240</v>
      </c>
      <c r="F601" s="10" t="s">
        <v>78</v>
      </c>
      <c r="G601" s="3" t="s">
        <v>72</v>
      </c>
      <c r="H601" s="3"/>
      <c r="I601" s="14"/>
      <c r="K601" t="b">
        <f>AND(Hoja1!I601&gt;'Datos combos'!$E$4,Hoja1!I601&lt;'Datos combos'!$F$4)</f>
        <v>0</v>
      </c>
      <c r="L601" t="b">
        <f>AND(Hoja1!I601&gt;'Datos combos'!$E$2,Hoja1!I601&lt;'Datos combos'!$F$2)</f>
        <v>0</v>
      </c>
      <c r="M601" t="b">
        <f>AND(Hoja1!I601&gt;'Datos combos'!$E$3,Hoja1!I601&lt;'Datos combos'!$F$3)</f>
        <v>0</v>
      </c>
      <c r="N601" t="e" cm="1">
        <f t="array" ref="N601">_xlfn.IFS(H601="licitación reducida",K601,H601="licitación mayor",L601,H601="Licitación Menor",M601,H601="Procedimientos Especiales",K601,H601="Procedimiento por Excepción",K601,H601="Procedimiento Especial de Urgencia",K601)</f>
        <v>#N/A</v>
      </c>
    </row>
    <row r="602" spans="1:14" x14ac:dyDescent="0.25">
      <c r="A602" s="10">
        <v>926</v>
      </c>
      <c r="B602" s="10"/>
      <c r="C602"/>
      <c r="D602" s="10">
        <v>45121506</v>
      </c>
      <c r="E602" s="7">
        <v>5127332</v>
      </c>
      <c r="F602" s="10" t="s">
        <v>74</v>
      </c>
      <c r="G602" s="3" t="s">
        <v>72</v>
      </c>
      <c r="H602" s="3"/>
      <c r="I602" s="14"/>
      <c r="K602" t="b">
        <f>AND(Hoja1!I602&gt;'Datos combos'!$E$4,Hoja1!I602&lt;'Datos combos'!$F$4)</f>
        <v>0</v>
      </c>
      <c r="L602" t="b">
        <f>AND(Hoja1!I602&gt;'Datos combos'!$E$2,Hoja1!I602&lt;'Datos combos'!$F$2)</f>
        <v>0</v>
      </c>
      <c r="M602" t="b">
        <f>AND(Hoja1!I602&gt;'Datos combos'!$E$3,Hoja1!I602&lt;'Datos combos'!$F$3)</f>
        <v>0</v>
      </c>
      <c r="N602" t="e" cm="1">
        <f t="array" ref="N602">_xlfn.IFS(H602="licitación reducida",K602,H602="licitación mayor",L602,H602="Licitación Menor",M602,H602="Procedimientos Especiales",K602,H602="Procedimiento por Excepción",K602,H602="Procedimiento Especial de Urgencia",K602)</f>
        <v>#N/A</v>
      </c>
    </row>
    <row r="603" spans="1:14" x14ac:dyDescent="0.25">
      <c r="A603" s="10">
        <v>926</v>
      </c>
      <c r="B603" s="10"/>
      <c r="C603"/>
      <c r="D603" s="10">
        <v>45121515</v>
      </c>
      <c r="E603" s="7">
        <v>1141300</v>
      </c>
      <c r="F603" s="10" t="s">
        <v>74</v>
      </c>
      <c r="G603" s="3" t="s">
        <v>72</v>
      </c>
      <c r="H603" s="3"/>
      <c r="I603" s="14"/>
      <c r="K603" t="b">
        <f>AND(Hoja1!I603&gt;'Datos combos'!$E$4,Hoja1!I603&lt;'Datos combos'!$F$4)</f>
        <v>0</v>
      </c>
      <c r="L603" t="b">
        <f>AND(Hoja1!I603&gt;'Datos combos'!$E$2,Hoja1!I603&lt;'Datos combos'!$F$2)</f>
        <v>0</v>
      </c>
      <c r="M603" t="b">
        <f>AND(Hoja1!I603&gt;'Datos combos'!$E$3,Hoja1!I603&lt;'Datos combos'!$F$3)</f>
        <v>0</v>
      </c>
      <c r="N603" t="e" cm="1">
        <f t="array" ref="N603">_xlfn.IFS(H603="licitación reducida",K603,H603="licitación mayor",L603,H603="Licitación Menor",M603,H603="Procedimientos Especiales",K603,H603="Procedimiento por Excepción",K603,H603="Procedimiento Especial de Urgencia",K603)</f>
        <v>#N/A</v>
      </c>
    </row>
    <row r="604" spans="1:14" x14ac:dyDescent="0.25">
      <c r="A604" s="10">
        <v>926</v>
      </c>
      <c r="B604" s="10"/>
      <c r="C604"/>
      <c r="D604" s="10">
        <v>45121516</v>
      </c>
      <c r="E604" s="7">
        <v>983100</v>
      </c>
      <c r="F604" s="10" t="s">
        <v>74</v>
      </c>
      <c r="G604" s="3" t="s">
        <v>72</v>
      </c>
      <c r="H604" s="3"/>
      <c r="I604" s="14"/>
      <c r="K604" t="b">
        <f>AND(Hoja1!I604&gt;'Datos combos'!$E$4,Hoja1!I604&lt;'Datos combos'!$F$4)</f>
        <v>0</v>
      </c>
      <c r="L604" t="b">
        <f>AND(Hoja1!I604&gt;'Datos combos'!$E$2,Hoja1!I604&lt;'Datos combos'!$F$2)</f>
        <v>0</v>
      </c>
      <c r="M604" t="b">
        <f>AND(Hoja1!I604&gt;'Datos combos'!$E$3,Hoja1!I604&lt;'Datos combos'!$F$3)</f>
        <v>0</v>
      </c>
      <c r="N604" t="e" cm="1">
        <f t="array" ref="N604">_xlfn.IFS(H604="licitación reducida",K604,H604="licitación mayor",L604,H604="Licitación Menor",M604,H604="Procedimientos Especiales",K604,H604="Procedimiento por Excepción",K604,H604="Procedimiento Especial de Urgencia",K604)</f>
        <v>#N/A</v>
      </c>
    </row>
    <row r="605" spans="1:14" x14ac:dyDescent="0.25">
      <c r="A605" s="10">
        <v>926</v>
      </c>
      <c r="B605" s="10"/>
      <c r="C605"/>
      <c r="D605" s="10">
        <v>45121602</v>
      </c>
      <c r="E605" s="7">
        <v>3760145</v>
      </c>
      <c r="F605" s="10" t="s">
        <v>78</v>
      </c>
      <c r="G605" s="3" t="s">
        <v>72</v>
      </c>
      <c r="H605" s="3"/>
      <c r="I605" s="14"/>
      <c r="K605" t="b">
        <f>AND(Hoja1!I605&gt;'Datos combos'!$E$4,Hoja1!I605&lt;'Datos combos'!$F$4)</f>
        <v>0</v>
      </c>
      <c r="L605" t="b">
        <f>AND(Hoja1!I605&gt;'Datos combos'!$E$2,Hoja1!I605&lt;'Datos combos'!$F$2)</f>
        <v>0</v>
      </c>
      <c r="M605" t="b">
        <f>AND(Hoja1!I605&gt;'Datos combos'!$E$3,Hoja1!I605&lt;'Datos combos'!$F$3)</f>
        <v>0</v>
      </c>
      <c r="N605" t="e" cm="1">
        <f t="array" ref="N605">_xlfn.IFS(H605="licitación reducida",K605,H605="licitación mayor",L605,H605="Licitación Menor",M605,H605="Procedimientos Especiales",K605,H605="Procedimiento por Excepción",K605,H605="Procedimiento Especial de Urgencia",K605)</f>
        <v>#N/A</v>
      </c>
    </row>
    <row r="606" spans="1:14" x14ac:dyDescent="0.25">
      <c r="A606" s="10">
        <v>926</v>
      </c>
      <c r="B606" s="10"/>
      <c r="C606"/>
      <c r="D606" s="10">
        <v>45121608</v>
      </c>
      <c r="E606" s="7">
        <v>84750</v>
      </c>
      <c r="F606" s="10" t="s">
        <v>70</v>
      </c>
      <c r="G606" s="3" t="s">
        <v>9</v>
      </c>
      <c r="H606" s="3"/>
      <c r="I606" s="14"/>
      <c r="K606" t="b">
        <f>AND(Hoja1!I606&gt;'Datos combos'!$E$4,Hoja1!I606&lt;'Datos combos'!$F$4)</f>
        <v>0</v>
      </c>
      <c r="L606" t="b">
        <f>AND(Hoja1!I606&gt;'Datos combos'!$E$2,Hoja1!I606&lt;'Datos combos'!$F$2)</f>
        <v>0</v>
      </c>
      <c r="M606" t="b">
        <f>AND(Hoja1!I606&gt;'Datos combos'!$E$3,Hoja1!I606&lt;'Datos combos'!$F$3)</f>
        <v>0</v>
      </c>
      <c r="N606" t="e" cm="1">
        <f t="array" ref="N606">_xlfn.IFS(H606="licitación reducida",K606,H606="licitación mayor",L606,H606="Licitación Menor",M606,H606="Procedimientos Especiales",K606,H606="Procedimiento por Excepción",K606,H606="Procedimiento Especial de Urgencia",K606)</f>
        <v>#N/A</v>
      </c>
    </row>
    <row r="607" spans="1:14" x14ac:dyDescent="0.25">
      <c r="A607" s="10">
        <v>926</v>
      </c>
      <c r="B607" s="10"/>
      <c r="C607"/>
      <c r="D607" s="10">
        <v>45141501</v>
      </c>
      <c r="E607" s="7">
        <v>188099</v>
      </c>
      <c r="F607" s="10" t="s">
        <v>50</v>
      </c>
      <c r="G607" s="3" t="s">
        <v>9</v>
      </c>
      <c r="H607" s="3"/>
      <c r="I607" s="14"/>
      <c r="K607" t="b">
        <f>AND(Hoja1!I607&gt;'Datos combos'!$E$4,Hoja1!I607&lt;'Datos combos'!$F$4)</f>
        <v>0</v>
      </c>
      <c r="L607" t="b">
        <f>AND(Hoja1!I607&gt;'Datos combos'!$E$2,Hoja1!I607&lt;'Datos combos'!$F$2)</f>
        <v>0</v>
      </c>
      <c r="M607" t="b">
        <f>AND(Hoja1!I607&gt;'Datos combos'!$E$3,Hoja1!I607&lt;'Datos combos'!$F$3)</f>
        <v>0</v>
      </c>
      <c r="N607" t="e" cm="1">
        <f t="array" ref="N607">_xlfn.IFS(H607="licitación reducida",K607,H607="licitación mayor",L607,H607="Licitación Menor",M607,H607="Procedimientos Especiales",K607,H607="Procedimiento por Excepción",K607,H607="Procedimiento Especial de Urgencia",K607)</f>
        <v>#N/A</v>
      </c>
    </row>
    <row r="608" spans="1:14" x14ac:dyDescent="0.25">
      <c r="A608" s="10">
        <v>926</v>
      </c>
      <c r="B608" s="10"/>
      <c r="C608"/>
      <c r="D608" s="10">
        <v>46101504</v>
      </c>
      <c r="E608" s="7">
        <v>3461600</v>
      </c>
      <c r="F608" s="10" t="s">
        <v>78</v>
      </c>
      <c r="G608" s="3" t="s">
        <v>72</v>
      </c>
      <c r="H608" s="3"/>
      <c r="I608" s="14"/>
      <c r="K608" t="b">
        <f>AND(Hoja1!I608&gt;'Datos combos'!$E$4,Hoja1!I608&lt;'Datos combos'!$F$4)</f>
        <v>0</v>
      </c>
      <c r="L608" t="b">
        <f>AND(Hoja1!I608&gt;'Datos combos'!$E$2,Hoja1!I608&lt;'Datos combos'!$F$2)</f>
        <v>0</v>
      </c>
      <c r="M608" t="b">
        <f>AND(Hoja1!I608&gt;'Datos combos'!$E$3,Hoja1!I608&lt;'Datos combos'!$F$3)</f>
        <v>0</v>
      </c>
      <c r="N608" t="e" cm="1">
        <f t="array" ref="N608">_xlfn.IFS(H608="licitación reducida",K608,H608="licitación mayor",L608,H608="Licitación Menor",M608,H608="Procedimientos Especiales",K608,H608="Procedimiento por Excepción",K608,H608="Procedimiento Especial de Urgencia",K608)</f>
        <v>#N/A</v>
      </c>
    </row>
    <row r="609" spans="1:14" x14ac:dyDescent="0.25">
      <c r="A609" s="10">
        <v>926</v>
      </c>
      <c r="B609" s="10"/>
      <c r="C609"/>
      <c r="D609" s="10">
        <v>46101601</v>
      </c>
      <c r="E609" s="7">
        <v>35000903</v>
      </c>
      <c r="F609" s="10" t="s">
        <v>68</v>
      </c>
      <c r="G609" s="3" t="s">
        <v>9</v>
      </c>
      <c r="H609" s="3"/>
      <c r="I609" s="14"/>
      <c r="K609" t="b">
        <f>AND(Hoja1!I609&gt;'Datos combos'!$E$4,Hoja1!I609&lt;'Datos combos'!$F$4)</f>
        <v>0</v>
      </c>
      <c r="L609" t="b">
        <f>AND(Hoja1!I609&gt;'Datos combos'!$E$2,Hoja1!I609&lt;'Datos combos'!$F$2)</f>
        <v>0</v>
      </c>
      <c r="M609" t="b">
        <f>AND(Hoja1!I609&gt;'Datos combos'!$E$3,Hoja1!I609&lt;'Datos combos'!$F$3)</f>
        <v>0</v>
      </c>
      <c r="N609" t="e" cm="1">
        <f t="array" ref="N609">_xlfn.IFS(H609="licitación reducida",K609,H609="licitación mayor",L609,H609="Licitación Menor",M609,H609="Procedimientos Especiales",K609,H609="Procedimiento por Excepción",K609,H609="Procedimiento Especial de Urgencia",K609)</f>
        <v>#N/A</v>
      </c>
    </row>
    <row r="610" spans="1:14" x14ac:dyDescent="0.25">
      <c r="A610" s="10">
        <v>926</v>
      </c>
      <c r="B610" s="10"/>
      <c r="C610"/>
      <c r="D610" s="10">
        <v>46101801</v>
      </c>
      <c r="E610" s="7">
        <v>850890</v>
      </c>
      <c r="F610" s="10" t="s">
        <v>68</v>
      </c>
      <c r="G610" s="3" t="s">
        <v>9</v>
      </c>
      <c r="H610" s="3"/>
      <c r="I610" s="14"/>
      <c r="K610" t="b">
        <f>AND(Hoja1!I610&gt;'Datos combos'!$E$4,Hoja1!I610&lt;'Datos combos'!$F$4)</f>
        <v>0</v>
      </c>
      <c r="L610" t="b">
        <f>AND(Hoja1!I610&gt;'Datos combos'!$E$2,Hoja1!I610&lt;'Datos combos'!$F$2)</f>
        <v>0</v>
      </c>
      <c r="M610" t="b">
        <f>AND(Hoja1!I610&gt;'Datos combos'!$E$3,Hoja1!I610&lt;'Datos combos'!$F$3)</f>
        <v>0</v>
      </c>
      <c r="N610" t="e" cm="1">
        <f t="array" ref="N610">_xlfn.IFS(H610="licitación reducida",K610,H610="licitación mayor",L610,H610="Licitación Menor",M610,H610="Procedimientos Especiales",K610,H610="Procedimiento por Excepción",K610,H610="Procedimiento Especial de Urgencia",K610)</f>
        <v>#N/A</v>
      </c>
    </row>
    <row r="611" spans="1:14" x14ac:dyDescent="0.25">
      <c r="A611" s="10">
        <v>926</v>
      </c>
      <c r="B611" s="10"/>
      <c r="C611"/>
      <c r="D611" s="10">
        <v>46101802</v>
      </c>
      <c r="E611" s="7">
        <v>339000</v>
      </c>
      <c r="F611" s="10" t="s">
        <v>68</v>
      </c>
      <c r="G611" s="3" t="s">
        <v>9</v>
      </c>
      <c r="H611" s="3"/>
      <c r="I611" s="14"/>
      <c r="K611" t="b">
        <f>AND(Hoja1!I611&gt;'Datos combos'!$E$4,Hoja1!I611&lt;'Datos combos'!$F$4)</f>
        <v>0</v>
      </c>
      <c r="L611" t="b">
        <f>AND(Hoja1!I611&gt;'Datos combos'!$E$2,Hoja1!I611&lt;'Datos combos'!$F$2)</f>
        <v>0</v>
      </c>
      <c r="M611" t="b">
        <f>AND(Hoja1!I611&gt;'Datos combos'!$E$3,Hoja1!I611&lt;'Datos combos'!$F$3)</f>
        <v>0</v>
      </c>
      <c r="N611" t="e" cm="1">
        <f t="array" ref="N611">_xlfn.IFS(H611="licitación reducida",K611,H611="licitación mayor",L611,H611="Licitación Menor",M611,H611="Procedimientos Especiales",K611,H611="Procedimiento por Excepción",K611,H611="Procedimiento Especial de Urgencia",K611)</f>
        <v>#N/A</v>
      </c>
    </row>
    <row r="612" spans="1:14" x14ac:dyDescent="0.25">
      <c r="A612" s="10">
        <v>926</v>
      </c>
      <c r="B612" s="10"/>
      <c r="C612"/>
      <c r="D612" s="10">
        <v>46101897</v>
      </c>
      <c r="E612" s="7">
        <v>111205</v>
      </c>
      <c r="F612" s="10" t="s">
        <v>67</v>
      </c>
      <c r="G612" s="3" t="s">
        <v>9</v>
      </c>
      <c r="H612" s="3"/>
      <c r="I612" s="14"/>
      <c r="K612" t="b">
        <f>AND(Hoja1!I612&gt;'Datos combos'!$E$4,Hoja1!I612&lt;'Datos combos'!$F$4)</f>
        <v>0</v>
      </c>
      <c r="L612" t="b">
        <f>AND(Hoja1!I612&gt;'Datos combos'!$E$2,Hoja1!I612&lt;'Datos combos'!$F$2)</f>
        <v>0</v>
      </c>
      <c r="M612" t="b">
        <f>AND(Hoja1!I612&gt;'Datos combos'!$E$3,Hoja1!I612&lt;'Datos combos'!$F$3)</f>
        <v>0</v>
      </c>
      <c r="N612" t="e" cm="1">
        <f t="array" ref="N612">_xlfn.IFS(H612="licitación reducida",K612,H612="licitación mayor",L612,H612="Licitación Menor",M612,H612="Procedimientos Especiales",K612,H612="Procedimiento por Excepción",K612,H612="Procedimiento Especial de Urgencia",K612)</f>
        <v>#N/A</v>
      </c>
    </row>
    <row r="613" spans="1:14" x14ac:dyDescent="0.25">
      <c r="A613" s="10">
        <v>926</v>
      </c>
      <c r="B613" s="10"/>
      <c r="C613"/>
      <c r="D613" s="10">
        <v>46151506</v>
      </c>
      <c r="E613" s="7">
        <v>234927</v>
      </c>
      <c r="F613" s="10" t="s">
        <v>68</v>
      </c>
      <c r="G613" s="3" t="s">
        <v>9</v>
      </c>
      <c r="H613" s="3"/>
      <c r="I613" s="14"/>
      <c r="K613" t="b">
        <f>AND(Hoja1!I613&gt;'Datos combos'!$E$4,Hoja1!I613&lt;'Datos combos'!$F$4)</f>
        <v>0</v>
      </c>
      <c r="L613" t="b">
        <f>AND(Hoja1!I613&gt;'Datos combos'!$E$2,Hoja1!I613&lt;'Datos combos'!$F$2)</f>
        <v>0</v>
      </c>
      <c r="M613" t="b">
        <f>AND(Hoja1!I613&gt;'Datos combos'!$E$3,Hoja1!I613&lt;'Datos combos'!$F$3)</f>
        <v>0</v>
      </c>
      <c r="N613" t="e" cm="1">
        <f t="array" ref="N613">_xlfn.IFS(H613="licitación reducida",K613,H613="licitación mayor",L613,H613="Licitación Menor",M613,H613="Procedimientos Especiales",K613,H613="Procedimiento por Excepción",K613,H613="Procedimiento Especial de Urgencia",K613)</f>
        <v>#N/A</v>
      </c>
    </row>
    <row r="614" spans="1:14" x14ac:dyDescent="0.25">
      <c r="A614" s="10">
        <v>926</v>
      </c>
      <c r="B614" s="10"/>
      <c r="C614"/>
      <c r="D614" s="10">
        <v>46151601</v>
      </c>
      <c r="E614" s="7">
        <v>925470</v>
      </c>
      <c r="F614" s="10" t="s">
        <v>68</v>
      </c>
      <c r="G614" s="3" t="s">
        <v>9</v>
      </c>
      <c r="H614" s="3"/>
      <c r="I614" s="14"/>
      <c r="K614" t="b">
        <f>AND(Hoja1!I614&gt;'Datos combos'!$E$4,Hoja1!I614&lt;'Datos combos'!$F$4)</f>
        <v>0</v>
      </c>
      <c r="L614" t="b">
        <f>AND(Hoja1!I614&gt;'Datos combos'!$E$2,Hoja1!I614&lt;'Datos combos'!$F$2)</f>
        <v>0</v>
      </c>
      <c r="M614" t="b">
        <f>AND(Hoja1!I614&gt;'Datos combos'!$E$3,Hoja1!I614&lt;'Datos combos'!$F$3)</f>
        <v>0</v>
      </c>
      <c r="N614" t="e" cm="1">
        <f t="array" ref="N614">_xlfn.IFS(H614="licitación reducida",K614,H614="licitación mayor",L614,H614="Licitación Menor",M614,H614="Procedimientos Especiales",K614,H614="Procedimiento por Excepción",K614,H614="Procedimiento Especial de Urgencia",K614)</f>
        <v>#N/A</v>
      </c>
    </row>
    <row r="615" spans="1:14" x14ac:dyDescent="0.25">
      <c r="A615" s="10">
        <v>926</v>
      </c>
      <c r="B615" s="10"/>
      <c r="C615"/>
      <c r="D615" s="10">
        <v>46161507</v>
      </c>
      <c r="E615" s="7">
        <v>1186</v>
      </c>
      <c r="F615" s="10" t="s">
        <v>60</v>
      </c>
      <c r="G615" s="3" t="s">
        <v>9</v>
      </c>
      <c r="H615" s="3"/>
      <c r="I615" s="14"/>
      <c r="K615" t="b">
        <f>AND(Hoja1!I615&gt;'Datos combos'!$E$4,Hoja1!I615&lt;'Datos combos'!$F$4)</f>
        <v>0</v>
      </c>
      <c r="L615" t="b">
        <f>AND(Hoja1!I615&gt;'Datos combos'!$E$2,Hoja1!I615&lt;'Datos combos'!$F$2)</f>
        <v>0</v>
      </c>
      <c r="M615" t="b">
        <f>AND(Hoja1!I615&gt;'Datos combos'!$E$3,Hoja1!I615&lt;'Datos combos'!$F$3)</f>
        <v>0</v>
      </c>
      <c r="N615" t="e" cm="1">
        <f t="array" ref="N615">_xlfn.IFS(H615="licitación reducida",K615,H615="licitación mayor",L615,H615="Licitación Menor",M615,H615="Procedimientos Especiales",K615,H615="Procedimiento por Excepción",K615,H615="Procedimiento Especial de Urgencia",K615)</f>
        <v>#N/A</v>
      </c>
    </row>
    <row r="616" spans="1:14" x14ac:dyDescent="0.25">
      <c r="A616" s="10">
        <v>926</v>
      </c>
      <c r="B616" s="10"/>
      <c r="C616"/>
      <c r="D616" s="10">
        <v>46161510</v>
      </c>
      <c r="E616" s="7">
        <v>152550</v>
      </c>
      <c r="F616" s="10" t="s">
        <v>62</v>
      </c>
      <c r="G616" s="3" t="s">
        <v>9</v>
      </c>
      <c r="H616" s="3"/>
      <c r="I616" s="14"/>
      <c r="K616" t="b">
        <f>AND(Hoja1!I616&gt;'Datos combos'!$E$4,Hoja1!I616&lt;'Datos combos'!$F$4)</f>
        <v>0</v>
      </c>
      <c r="L616" t="b">
        <f>AND(Hoja1!I616&gt;'Datos combos'!$E$2,Hoja1!I616&lt;'Datos combos'!$F$2)</f>
        <v>0</v>
      </c>
      <c r="M616" t="b">
        <f>AND(Hoja1!I616&gt;'Datos combos'!$E$3,Hoja1!I616&lt;'Datos combos'!$F$3)</f>
        <v>0</v>
      </c>
      <c r="N616" t="e" cm="1">
        <f t="array" ref="N616">_xlfn.IFS(H616="licitación reducida",K616,H616="licitación mayor",L616,H616="Licitación Menor",M616,H616="Procedimientos Especiales",K616,H616="Procedimiento por Excepción",K616,H616="Procedimiento Especial de Urgencia",K616)</f>
        <v>#N/A</v>
      </c>
    </row>
    <row r="617" spans="1:14" x14ac:dyDescent="0.25">
      <c r="A617" s="10">
        <v>926</v>
      </c>
      <c r="B617" s="10"/>
      <c r="C617"/>
      <c r="D617" s="10">
        <v>46171501</v>
      </c>
      <c r="E617" s="7">
        <v>2055497</v>
      </c>
      <c r="F617" s="10" t="s">
        <v>54</v>
      </c>
      <c r="G617" s="3" t="s">
        <v>9</v>
      </c>
      <c r="H617" s="3"/>
      <c r="I617" s="14"/>
      <c r="K617" t="b">
        <f>AND(Hoja1!I617&gt;'Datos combos'!$E$4,Hoja1!I617&lt;'Datos combos'!$F$4)</f>
        <v>0</v>
      </c>
      <c r="L617" t="b">
        <f>AND(Hoja1!I617&gt;'Datos combos'!$E$2,Hoja1!I617&lt;'Datos combos'!$F$2)</f>
        <v>0</v>
      </c>
      <c r="M617" t="b">
        <f>AND(Hoja1!I617&gt;'Datos combos'!$E$3,Hoja1!I617&lt;'Datos combos'!$F$3)</f>
        <v>0</v>
      </c>
      <c r="N617" t="e" cm="1">
        <f t="array" ref="N617">_xlfn.IFS(H617="licitación reducida",K617,H617="licitación mayor",L617,H617="Licitación Menor",M617,H617="Procedimientos Especiales",K617,H617="Procedimiento por Excepción",K617,H617="Procedimiento Especial de Urgencia",K617)</f>
        <v>#N/A</v>
      </c>
    </row>
    <row r="618" spans="1:14" x14ac:dyDescent="0.25">
      <c r="A618" s="10">
        <v>926</v>
      </c>
      <c r="B618" s="10"/>
      <c r="C618"/>
      <c r="D618" s="10">
        <v>46171503</v>
      </c>
      <c r="E618" s="7">
        <v>9794216</v>
      </c>
      <c r="F618" s="10" t="s">
        <v>54</v>
      </c>
      <c r="G618" s="3" t="s">
        <v>9</v>
      </c>
      <c r="H618" s="3"/>
      <c r="I618" s="14"/>
      <c r="K618" t="b">
        <f>AND(Hoja1!I618&gt;'Datos combos'!$E$4,Hoja1!I618&lt;'Datos combos'!$F$4)</f>
        <v>0</v>
      </c>
      <c r="L618" t="b">
        <f>AND(Hoja1!I618&gt;'Datos combos'!$E$2,Hoja1!I618&lt;'Datos combos'!$F$2)</f>
        <v>0</v>
      </c>
      <c r="M618" t="b">
        <f>AND(Hoja1!I618&gt;'Datos combos'!$E$3,Hoja1!I618&lt;'Datos combos'!$F$3)</f>
        <v>0</v>
      </c>
      <c r="N618" t="e" cm="1">
        <f t="array" ref="N618">_xlfn.IFS(H618="licitación reducida",K618,H618="licitación mayor",L618,H618="Licitación Menor",M618,H618="Procedimientos Especiales",K618,H618="Procedimiento por Excepción",K618,H618="Procedimiento Especial de Urgencia",K618)</f>
        <v>#N/A</v>
      </c>
    </row>
    <row r="619" spans="1:14" x14ac:dyDescent="0.25">
      <c r="A619" s="10">
        <v>926</v>
      </c>
      <c r="B619" s="10"/>
      <c r="C619"/>
      <c r="D619" s="10">
        <v>46171505</v>
      </c>
      <c r="E619" s="7">
        <v>7159680</v>
      </c>
      <c r="F619" s="10" t="s">
        <v>54</v>
      </c>
      <c r="G619" s="3" t="s">
        <v>9</v>
      </c>
      <c r="H619" s="3"/>
      <c r="I619" s="14"/>
      <c r="K619" t="b">
        <f>AND(Hoja1!I619&gt;'Datos combos'!$E$4,Hoja1!I619&lt;'Datos combos'!$F$4)</f>
        <v>0</v>
      </c>
      <c r="L619" t="b">
        <f>AND(Hoja1!I619&gt;'Datos combos'!$E$2,Hoja1!I619&lt;'Datos combos'!$F$2)</f>
        <v>0</v>
      </c>
      <c r="M619" t="b">
        <f>AND(Hoja1!I619&gt;'Datos combos'!$E$3,Hoja1!I619&lt;'Datos combos'!$F$3)</f>
        <v>0</v>
      </c>
      <c r="N619" t="e" cm="1">
        <f t="array" ref="N619">_xlfn.IFS(H619="licitación reducida",K619,H619="licitación mayor",L619,H619="Licitación Menor",M619,H619="Procedimientos Especiales",K619,H619="Procedimiento por Excepción",K619,H619="Procedimiento Especial de Urgencia",K619)</f>
        <v>#N/A</v>
      </c>
    </row>
    <row r="620" spans="1:14" x14ac:dyDescent="0.25">
      <c r="A620" s="10">
        <v>926</v>
      </c>
      <c r="B620" s="10"/>
      <c r="C620"/>
      <c r="D620" s="10">
        <v>46171506</v>
      </c>
      <c r="E620" s="7">
        <v>1305306</v>
      </c>
      <c r="F620" s="10" t="s">
        <v>78</v>
      </c>
      <c r="G620" s="3" t="s">
        <v>72</v>
      </c>
      <c r="H620" s="3"/>
      <c r="I620" s="14"/>
      <c r="K620" t="b">
        <f>AND(Hoja1!I620&gt;'Datos combos'!$E$4,Hoja1!I620&lt;'Datos combos'!$F$4)</f>
        <v>0</v>
      </c>
      <c r="L620" t="b">
        <f>AND(Hoja1!I620&gt;'Datos combos'!$E$2,Hoja1!I620&lt;'Datos combos'!$F$2)</f>
        <v>0</v>
      </c>
      <c r="M620" t="b">
        <f>AND(Hoja1!I620&gt;'Datos combos'!$E$3,Hoja1!I620&lt;'Datos combos'!$F$3)</f>
        <v>0</v>
      </c>
      <c r="N620" t="e" cm="1">
        <f t="array" ref="N620">_xlfn.IFS(H620="licitación reducida",K620,H620="licitación mayor",L620,H620="Licitación Menor",M620,H620="Procedimientos Especiales",K620,H620="Procedimiento por Excepción",K620,H620="Procedimiento Especial de Urgencia",K620)</f>
        <v>#N/A</v>
      </c>
    </row>
    <row r="621" spans="1:14" x14ac:dyDescent="0.25">
      <c r="A621" s="10">
        <v>926</v>
      </c>
      <c r="B621" s="10"/>
      <c r="C621"/>
      <c r="D621" s="10">
        <v>46171511</v>
      </c>
      <c r="E621" s="7">
        <v>178920</v>
      </c>
      <c r="F621" s="10" t="s">
        <v>54</v>
      </c>
      <c r="G621" s="3" t="s">
        <v>9</v>
      </c>
      <c r="H621" s="3"/>
      <c r="I621" s="14"/>
      <c r="K621" t="b">
        <f>AND(Hoja1!I621&gt;'Datos combos'!$E$4,Hoja1!I621&lt;'Datos combos'!$F$4)</f>
        <v>0</v>
      </c>
      <c r="L621" t="b">
        <f>AND(Hoja1!I621&gt;'Datos combos'!$E$2,Hoja1!I621&lt;'Datos combos'!$F$2)</f>
        <v>0</v>
      </c>
      <c r="M621" t="b">
        <f>AND(Hoja1!I621&gt;'Datos combos'!$E$3,Hoja1!I621&lt;'Datos combos'!$F$3)</f>
        <v>0</v>
      </c>
      <c r="N621" t="e" cm="1">
        <f t="array" ref="N621">_xlfn.IFS(H621="licitación reducida",K621,H621="licitación mayor",L621,H621="Licitación Menor",M621,H621="Procedimientos Especiales",K621,H621="Procedimiento por Excepción",K621,H621="Procedimiento Especial de Urgencia",K621)</f>
        <v>#N/A</v>
      </c>
    </row>
    <row r="622" spans="1:14" x14ac:dyDescent="0.25">
      <c r="A622" s="10">
        <v>926</v>
      </c>
      <c r="B622" s="10"/>
      <c r="C622"/>
      <c r="D622" s="10">
        <v>46171515</v>
      </c>
      <c r="E622" s="7">
        <v>180800</v>
      </c>
      <c r="F622" s="10" t="s">
        <v>19</v>
      </c>
      <c r="G622" s="3" t="s">
        <v>9</v>
      </c>
      <c r="H622" s="3"/>
      <c r="I622" s="14"/>
      <c r="K622" t="b">
        <f>AND(Hoja1!I622&gt;'Datos combos'!$E$4,Hoja1!I622&lt;'Datos combos'!$F$4)</f>
        <v>0</v>
      </c>
      <c r="L622" t="b">
        <f>AND(Hoja1!I622&gt;'Datos combos'!$E$2,Hoja1!I622&lt;'Datos combos'!$F$2)</f>
        <v>0</v>
      </c>
      <c r="M622" t="b">
        <f>AND(Hoja1!I622&gt;'Datos combos'!$E$3,Hoja1!I622&lt;'Datos combos'!$F$3)</f>
        <v>0</v>
      </c>
      <c r="N622" t="e" cm="1">
        <f t="array" ref="N622">_xlfn.IFS(H622="licitación reducida",K622,H622="licitación mayor",L622,H622="Licitación Menor",M622,H622="Procedimientos Especiales",K622,H622="Procedimiento por Excepción",K622,H622="Procedimiento Especial de Urgencia",K622)</f>
        <v>#N/A</v>
      </c>
    </row>
    <row r="623" spans="1:14" x14ac:dyDescent="0.25">
      <c r="A623" s="10">
        <v>926</v>
      </c>
      <c r="B623" s="10"/>
      <c r="C623"/>
      <c r="D623" s="10">
        <v>46171515</v>
      </c>
      <c r="E623" s="7">
        <v>306930</v>
      </c>
      <c r="F623" s="10" t="s">
        <v>70</v>
      </c>
      <c r="G623" s="3" t="s">
        <v>9</v>
      </c>
      <c r="H623" s="3"/>
      <c r="I623" s="14"/>
      <c r="K623" t="b">
        <f>AND(Hoja1!I623&gt;'Datos combos'!$E$4,Hoja1!I623&lt;'Datos combos'!$F$4)</f>
        <v>0</v>
      </c>
      <c r="L623" t="b">
        <f>AND(Hoja1!I623&gt;'Datos combos'!$E$2,Hoja1!I623&lt;'Datos combos'!$F$2)</f>
        <v>0</v>
      </c>
      <c r="M623" t="b">
        <f>AND(Hoja1!I623&gt;'Datos combos'!$E$3,Hoja1!I623&lt;'Datos combos'!$F$3)</f>
        <v>0</v>
      </c>
      <c r="N623" t="e" cm="1">
        <f t="array" ref="N623">_xlfn.IFS(H623="licitación reducida",K623,H623="licitación mayor",L623,H623="Licitación Menor",M623,H623="Procedimientos Especiales",K623,H623="Procedimiento por Excepción",K623,H623="Procedimiento Especial de Urgencia",K623)</f>
        <v>#N/A</v>
      </c>
    </row>
    <row r="624" spans="1:14" x14ac:dyDescent="0.25">
      <c r="A624" s="10">
        <v>926</v>
      </c>
      <c r="B624" s="10"/>
      <c r="C624"/>
      <c r="D624" s="10">
        <v>46171598</v>
      </c>
      <c r="E624" s="7">
        <v>8475000</v>
      </c>
      <c r="F624" s="10" t="s">
        <v>78</v>
      </c>
      <c r="G624" s="3" t="s">
        <v>72</v>
      </c>
      <c r="H624" s="3"/>
      <c r="I624" s="14"/>
      <c r="K624" t="b">
        <f>AND(Hoja1!I624&gt;'Datos combos'!$E$4,Hoja1!I624&lt;'Datos combos'!$F$4)</f>
        <v>0</v>
      </c>
      <c r="L624" t="b">
        <f>AND(Hoja1!I624&gt;'Datos combos'!$E$2,Hoja1!I624&lt;'Datos combos'!$F$2)</f>
        <v>0</v>
      </c>
      <c r="M624" t="b">
        <f>AND(Hoja1!I624&gt;'Datos combos'!$E$3,Hoja1!I624&lt;'Datos combos'!$F$3)</f>
        <v>0</v>
      </c>
      <c r="N624" t="e" cm="1">
        <f t="array" ref="N624">_xlfn.IFS(H624="licitación reducida",K624,H624="licitación mayor",L624,H624="Licitación Menor",M624,H624="Procedimientos Especiales",K624,H624="Procedimiento por Excepción",K624,H624="Procedimiento Especial de Urgencia",K624)</f>
        <v>#N/A</v>
      </c>
    </row>
    <row r="625" spans="1:14" x14ac:dyDescent="0.25">
      <c r="A625" s="10">
        <v>926</v>
      </c>
      <c r="B625" s="10"/>
      <c r="C625"/>
      <c r="D625" s="10">
        <v>46171603</v>
      </c>
      <c r="E625" s="7">
        <v>170535</v>
      </c>
      <c r="F625" s="10" t="s">
        <v>78</v>
      </c>
      <c r="G625" s="3" t="s">
        <v>72</v>
      </c>
      <c r="H625" s="3"/>
      <c r="I625" s="14"/>
      <c r="K625" t="b">
        <f>AND(Hoja1!I625&gt;'Datos combos'!$E$4,Hoja1!I625&lt;'Datos combos'!$F$4)</f>
        <v>0</v>
      </c>
      <c r="L625" t="b">
        <f>AND(Hoja1!I625&gt;'Datos combos'!$E$2,Hoja1!I625&lt;'Datos combos'!$F$2)</f>
        <v>0</v>
      </c>
      <c r="M625" t="b">
        <f>AND(Hoja1!I625&gt;'Datos combos'!$E$3,Hoja1!I625&lt;'Datos combos'!$F$3)</f>
        <v>0</v>
      </c>
      <c r="N625" t="e" cm="1">
        <f t="array" ref="N625">_xlfn.IFS(H625="licitación reducida",K625,H625="licitación mayor",L625,H625="Licitación Menor",M625,H625="Procedimientos Especiales",K625,H625="Procedimiento por Excepción",K625,H625="Procedimiento Especial de Urgencia",K625)</f>
        <v>#N/A</v>
      </c>
    </row>
    <row r="626" spans="1:14" x14ac:dyDescent="0.25">
      <c r="A626" s="10">
        <v>926</v>
      </c>
      <c r="B626" s="10"/>
      <c r="C626"/>
      <c r="D626" s="10">
        <v>46171604</v>
      </c>
      <c r="E626" s="7">
        <v>5876000</v>
      </c>
      <c r="F626" s="10" t="s">
        <v>78</v>
      </c>
      <c r="G626" s="3" t="s">
        <v>72</v>
      </c>
      <c r="H626" s="3"/>
      <c r="I626" s="14"/>
      <c r="K626" t="b">
        <f>AND(Hoja1!I626&gt;'Datos combos'!$E$4,Hoja1!I626&lt;'Datos combos'!$F$4)</f>
        <v>0</v>
      </c>
      <c r="L626" t="b">
        <f>AND(Hoja1!I626&gt;'Datos combos'!$E$2,Hoja1!I626&lt;'Datos combos'!$F$2)</f>
        <v>0</v>
      </c>
      <c r="M626" t="b">
        <f>AND(Hoja1!I626&gt;'Datos combos'!$E$3,Hoja1!I626&lt;'Datos combos'!$F$3)</f>
        <v>0</v>
      </c>
      <c r="N626" t="e" cm="1">
        <f t="array" ref="N626">_xlfn.IFS(H626="licitación reducida",K626,H626="licitación mayor",L626,H626="Licitación Menor",M626,H626="Procedimientos Especiales",K626,H626="Procedimiento por Excepción",K626,H626="Procedimiento Especial de Urgencia",K626)</f>
        <v>#N/A</v>
      </c>
    </row>
    <row r="627" spans="1:14" x14ac:dyDescent="0.25">
      <c r="A627" s="10">
        <v>926</v>
      </c>
      <c r="B627" s="10"/>
      <c r="C627"/>
      <c r="D627" s="10">
        <v>46171608</v>
      </c>
      <c r="E627" s="7">
        <v>1451191</v>
      </c>
      <c r="F627" s="10" t="s">
        <v>78</v>
      </c>
      <c r="G627" s="3" t="s">
        <v>72</v>
      </c>
      <c r="H627" s="3"/>
      <c r="I627" s="14"/>
      <c r="K627" t="b">
        <f>AND(Hoja1!I627&gt;'Datos combos'!$E$4,Hoja1!I627&lt;'Datos combos'!$F$4)</f>
        <v>0</v>
      </c>
      <c r="L627" t="b">
        <f>AND(Hoja1!I627&gt;'Datos combos'!$E$2,Hoja1!I627&lt;'Datos combos'!$F$2)</f>
        <v>0</v>
      </c>
      <c r="M627" t="b">
        <f>AND(Hoja1!I627&gt;'Datos combos'!$E$3,Hoja1!I627&lt;'Datos combos'!$F$3)</f>
        <v>0</v>
      </c>
      <c r="N627" t="e" cm="1">
        <f t="array" ref="N627">_xlfn.IFS(H627="licitación reducida",K627,H627="licitación mayor",L627,H627="Licitación Menor",M627,H627="Procedimientos Especiales",K627,H627="Procedimiento por Excepción",K627,H627="Procedimiento Especial de Urgencia",K627)</f>
        <v>#N/A</v>
      </c>
    </row>
    <row r="628" spans="1:14" x14ac:dyDescent="0.25">
      <c r="A628" s="10">
        <v>926</v>
      </c>
      <c r="B628" s="10"/>
      <c r="C628"/>
      <c r="D628" s="10">
        <v>46171610</v>
      </c>
      <c r="E628" s="7">
        <v>92019358</v>
      </c>
      <c r="F628" s="10" t="s">
        <v>78</v>
      </c>
      <c r="G628" s="3" t="s">
        <v>72</v>
      </c>
      <c r="H628" s="3"/>
      <c r="I628" s="14"/>
      <c r="K628" t="b">
        <f>AND(Hoja1!I628&gt;'Datos combos'!$E$4,Hoja1!I628&lt;'Datos combos'!$F$4)</f>
        <v>0</v>
      </c>
      <c r="L628" t="b">
        <f>AND(Hoja1!I628&gt;'Datos combos'!$E$2,Hoja1!I628&lt;'Datos combos'!$F$2)</f>
        <v>0</v>
      </c>
      <c r="M628" t="b">
        <f>AND(Hoja1!I628&gt;'Datos combos'!$E$3,Hoja1!I628&lt;'Datos combos'!$F$3)</f>
        <v>0</v>
      </c>
      <c r="N628" t="e" cm="1">
        <f t="array" ref="N628">_xlfn.IFS(H628="licitación reducida",K628,H628="licitación mayor",L628,H628="Licitación Menor",M628,H628="Procedimientos Especiales",K628,H628="Procedimiento por Excepción",K628,H628="Procedimiento Especial de Urgencia",K628)</f>
        <v>#N/A</v>
      </c>
    </row>
    <row r="629" spans="1:14" x14ac:dyDescent="0.25">
      <c r="A629" s="10">
        <v>926</v>
      </c>
      <c r="B629" s="10"/>
      <c r="C629"/>
      <c r="D629" s="10">
        <v>46171618</v>
      </c>
      <c r="E629" s="7">
        <v>11300</v>
      </c>
      <c r="F629" s="10" t="s">
        <v>57</v>
      </c>
      <c r="G629" s="3" t="s">
        <v>9</v>
      </c>
      <c r="H629" s="3"/>
      <c r="I629" s="14"/>
      <c r="K629" t="b">
        <f>AND(Hoja1!I629&gt;'Datos combos'!$E$4,Hoja1!I629&lt;'Datos combos'!$F$4)</f>
        <v>0</v>
      </c>
      <c r="L629" t="b">
        <f>AND(Hoja1!I629&gt;'Datos combos'!$E$2,Hoja1!I629&lt;'Datos combos'!$F$2)</f>
        <v>0</v>
      </c>
      <c r="M629" t="b">
        <f>AND(Hoja1!I629&gt;'Datos combos'!$E$3,Hoja1!I629&lt;'Datos combos'!$F$3)</f>
        <v>0</v>
      </c>
      <c r="N629" t="e" cm="1">
        <f t="array" ref="N629">_xlfn.IFS(H629="licitación reducida",K629,H629="licitación mayor",L629,H629="Licitación Menor",M629,H629="Procedimientos Especiales",K629,H629="Procedimiento por Excepción",K629,H629="Procedimiento Especial de Urgencia",K629)</f>
        <v>#N/A</v>
      </c>
    </row>
    <row r="630" spans="1:14" x14ac:dyDescent="0.25">
      <c r="A630" s="10">
        <v>926</v>
      </c>
      <c r="B630" s="10"/>
      <c r="C630"/>
      <c r="D630" s="10">
        <v>46171622</v>
      </c>
      <c r="E630" s="7">
        <v>127394162</v>
      </c>
      <c r="F630" s="10" t="s">
        <v>74</v>
      </c>
      <c r="G630" s="3" t="s">
        <v>72</v>
      </c>
      <c r="H630" s="3"/>
      <c r="I630" s="14"/>
      <c r="K630" t="b">
        <f>AND(Hoja1!I630&gt;'Datos combos'!$E$4,Hoja1!I630&lt;'Datos combos'!$F$4)</f>
        <v>0</v>
      </c>
      <c r="L630" t="b">
        <f>AND(Hoja1!I630&gt;'Datos combos'!$E$2,Hoja1!I630&lt;'Datos combos'!$F$2)</f>
        <v>0</v>
      </c>
      <c r="M630" t="b">
        <f>AND(Hoja1!I630&gt;'Datos combos'!$E$3,Hoja1!I630&lt;'Datos combos'!$F$3)</f>
        <v>0</v>
      </c>
      <c r="N630" t="e" cm="1">
        <f t="array" ref="N630">_xlfn.IFS(H630="licitación reducida",K630,H630="licitación mayor",L630,H630="Licitación Menor",M630,H630="Procedimientos Especiales",K630,H630="Procedimiento por Excepción",K630,H630="Procedimiento Especial de Urgencia",K630)</f>
        <v>#N/A</v>
      </c>
    </row>
    <row r="631" spans="1:14" x14ac:dyDescent="0.25">
      <c r="A631" s="10">
        <v>926</v>
      </c>
      <c r="B631" s="10"/>
      <c r="C631"/>
      <c r="D631" s="10">
        <v>46171624</v>
      </c>
      <c r="E631" s="7">
        <v>83620000</v>
      </c>
      <c r="F631" s="10" t="s">
        <v>78</v>
      </c>
      <c r="G631" s="3" t="s">
        <v>72</v>
      </c>
      <c r="H631" s="3"/>
      <c r="I631" s="14"/>
      <c r="K631" t="b">
        <f>AND(Hoja1!I631&gt;'Datos combos'!$E$4,Hoja1!I631&lt;'Datos combos'!$F$4)</f>
        <v>0</v>
      </c>
      <c r="L631" t="b">
        <f>AND(Hoja1!I631&gt;'Datos combos'!$E$2,Hoja1!I631&lt;'Datos combos'!$F$2)</f>
        <v>0</v>
      </c>
      <c r="M631" t="b">
        <f>AND(Hoja1!I631&gt;'Datos combos'!$E$3,Hoja1!I631&lt;'Datos combos'!$F$3)</f>
        <v>0</v>
      </c>
      <c r="N631" t="e" cm="1">
        <f t="array" ref="N631">_xlfn.IFS(H631="licitación reducida",K631,H631="licitación mayor",L631,H631="Licitación Menor",M631,H631="Procedimientos Especiales",K631,H631="Procedimiento por Excepción",K631,H631="Procedimiento Especial de Urgencia",K631)</f>
        <v>#N/A</v>
      </c>
    </row>
    <row r="632" spans="1:14" x14ac:dyDescent="0.25">
      <c r="A632" s="10">
        <v>926</v>
      </c>
      <c r="B632" s="10"/>
      <c r="C632"/>
      <c r="D632" s="10">
        <v>46171633</v>
      </c>
      <c r="E632" s="7">
        <v>5712534</v>
      </c>
      <c r="F632" s="10" t="s">
        <v>68</v>
      </c>
      <c r="G632" s="3" t="s">
        <v>9</v>
      </c>
      <c r="H632" s="3"/>
      <c r="I632" s="14"/>
      <c r="K632" t="b">
        <f>AND(Hoja1!I632&gt;'Datos combos'!$E$4,Hoja1!I632&lt;'Datos combos'!$F$4)</f>
        <v>0</v>
      </c>
      <c r="L632" t="b">
        <f>AND(Hoja1!I632&gt;'Datos combos'!$E$2,Hoja1!I632&lt;'Datos combos'!$F$2)</f>
        <v>0</v>
      </c>
      <c r="M632" t="b">
        <f>AND(Hoja1!I632&gt;'Datos combos'!$E$3,Hoja1!I632&lt;'Datos combos'!$F$3)</f>
        <v>0</v>
      </c>
      <c r="N632" t="e" cm="1">
        <f t="array" ref="N632">_xlfn.IFS(H632="licitación reducida",K632,H632="licitación mayor",L632,H632="Licitación Menor",M632,H632="Procedimientos Especiales",K632,H632="Procedimiento por Excepción",K632,H632="Procedimiento Especial de Urgencia",K632)</f>
        <v>#N/A</v>
      </c>
    </row>
    <row r="633" spans="1:14" x14ac:dyDescent="0.25">
      <c r="A633" s="10">
        <v>926</v>
      </c>
      <c r="B633" s="10"/>
      <c r="C633"/>
      <c r="D633" s="10">
        <v>46171633</v>
      </c>
      <c r="E633" s="7">
        <v>18984000</v>
      </c>
      <c r="F633" s="10" t="s">
        <v>78</v>
      </c>
      <c r="G633" s="3" t="s">
        <v>72</v>
      </c>
      <c r="H633" s="3"/>
      <c r="I633" s="14"/>
      <c r="K633" t="b">
        <f>AND(Hoja1!I633&gt;'Datos combos'!$E$4,Hoja1!I633&lt;'Datos combos'!$F$4)</f>
        <v>0</v>
      </c>
      <c r="L633" t="b">
        <f>AND(Hoja1!I633&gt;'Datos combos'!$E$2,Hoja1!I633&lt;'Datos combos'!$F$2)</f>
        <v>0</v>
      </c>
      <c r="M633" t="b">
        <f>AND(Hoja1!I633&gt;'Datos combos'!$E$3,Hoja1!I633&lt;'Datos combos'!$F$3)</f>
        <v>0</v>
      </c>
      <c r="N633" t="e" cm="1">
        <f t="array" ref="N633">_xlfn.IFS(H633="licitación reducida",K633,H633="licitación mayor",L633,H633="Licitación Menor",M633,H633="Procedimientos Especiales",K633,H633="Procedimiento por Excepción",K633,H633="Procedimiento Especial de Urgencia",K633)</f>
        <v>#N/A</v>
      </c>
    </row>
    <row r="634" spans="1:14" x14ac:dyDescent="0.25">
      <c r="A634" s="10">
        <v>926</v>
      </c>
      <c r="B634" s="10"/>
      <c r="C634"/>
      <c r="D634" s="10">
        <v>46181501</v>
      </c>
      <c r="E634" s="7">
        <v>228825</v>
      </c>
      <c r="F634" s="10" t="s">
        <v>66</v>
      </c>
      <c r="G634" s="3" t="s">
        <v>9</v>
      </c>
      <c r="H634" s="3"/>
      <c r="I634" s="14"/>
      <c r="K634" t="b">
        <f>AND(Hoja1!I634&gt;'Datos combos'!$E$4,Hoja1!I634&lt;'Datos combos'!$F$4)</f>
        <v>0</v>
      </c>
      <c r="L634" t="b">
        <f>AND(Hoja1!I634&gt;'Datos combos'!$E$2,Hoja1!I634&lt;'Datos combos'!$F$2)</f>
        <v>0</v>
      </c>
      <c r="M634" t="b">
        <f>AND(Hoja1!I634&gt;'Datos combos'!$E$3,Hoja1!I634&lt;'Datos combos'!$F$3)</f>
        <v>0</v>
      </c>
      <c r="N634" t="e" cm="1">
        <f t="array" ref="N634">_xlfn.IFS(H634="licitación reducida",K634,H634="licitación mayor",L634,H634="Licitación Menor",M634,H634="Procedimientos Especiales",K634,H634="Procedimiento por Excepción",K634,H634="Procedimiento Especial de Urgencia",K634)</f>
        <v>#N/A</v>
      </c>
    </row>
    <row r="635" spans="1:14" x14ac:dyDescent="0.25">
      <c r="A635" s="10">
        <v>926</v>
      </c>
      <c r="B635" s="10"/>
      <c r="C635"/>
      <c r="D635" s="10">
        <v>46181502</v>
      </c>
      <c r="E635" s="7">
        <v>33933900</v>
      </c>
      <c r="F635" s="10" t="s">
        <v>78</v>
      </c>
      <c r="G635" s="3" t="s">
        <v>72</v>
      </c>
      <c r="H635" s="3"/>
      <c r="I635" s="14"/>
      <c r="K635" t="b">
        <f>AND(Hoja1!I635&gt;'Datos combos'!$E$4,Hoja1!I635&lt;'Datos combos'!$F$4)</f>
        <v>0</v>
      </c>
      <c r="L635" t="b">
        <f>AND(Hoja1!I635&gt;'Datos combos'!$E$2,Hoja1!I635&lt;'Datos combos'!$F$2)</f>
        <v>0</v>
      </c>
      <c r="M635" t="b">
        <f>AND(Hoja1!I635&gt;'Datos combos'!$E$3,Hoja1!I635&lt;'Datos combos'!$F$3)</f>
        <v>0</v>
      </c>
      <c r="N635" t="e" cm="1">
        <f t="array" ref="N635">_xlfn.IFS(H635="licitación reducida",K635,H635="licitación mayor",L635,H635="Licitación Menor",M635,H635="Procedimientos Especiales",K635,H635="Procedimiento por Excepción",K635,H635="Procedimiento Especial de Urgencia",K635)</f>
        <v>#N/A</v>
      </c>
    </row>
    <row r="636" spans="1:14" x14ac:dyDescent="0.25">
      <c r="A636" s="10">
        <v>926</v>
      </c>
      <c r="B636" s="10"/>
      <c r="C636"/>
      <c r="D636" s="10">
        <v>46181504</v>
      </c>
      <c r="E636" s="7">
        <v>4219967</v>
      </c>
      <c r="F636" s="10" t="s">
        <v>68</v>
      </c>
      <c r="G636" s="3" t="s">
        <v>9</v>
      </c>
      <c r="H636" s="3"/>
      <c r="I636" s="14"/>
      <c r="K636" t="b">
        <f>AND(Hoja1!I636&gt;'Datos combos'!$E$4,Hoja1!I636&lt;'Datos combos'!$F$4)</f>
        <v>0</v>
      </c>
      <c r="L636" t="b">
        <f>AND(Hoja1!I636&gt;'Datos combos'!$E$2,Hoja1!I636&lt;'Datos combos'!$F$2)</f>
        <v>0</v>
      </c>
      <c r="M636" t="b">
        <f>AND(Hoja1!I636&gt;'Datos combos'!$E$3,Hoja1!I636&lt;'Datos combos'!$F$3)</f>
        <v>0</v>
      </c>
      <c r="N636" t="e" cm="1">
        <f t="array" ref="N636">_xlfn.IFS(H636="licitación reducida",K636,H636="licitación mayor",L636,H636="Licitación Menor",M636,H636="Procedimientos Especiales",K636,H636="Procedimiento por Excepción",K636,H636="Procedimiento Especial de Urgencia",K636)</f>
        <v>#N/A</v>
      </c>
    </row>
    <row r="637" spans="1:14" x14ac:dyDescent="0.25">
      <c r="A637" s="10">
        <v>926</v>
      </c>
      <c r="B637" s="10"/>
      <c r="C637"/>
      <c r="D637" s="10">
        <v>46181507</v>
      </c>
      <c r="E637" s="7">
        <v>5370827</v>
      </c>
      <c r="F637" s="10" t="s">
        <v>68</v>
      </c>
      <c r="G637" s="3" t="s">
        <v>9</v>
      </c>
      <c r="H637" s="3"/>
      <c r="I637" s="14"/>
      <c r="K637" t="b">
        <f>AND(Hoja1!I637&gt;'Datos combos'!$E$4,Hoja1!I637&lt;'Datos combos'!$F$4)</f>
        <v>0</v>
      </c>
      <c r="L637" t="b">
        <f>AND(Hoja1!I637&gt;'Datos combos'!$E$2,Hoja1!I637&lt;'Datos combos'!$F$2)</f>
        <v>0</v>
      </c>
      <c r="M637" t="b">
        <f>AND(Hoja1!I637&gt;'Datos combos'!$E$3,Hoja1!I637&lt;'Datos combos'!$F$3)</f>
        <v>0</v>
      </c>
      <c r="N637" t="e" cm="1">
        <f t="array" ref="N637">_xlfn.IFS(H637="licitación reducida",K637,H637="licitación mayor",L637,H637="Licitación Menor",M637,H637="Procedimientos Especiales",K637,H637="Procedimiento por Excepción",K637,H637="Procedimiento Especial de Urgencia",K637)</f>
        <v>#N/A</v>
      </c>
    </row>
    <row r="638" spans="1:14" x14ac:dyDescent="0.25">
      <c r="A638" s="10">
        <v>926</v>
      </c>
      <c r="B638" s="10"/>
      <c r="C638"/>
      <c r="D638" s="10">
        <v>46181516</v>
      </c>
      <c r="E638" s="7">
        <v>588641</v>
      </c>
      <c r="F638" s="10" t="s">
        <v>68</v>
      </c>
      <c r="G638" s="3" t="s">
        <v>9</v>
      </c>
      <c r="H638" s="3"/>
      <c r="I638" s="14"/>
      <c r="K638" t="b">
        <f>AND(Hoja1!I638&gt;'Datos combos'!$E$4,Hoja1!I638&lt;'Datos combos'!$F$4)</f>
        <v>0</v>
      </c>
      <c r="L638" t="b">
        <f>AND(Hoja1!I638&gt;'Datos combos'!$E$2,Hoja1!I638&lt;'Datos combos'!$F$2)</f>
        <v>0</v>
      </c>
      <c r="M638" t="b">
        <f>AND(Hoja1!I638&gt;'Datos combos'!$E$3,Hoja1!I638&lt;'Datos combos'!$F$3)</f>
        <v>0</v>
      </c>
      <c r="N638" t="e" cm="1">
        <f t="array" ref="N638">_xlfn.IFS(H638="licitación reducida",K638,H638="licitación mayor",L638,H638="Licitación Menor",M638,H638="Procedimientos Especiales",K638,H638="Procedimiento por Excepción",K638,H638="Procedimiento Especial de Urgencia",K638)</f>
        <v>#N/A</v>
      </c>
    </row>
    <row r="639" spans="1:14" x14ac:dyDescent="0.25">
      <c r="A639" s="10">
        <v>926</v>
      </c>
      <c r="B639" s="10"/>
      <c r="C639"/>
      <c r="D639" s="10">
        <v>46181526</v>
      </c>
      <c r="E639" s="7">
        <v>270000</v>
      </c>
      <c r="F639" s="10" t="s">
        <v>66</v>
      </c>
      <c r="G639" s="3" t="s">
        <v>9</v>
      </c>
      <c r="H639" s="3"/>
      <c r="I639" s="14"/>
      <c r="K639" t="b">
        <f>AND(Hoja1!I639&gt;'Datos combos'!$E$4,Hoja1!I639&lt;'Datos combos'!$F$4)</f>
        <v>0</v>
      </c>
      <c r="L639" t="b">
        <f>AND(Hoja1!I639&gt;'Datos combos'!$E$2,Hoja1!I639&lt;'Datos combos'!$F$2)</f>
        <v>0</v>
      </c>
      <c r="M639" t="b">
        <f>AND(Hoja1!I639&gt;'Datos combos'!$E$3,Hoja1!I639&lt;'Datos combos'!$F$3)</f>
        <v>0</v>
      </c>
      <c r="N639" t="e" cm="1">
        <f t="array" ref="N639">_xlfn.IFS(H639="licitación reducida",K639,H639="licitación mayor",L639,H639="Licitación Menor",M639,H639="Procedimientos Especiales",K639,H639="Procedimiento por Excepción",K639,H639="Procedimiento Especial de Urgencia",K639)</f>
        <v>#N/A</v>
      </c>
    </row>
    <row r="640" spans="1:14" x14ac:dyDescent="0.25">
      <c r="A640" s="10">
        <v>926</v>
      </c>
      <c r="B640" s="10"/>
      <c r="C640"/>
      <c r="D640" s="10">
        <v>46181527</v>
      </c>
      <c r="E640" s="7">
        <v>1490024</v>
      </c>
      <c r="F640" s="10" t="s">
        <v>66</v>
      </c>
      <c r="G640" s="3" t="s">
        <v>9</v>
      </c>
      <c r="H640" s="3"/>
      <c r="I640" s="14"/>
      <c r="K640" t="b">
        <f>AND(Hoja1!I640&gt;'Datos combos'!$E$4,Hoja1!I640&lt;'Datos combos'!$F$4)</f>
        <v>0</v>
      </c>
      <c r="L640" t="b">
        <f>AND(Hoja1!I640&gt;'Datos combos'!$E$2,Hoja1!I640&lt;'Datos combos'!$F$2)</f>
        <v>0</v>
      </c>
      <c r="M640" t="b">
        <f>AND(Hoja1!I640&gt;'Datos combos'!$E$3,Hoja1!I640&lt;'Datos combos'!$F$3)</f>
        <v>0</v>
      </c>
      <c r="N640" t="e" cm="1">
        <f t="array" ref="N640">_xlfn.IFS(H640="licitación reducida",K640,H640="licitación mayor",L640,H640="Licitación Menor",M640,H640="Procedimientos Especiales",K640,H640="Procedimiento por Excepción",K640,H640="Procedimiento Especial de Urgencia",K640)</f>
        <v>#N/A</v>
      </c>
    </row>
    <row r="641" spans="1:14" x14ac:dyDescent="0.25">
      <c r="A641" s="10">
        <v>926</v>
      </c>
      <c r="B641" s="10"/>
      <c r="C641"/>
      <c r="D641" s="10">
        <v>46181532</v>
      </c>
      <c r="E641" s="7">
        <v>3958988</v>
      </c>
      <c r="F641" s="10" t="s">
        <v>68</v>
      </c>
      <c r="G641" s="3" t="s">
        <v>9</v>
      </c>
      <c r="H641" s="3"/>
      <c r="I641" s="14"/>
      <c r="K641" t="b">
        <f>AND(Hoja1!I641&gt;'Datos combos'!$E$4,Hoja1!I641&lt;'Datos combos'!$F$4)</f>
        <v>0</v>
      </c>
      <c r="L641" t="b">
        <f>AND(Hoja1!I641&gt;'Datos combos'!$E$2,Hoja1!I641&lt;'Datos combos'!$F$2)</f>
        <v>0</v>
      </c>
      <c r="M641" t="b">
        <f>AND(Hoja1!I641&gt;'Datos combos'!$E$3,Hoja1!I641&lt;'Datos combos'!$F$3)</f>
        <v>0</v>
      </c>
      <c r="N641" t="e" cm="1">
        <f t="array" ref="N641">_xlfn.IFS(H641="licitación reducida",K641,H641="licitación mayor",L641,H641="Licitación Menor",M641,H641="Procedimientos Especiales",K641,H641="Procedimiento por Excepción",K641,H641="Procedimiento Especial de Urgencia",K641)</f>
        <v>#N/A</v>
      </c>
    </row>
    <row r="642" spans="1:14" x14ac:dyDescent="0.25">
      <c r="A642" s="10">
        <v>926</v>
      </c>
      <c r="B642" s="10"/>
      <c r="C642"/>
      <c r="D642" s="10">
        <v>46181537</v>
      </c>
      <c r="E642" s="7">
        <v>12407</v>
      </c>
      <c r="F642" s="10" t="s">
        <v>68</v>
      </c>
      <c r="G642" s="3" t="s">
        <v>9</v>
      </c>
      <c r="H642" s="3"/>
      <c r="I642" s="14"/>
      <c r="K642" t="b">
        <f>AND(Hoja1!I642&gt;'Datos combos'!$E$4,Hoja1!I642&lt;'Datos combos'!$F$4)</f>
        <v>0</v>
      </c>
      <c r="L642" t="b">
        <f>AND(Hoja1!I642&gt;'Datos combos'!$E$2,Hoja1!I642&lt;'Datos combos'!$F$2)</f>
        <v>0</v>
      </c>
      <c r="M642" t="b">
        <f>AND(Hoja1!I642&gt;'Datos combos'!$E$3,Hoja1!I642&lt;'Datos combos'!$F$3)</f>
        <v>0</v>
      </c>
      <c r="N642" t="e" cm="1">
        <f t="array" ref="N642">_xlfn.IFS(H642="licitación reducida",K642,H642="licitación mayor",L642,H642="Licitación Menor",M642,H642="Procedimientos Especiales",K642,H642="Procedimiento por Excepción",K642,H642="Procedimiento Especial de Urgencia",K642)</f>
        <v>#N/A</v>
      </c>
    </row>
    <row r="643" spans="1:14" x14ac:dyDescent="0.25">
      <c r="A643" s="10">
        <v>926</v>
      </c>
      <c r="B643" s="10"/>
      <c r="C643"/>
      <c r="D643" s="10">
        <v>46181545</v>
      </c>
      <c r="E643" s="7">
        <v>709779</v>
      </c>
      <c r="F643" s="10" t="s">
        <v>66</v>
      </c>
      <c r="G643" s="3" t="s">
        <v>9</v>
      </c>
      <c r="H643" s="3"/>
      <c r="I643" s="14"/>
      <c r="K643" t="b">
        <f>AND(Hoja1!I643&gt;'Datos combos'!$E$4,Hoja1!I643&lt;'Datos combos'!$F$4)</f>
        <v>0</v>
      </c>
      <c r="L643" t="b">
        <f>AND(Hoja1!I643&gt;'Datos combos'!$E$2,Hoja1!I643&lt;'Datos combos'!$F$2)</f>
        <v>0</v>
      </c>
      <c r="M643" t="b">
        <f>AND(Hoja1!I643&gt;'Datos combos'!$E$3,Hoja1!I643&lt;'Datos combos'!$F$3)</f>
        <v>0</v>
      </c>
      <c r="N643" t="e" cm="1">
        <f t="array" ref="N643">_xlfn.IFS(H643="licitación reducida",K643,H643="licitación mayor",L643,H643="Licitación Menor",M643,H643="Procedimientos Especiales",K643,H643="Procedimiento por Excepción",K643,H643="Procedimiento Especial de Urgencia",K643)</f>
        <v>#N/A</v>
      </c>
    </row>
    <row r="644" spans="1:14" x14ac:dyDescent="0.25">
      <c r="A644" s="10">
        <v>926</v>
      </c>
      <c r="B644" s="10"/>
      <c r="C644"/>
      <c r="D644" s="10">
        <v>46181604</v>
      </c>
      <c r="E644" s="7">
        <v>21441</v>
      </c>
      <c r="F644" s="10" t="s">
        <v>66</v>
      </c>
      <c r="G644" s="3" t="s">
        <v>9</v>
      </c>
      <c r="H644" s="3"/>
      <c r="I644" s="14"/>
      <c r="K644" t="b">
        <f>AND(Hoja1!I644&gt;'Datos combos'!$E$4,Hoja1!I644&lt;'Datos combos'!$F$4)</f>
        <v>0</v>
      </c>
      <c r="L644" t="b">
        <f>AND(Hoja1!I644&gt;'Datos combos'!$E$2,Hoja1!I644&lt;'Datos combos'!$F$2)</f>
        <v>0</v>
      </c>
      <c r="M644" t="b">
        <f>AND(Hoja1!I644&gt;'Datos combos'!$E$3,Hoja1!I644&lt;'Datos combos'!$F$3)</f>
        <v>0</v>
      </c>
      <c r="N644" t="e" cm="1">
        <f t="array" ref="N644">_xlfn.IFS(H644="licitación reducida",K644,H644="licitación mayor",L644,H644="Licitación Menor",M644,H644="Procedimientos Especiales",K644,H644="Procedimiento por Excepción",K644,H644="Procedimiento Especial de Urgencia",K644)</f>
        <v>#N/A</v>
      </c>
    </row>
    <row r="645" spans="1:14" x14ac:dyDescent="0.25">
      <c r="A645" s="10">
        <v>926</v>
      </c>
      <c r="B645" s="10"/>
      <c r="C645"/>
      <c r="D645" s="10">
        <v>46181604</v>
      </c>
      <c r="E645" s="7">
        <v>4519318</v>
      </c>
      <c r="F645" s="10" t="s">
        <v>68</v>
      </c>
      <c r="G645" s="3" t="s">
        <v>9</v>
      </c>
      <c r="H645" s="3"/>
      <c r="I645" s="14"/>
      <c r="K645" t="b">
        <f>AND(Hoja1!I645&gt;'Datos combos'!$E$4,Hoja1!I645&lt;'Datos combos'!$F$4)</f>
        <v>0</v>
      </c>
      <c r="L645" t="b">
        <f>AND(Hoja1!I645&gt;'Datos combos'!$E$2,Hoja1!I645&lt;'Datos combos'!$F$2)</f>
        <v>0</v>
      </c>
      <c r="M645" t="b">
        <f>AND(Hoja1!I645&gt;'Datos combos'!$E$3,Hoja1!I645&lt;'Datos combos'!$F$3)</f>
        <v>0</v>
      </c>
      <c r="N645" t="e" cm="1">
        <f t="array" ref="N645">_xlfn.IFS(H645="licitación reducida",K645,H645="licitación mayor",L645,H645="Licitación Menor",M645,H645="Procedimientos Especiales",K645,H645="Procedimiento por Excepción",K645,H645="Procedimiento Especial de Urgencia",K645)</f>
        <v>#N/A</v>
      </c>
    </row>
    <row r="646" spans="1:14" x14ac:dyDescent="0.25">
      <c r="A646" s="10">
        <v>926</v>
      </c>
      <c r="B646" s="10"/>
      <c r="C646"/>
      <c r="D646" s="10">
        <v>46181611</v>
      </c>
      <c r="E646" s="7">
        <v>521071</v>
      </c>
      <c r="F646" s="10" t="s">
        <v>66</v>
      </c>
      <c r="G646" s="3" t="s">
        <v>9</v>
      </c>
      <c r="H646" s="3"/>
      <c r="I646" s="14"/>
      <c r="K646" t="b">
        <f>AND(Hoja1!I646&gt;'Datos combos'!$E$4,Hoja1!I646&lt;'Datos combos'!$F$4)</f>
        <v>0</v>
      </c>
      <c r="L646" t="b">
        <f>AND(Hoja1!I646&gt;'Datos combos'!$E$2,Hoja1!I646&lt;'Datos combos'!$F$2)</f>
        <v>0</v>
      </c>
      <c r="M646" t="b">
        <f>AND(Hoja1!I646&gt;'Datos combos'!$E$3,Hoja1!I646&lt;'Datos combos'!$F$3)</f>
        <v>0</v>
      </c>
      <c r="N646" t="e" cm="1">
        <f t="array" ref="N646">_xlfn.IFS(H646="licitación reducida",K646,H646="licitación mayor",L646,H646="Licitación Menor",M646,H646="Procedimientos Especiales",K646,H646="Procedimiento por Excepción",K646,H646="Procedimiento Especial de Urgencia",K646)</f>
        <v>#N/A</v>
      </c>
    </row>
    <row r="647" spans="1:14" x14ac:dyDescent="0.25">
      <c r="A647" s="10">
        <v>926</v>
      </c>
      <c r="B647" s="10"/>
      <c r="C647"/>
      <c r="D647" s="10">
        <v>46181702</v>
      </c>
      <c r="E647" s="7">
        <v>36000</v>
      </c>
      <c r="F647" s="10" t="s">
        <v>68</v>
      </c>
      <c r="G647" s="3" t="s">
        <v>9</v>
      </c>
      <c r="H647" s="3"/>
      <c r="I647" s="14"/>
      <c r="K647" t="b">
        <f>AND(Hoja1!I647&gt;'Datos combos'!$E$4,Hoja1!I647&lt;'Datos combos'!$F$4)</f>
        <v>0</v>
      </c>
      <c r="L647" t="b">
        <f>AND(Hoja1!I647&gt;'Datos combos'!$E$2,Hoja1!I647&lt;'Datos combos'!$F$2)</f>
        <v>0</v>
      </c>
      <c r="M647" t="b">
        <f>AND(Hoja1!I647&gt;'Datos combos'!$E$3,Hoja1!I647&lt;'Datos combos'!$F$3)</f>
        <v>0</v>
      </c>
      <c r="N647" t="e" cm="1">
        <f t="array" ref="N647">_xlfn.IFS(H647="licitación reducida",K647,H647="licitación mayor",L647,H647="Licitación Menor",M647,H647="Procedimientos Especiales",K647,H647="Procedimiento por Excepción",K647,H647="Procedimiento Especial de Urgencia",K647)</f>
        <v>#N/A</v>
      </c>
    </row>
    <row r="648" spans="1:14" x14ac:dyDescent="0.25">
      <c r="A648" s="10">
        <v>926</v>
      </c>
      <c r="B648" s="10"/>
      <c r="C648"/>
      <c r="D648" s="10">
        <v>46181704</v>
      </c>
      <c r="E648" s="7">
        <v>48454</v>
      </c>
      <c r="F648" s="10" t="s">
        <v>68</v>
      </c>
      <c r="G648" s="3" t="s">
        <v>9</v>
      </c>
      <c r="H648" s="3"/>
      <c r="I648" s="14"/>
      <c r="K648" t="b">
        <f>AND(Hoja1!I648&gt;'Datos combos'!$E$4,Hoja1!I648&lt;'Datos combos'!$F$4)</f>
        <v>0</v>
      </c>
      <c r="L648" t="b">
        <f>AND(Hoja1!I648&gt;'Datos combos'!$E$2,Hoja1!I648&lt;'Datos combos'!$F$2)</f>
        <v>0</v>
      </c>
      <c r="M648" t="b">
        <f>AND(Hoja1!I648&gt;'Datos combos'!$E$3,Hoja1!I648&lt;'Datos combos'!$F$3)</f>
        <v>0</v>
      </c>
      <c r="N648" t="e" cm="1">
        <f t="array" ref="N648">_xlfn.IFS(H648="licitación reducida",K648,H648="licitación mayor",L648,H648="Licitación Menor",M648,H648="Procedimientos Especiales",K648,H648="Procedimiento por Excepción",K648,H648="Procedimiento Especial de Urgencia",K648)</f>
        <v>#N/A</v>
      </c>
    </row>
    <row r="649" spans="1:14" x14ac:dyDescent="0.25">
      <c r="A649" s="10">
        <v>926</v>
      </c>
      <c r="B649" s="10"/>
      <c r="C649"/>
      <c r="D649" s="10">
        <v>46181802</v>
      </c>
      <c r="E649" s="7">
        <v>431812</v>
      </c>
      <c r="F649" s="10" t="s">
        <v>68</v>
      </c>
      <c r="G649" s="3" t="s">
        <v>9</v>
      </c>
      <c r="H649" s="3"/>
      <c r="I649" s="14"/>
      <c r="K649" t="b">
        <f>AND(Hoja1!I649&gt;'Datos combos'!$E$4,Hoja1!I649&lt;'Datos combos'!$F$4)</f>
        <v>0</v>
      </c>
      <c r="L649" t="b">
        <f>AND(Hoja1!I649&gt;'Datos combos'!$E$2,Hoja1!I649&lt;'Datos combos'!$F$2)</f>
        <v>0</v>
      </c>
      <c r="M649" t="b">
        <f>AND(Hoja1!I649&gt;'Datos combos'!$E$3,Hoja1!I649&lt;'Datos combos'!$F$3)</f>
        <v>0</v>
      </c>
      <c r="N649" t="e" cm="1">
        <f t="array" ref="N649">_xlfn.IFS(H649="licitación reducida",K649,H649="licitación mayor",L649,H649="Licitación Menor",M649,H649="Procedimientos Especiales",K649,H649="Procedimiento por Excepción",K649,H649="Procedimiento Especial de Urgencia",K649)</f>
        <v>#N/A</v>
      </c>
    </row>
    <row r="650" spans="1:14" x14ac:dyDescent="0.25">
      <c r="A650" s="10">
        <v>926</v>
      </c>
      <c r="B650" s="10"/>
      <c r="C650"/>
      <c r="D650" s="10">
        <v>46181811</v>
      </c>
      <c r="E650" s="7">
        <v>668916</v>
      </c>
      <c r="F650" s="10" t="s">
        <v>68</v>
      </c>
      <c r="G650" s="3" t="s">
        <v>9</v>
      </c>
      <c r="H650" s="3"/>
      <c r="I650" s="14"/>
      <c r="K650" t="b">
        <f>AND(Hoja1!I650&gt;'Datos combos'!$E$4,Hoja1!I650&lt;'Datos combos'!$F$4)</f>
        <v>0</v>
      </c>
      <c r="L650" t="b">
        <f>AND(Hoja1!I650&gt;'Datos combos'!$E$2,Hoja1!I650&lt;'Datos combos'!$F$2)</f>
        <v>0</v>
      </c>
      <c r="M650" t="b">
        <f>AND(Hoja1!I650&gt;'Datos combos'!$E$3,Hoja1!I650&lt;'Datos combos'!$F$3)</f>
        <v>0</v>
      </c>
      <c r="N650" t="e" cm="1">
        <f t="array" ref="N650">_xlfn.IFS(H650="licitación reducida",K650,H650="licitación mayor",L650,H650="Licitación Menor",M650,H650="Procedimientos Especiales",K650,H650="Procedimiento por Excepción",K650,H650="Procedimiento Especial de Urgencia",K650)</f>
        <v>#N/A</v>
      </c>
    </row>
    <row r="651" spans="1:14" x14ac:dyDescent="0.25">
      <c r="A651" s="10">
        <v>926</v>
      </c>
      <c r="B651" s="10"/>
      <c r="C651"/>
      <c r="D651" s="10">
        <v>46181901</v>
      </c>
      <c r="E651" s="7">
        <v>50155</v>
      </c>
      <c r="F651" s="10" t="s">
        <v>61</v>
      </c>
      <c r="G651" s="3" t="s">
        <v>9</v>
      </c>
      <c r="H651" s="3"/>
      <c r="I651" s="14"/>
      <c r="K651" t="b">
        <f>AND(Hoja1!I651&gt;'Datos combos'!$E$4,Hoja1!I651&lt;'Datos combos'!$F$4)</f>
        <v>0</v>
      </c>
      <c r="L651" t="b">
        <f>AND(Hoja1!I651&gt;'Datos combos'!$E$2,Hoja1!I651&lt;'Datos combos'!$F$2)</f>
        <v>0</v>
      </c>
      <c r="M651" t="b">
        <f>AND(Hoja1!I651&gt;'Datos combos'!$E$3,Hoja1!I651&lt;'Datos combos'!$F$3)</f>
        <v>0</v>
      </c>
      <c r="N651" t="e" cm="1">
        <f t="array" ref="N651">_xlfn.IFS(H651="licitación reducida",K651,H651="licitación mayor",L651,H651="Licitación Menor",M651,H651="Procedimientos Especiales",K651,H651="Procedimiento por Excepción",K651,H651="Procedimiento Especial de Urgencia",K651)</f>
        <v>#N/A</v>
      </c>
    </row>
    <row r="652" spans="1:14" x14ac:dyDescent="0.25">
      <c r="A652" s="10">
        <v>926</v>
      </c>
      <c r="B652" s="10"/>
      <c r="C652"/>
      <c r="D652" s="10">
        <v>46181901</v>
      </c>
      <c r="E652" s="7">
        <v>316395</v>
      </c>
      <c r="F652" s="10" t="s">
        <v>68</v>
      </c>
      <c r="G652" s="3" t="s">
        <v>9</v>
      </c>
      <c r="H652" s="3"/>
      <c r="I652" s="14"/>
      <c r="K652" t="b">
        <f>AND(Hoja1!I652&gt;'Datos combos'!$E$4,Hoja1!I652&lt;'Datos combos'!$F$4)</f>
        <v>0</v>
      </c>
      <c r="L652" t="b">
        <f>AND(Hoja1!I652&gt;'Datos combos'!$E$2,Hoja1!I652&lt;'Datos combos'!$F$2)</f>
        <v>0</v>
      </c>
      <c r="M652" t="b">
        <f>AND(Hoja1!I652&gt;'Datos combos'!$E$3,Hoja1!I652&lt;'Datos combos'!$F$3)</f>
        <v>0</v>
      </c>
      <c r="N652" t="e" cm="1">
        <f t="array" ref="N652">_xlfn.IFS(H652="licitación reducida",K652,H652="licitación mayor",L652,H652="Licitación Menor",M652,H652="Procedimientos Especiales",K652,H652="Procedimiento por Excepción",K652,H652="Procedimiento Especial de Urgencia",K652)</f>
        <v>#N/A</v>
      </c>
    </row>
    <row r="653" spans="1:14" x14ac:dyDescent="0.25">
      <c r="A653" s="10">
        <v>926</v>
      </c>
      <c r="B653" s="10"/>
      <c r="C653"/>
      <c r="D653" s="10">
        <v>46181902</v>
      </c>
      <c r="E653" s="7">
        <v>1553750</v>
      </c>
      <c r="F653" s="10" t="s">
        <v>68</v>
      </c>
      <c r="G653" s="3" t="s">
        <v>9</v>
      </c>
      <c r="H653" s="3"/>
      <c r="I653" s="14"/>
      <c r="K653" t="b">
        <f>AND(Hoja1!I653&gt;'Datos combos'!$E$4,Hoja1!I653&lt;'Datos combos'!$F$4)</f>
        <v>0</v>
      </c>
      <c r="L653" t="b">
        <f>AND(Hoja1!I653&gt;'Datos combos'!$E$2,Hoja1!I653&lt;'Datos combos'!$F$2)</f>
        <v>0</v>
      </c>
      <c r="M653" t="b">
        <f>AND(Hoja1!I653&gt;'Datos combos'!$E$3,Hoja1!I653&lt;'Datos combos'!$F$3)</f>
        <v>0</v>
      </c>
      <c r="N653" t="e" cm="1">
        <f t="array" ref="N653">_xlfn.IFS(H653="licitación reducida",K653,H653="licitación mayor",L653,H653="Licitación Menor",M653,H653="Procedimientos Especiales",K653,H653="Procedimiento por Excepción",K653,H653="Procedimiento Especial de Urgencia",K653)</f>
        <v>#N/A</v>
      </c>
    </row>
    <row r="654" spans="1:14" x14ac:dyDescent="0.25">
      <c r="A654" s="10">
        <v>926</v>
      </c>
      <c r="B654" s="10"/>
      <c r="C654"/>
      <c r="D654" s="10">
        <v>46182201</v>
      </c>
      <c r="E654" s="7">
        <v>104807</v>
      </c>
      <c r="F654" s="10" t="s">
        <v>64</v>
      </c>
      <c r="G654" s="3" t="s">
        <v>9</v>
      </c>
      <c r="H654" s="3"/>
      <c r="I654" s="14"/>
      <c r="K654" t="b">
        <f>AND(Hoja1!I654&gt;'Datos combos'!$E$4,Hoja1!I654&lt;'Datos combos'!$F$4)</f>
        <v>0</v>
      </c>
      <c r="L654" t="b">
        <f>AND(Hoja1!I654&gt;'Datos combos'!$E$2,Hoja1!I654&lt;'Datos combos'!$F$2)</f>
        <v>0</v>
      </c>
      <c r="M654" t="b">
        <f>AND(Hoja1!I654&gt;'Datos combos'!$E$3,Hoja1!I654&lt;'Datos combos'!$F$3)</f>
        <v>0</v>
      </c>
      <c r="N654" t="e" cm="1">
        <f t="array" ref="N654">_xlfn.IFS(H654="licitación reducida",K654,H654="licitación mayor",L654,H654="Licitación Menor",M654,H654="Procedimientos Especiales",K654,H654="Procedimiento por Excepción",K654,H654="Procedimiento Especial de Urgencia",K654)</f>
        <v>#N/A</v>
      </c>
    </row>
    <row r="655" spans="1:14" x14ac:dyDescent="0.25">
      <c r="A655" s="10">
        <v>926</v>
      </c>
      <c r="B655" s="10"/>
      <c r="C655"/>
      <c r="D655" s="10">
        <v>46182205</v>
      </c>
      <c r="E655" s="7">
        <v>6114255</v>
      </c>
      <c r="F655" s="10" t="s">
        <v>75</v>
      </c>
      <c r="G655" s="3" t="s">
        <v>72</v>
      </c>
      <c r="H655" s="3"/>
      <c r="I655" s="14"/>
      <c r="K655" t="b">
        <f>AND(Hoja1!I655&gt;'Datos combos'!$E$4,Hoja1!I655&lt;'Datos combos'!$F$4)</f>
        <v>0</v>
      </c>
      <c r="L655" t="b">
        <f>AND(Hoja1!I655&gt;'Datos combos'!$E$2,Hoja1!I655&lt;'Datos combos'!$F$2)</f>
        <v>0</v>
      </c>
      <c r="M655" t="b">
        <f>AND(Hoja1!I655&gt;'Datos combos'!$E$3,Hoja1!I655&lt;'Datos combos'!$F$3)</f>
        <v>0</v>
      </c>
      <c r="N655" t="e" cm="1">
        <f t="array" ref="N655">_xlfn.IFS(H655="licitación reducida",K655,H655="licitación mayor",L655,H655="Licitación Menor",M655,H655="Procedimientos Especiales",K655,H655="Procedimiento por Excepción",K655,H655="Procedimiento Especial de Urgencia",K655)</f>
        <v>#N/A</v>
      </c>
    </row>
    <row r="656" spans="1:14" x14ac:dyDescent="0.25">
      <c r="A656" s="10">
        <v>926</v>
      </c>
      <c r="B656" s="10"/>
      <c r="C656"/>
      <c r="D656" s="10">
        <v>46182211</v>
      </c>
      <c r="E656" s="7">
        <v>33900</v>
      </c>
      <c r="F656" s="10" t="s">
        <v>68</v>
      </c>
      <c r="G656" s="3" t="s">
        <v>9</v>
      </c>
      <c r="H656" s="3"/>
      <c r="I656" s="14"/>
      <c r="K656" t="b">
        <f>AND(Hoja1!I656&gt;'Datos combos'!$E$4,Hoja1!I656&lt;'Datos combos'!$F$4)</f>
        <v>0</v>
      </c>
      <c r="L656" t="b">
        <f>AND(Hoja1!I656&gt;'Datos combos'!$E$2,Hoja1!I656&lt;'Datos combos'!$F$2)</f>
        <v>0</v>
      </c>
      <c r="M656" t="b">
        <f>AND(Hoja1!I656&gt;'Datos combos'!$E$3,Hoja1!I656&lt;'Datos combos'!$F$3)</f>
        <v>0</v>
      </c>
      <c r="N656" t="e" cm="1">
        <f t="array" ref="N656">_xlfn.IFS(H656="licitación reducida",K656,H656="licitación mayor",L656,H656="Licitación Menor",M656,H656="Procedimientos Especiales",K656,H656="Procedimiento por Excepción",K656,H656="Procedimiento Especial de Urgencia",K656)</f>
        <v>#N/A</v>
      </c>
    </row>
    <row r="657" spans="1:14" x14ac:dyDescent="0.25">
      <c r="A657" s="10">
        <v>926</v>
      </c>
      <c r="B657" s="10"/>
      <c r="C657"/>
      <c r="D657" s="10">
        <v>46182211</v>
      </c>
      <c r="E657" s="7">
        <v>90578</v>
      </c>
      <c r="F657" s="10" t="s">
        <v>68</v>
      </c>
      <c r="G657" s="3" t="s">
        <v>9</v>
      </c>
      <c r="H657" s="3"/>
      <c r="I657" s="14"/>
      <c r="K657" t="b">
        <f>AND(Hoja1!I657&gt;'Datos combos'!$E$4,Hoja1!I657&lt;'Datos combos'!$F$4)</f>
        <v>0</v>
      </c>
      <c r="L657" t="b">
        <f>AND(Hoja1!I657&gt;'Datos combos'!$E$2,Hoja1!I657&lt;'Datos combos'!$F$2)</f>
        <v>0</v>
      </c>
      <c r="M657" t="b">
        <f>AND(Hoja1!I657&gt;'Datos combos'!$E$3,Hoja1!I657&lt;'Datos combos'!$F$3)</f>
        <v>0</v>
      </c>
      <c r="N657" t="e" cm="1">
        <f t="array" ref="N657">_xlfn.IFS(H657="licitación reducida",K657,H657="licitación mayor",L657,H657="Licitación Menor",M657,H657="Procedimientos Especiales",K657,H657="Procedimiento por Excepción",K657,H657="Procedimiento Especial de Urgencia",K657)</f>
        <v>#N/A</v>
      </c>
    </row>
    <row r="658" spans="1:14" x14ac:dyDescent="0.25">
      <c r="A658" s="10">
        <v>926</v>
      </c>
      <c r="B658" s="10"/>
      <c r="C658"/>
      <c r="D658" s="10">
        <v>46182313</v>
      </c>
      <c r="E658" s="7">
        <v>198654</v>
      </c>
      <c r="F658" s="10" t="s">
        <v>68</v>
      </c>
      <c r="G658" s="3" t="s">
        <v>9</v>
      </c>
      <c r="H658" s="3"/>
      <c r="I658" s="14"/>
      <c r="K658" t="b">
        <f>AND(Hoja1!I658&gt;'Datos combos'!$E$4,Hoja1!I658&lt;'Datos combos'!$F$4)</f>
        <v>0</v>
      </c>
      <c r="L658" t="b">
        <f>AND(Hoja1!I658&gt;'Datos combos'!$E$2,Hoja1!I658&lt;'Datos combos'!$F$2)</f>
        <v>0</v>
      </c>
      <c r="M658" t="b">
        <f>AND(Hoja1!I658&gt;'Datos combos'!$E$3,Hoja1!I658&lt;'Datos combos'!$F$3)</f>
        <v>0</v>
      </c>
      <c r="N658" t="e" cm="1">
        <f t="array" ref="N658">_xlfn.IFS(H658="licitación reducida",K658,H658="licitación mayor",L658,H658="Licitación Menor",M658,H658="Procedimientos Especiales",K658,H658="Procedimiento por Excepción",K658,H658="Procedimiento Especial de Urgencia",K658)</f>
        <v>#N/A</v>
      </c>
    </row>
    <row r="659" spans="1:14" x14ac:dyDescent="0.25">
      <c r="A659" s="10">
        <v>926</v>
      </c>
      <c r="B659" s="10"/>
      <c r="C659"/>
      <c r="D659" s="10">
        <v>46182504</v>
      </c>
      <c r="E659" s="7">
        <v>9293697</v>
      </c>
      <c r="F659" s="10" t="s">
        <v>62</v>
      </c>
      <c r="G659" s="3" t="s">
        <v>9</v>
      </c>
      <c r="H659" s="3"/>
      <c r="I659" s="14"/>
      <c r="K659" t="b">
        <f>AND(Hoja1!I659&gt;'Datos combos'!$E$4,Hoja1!I659&lt;'Datos combos'!$F$4)</f>
        <v>0</v>
      </c>
      <c r="L659" t="b">
        <f>AND(Hoja1!I659&gt;'Datos combos'!$E$2,Hoja1!I659&lt;'Datos combos'!$F$2)</f>
        <v>0</v>
      </c>
      <c r="M659" t="b">
        <f>AND(Hoja1!I659&gt;'Datos combos'!$E$3,Hoja1!I659&lt;'Datos combos'!$F$3)</f>
        <v>0</v>
      </c>
      <c r="N659" t="e" cm="1">
        <f t="array" ref="N659">_xlfn.IFS(H659="licitación reducida",K659,H659="licitación mayor",L659,H659="Licitación Menor",M659,H659="Procedimientos Especiales",K659,H659="Procedimiento por Excepción",K659,H659="Procedimiento Especial de Urgencia",K659)</f>
        <v>#N/A</v>
      </c>
    </row>
    <row r="660" spans="1:14" x14ac:dyDescent="0.25">
      <c r="A660" s="10">
        <v>926</v>
      </c>
      <c r="B660" s="10"/>
      <c r="C660"/>
      <c r="D660" s="10">
        <v>46182598</v>
      </c>
      <c r="E660" s="7">
        <v>133695</v>
      </c>
      <c r="F660" s="10" t="s">
        <v>68</v>
      </c>
      <c r="G660" s="3" t="s">
        <v>9</v>
      </c>
      <c r="H660" s="3"/>
      <c r="I660" s="14"/>
      <c r="K660" t="b">
        <f>AND(Hoja1!I660&gt;'Datos combos'!$E$4,Hoja1!I660&lt;'Datos combos'!$F$4)</f>
        <v>0</v>
      </c>
      <c r="L660" t="b">
        <f>AND(Hoja1!I660&gt;'Datos combos'!$E$2,Hoja1!I660&lt;'Datos combos'!$F$2)</f>
        <v>0</v>
      </c>
      <c r="M660" t="b">
        <f>AND(Hoja1!I660&gt;'Datos combos'!$E$3,Hoja1!I660&lt;'Datos combos'!$F$3)</f>
        <v>0</v>
      </c>
      <c r="N660" t="e" cm="1">
        <f t="array" ref="N660">_xlfn.IFS(H660="licitación reducida",K660,H660="licitación mayor",L660,H660="Licitación Menor",M660,H660="Procedimientos Especiales",K660,H660="Procedimiento por Excepción",K660,H660="Procedimiento Especial de Urgencia",K660)</f>
        <v>#N/A</v>
      </c>
    </row>
    <row r="661" spans="1:14" x14ac:dyDescent="0.25">
      <c r="A661" s="10">
        <v>926</v>
      </c>
      <c r="B661" s="10"/>
      <c r="C661"/>
      <c r="D661" s="10">
        <v>46182598</v>
      </c>
      <c r="E661" s="7">
        <v>633365</v>
      </c>
      <c r="F661" s="10" t="s">
        <v>78</v>
      </c>
      <c r="G661" s="3" t="s">
        <v>72</v>
      </c>
      <c r="H661" s="3"/>
      <c r="I661" s="14"/>
      <c r="K661" t="b">
        <f>AND(Hoja1!I661&gt;'Datos combos'!$E$4,Hoja1!I661&lt;'Datos combos'!$F$4)</f>
        <v>0</v>
      </c>
      <c r="L661" t="b">
        <f>AND(Hoja1!I661&gt;'Datos combos'!$E$2,Hoja1!I661&lt;'Datos combos'!$F$2)</f>
        <v>0</v>
      </c>
      <c r="M661" t="b">
        <f>AND(Hoja1!I661&gt;'Datos combos'!$E$3,Hoja1!I661&lt;'Datos combos'!$F$3)</f>
        <v>0</v>
      </c>
      <c r="N661" t="e" cm="1">
        <f t="array" ref="N661">_xlfn.IFS(H661="licitación reducida",K661,H661="licitación mayor",L661,H661="Licitación Menor",M661,H661="Procedimientos Especiales",K661,H661="Procedimiento por Excepción",K661,H661="Procedimiento Especial de Urgencia",K661)</f>
        <v>#N/A</v>
      </c>
    </row>
    <row r="662" spans="1:14" x14ac:dyDescent="0.25">
      <c r="A662" s="10">
        <v>926</v>
      </c>
      <c r="B662" s="10"/>
      <c r="C662"/>
      <c r="D662" s="10">
        <v>46191601</v>
      </c>
      <c r="E662" s="7">
        <v>70000</v>
      </c>
      <c r="F662" s="10" t="s">
        <v>62</v>
      </c>
      <c r="G662" s="3" t="s">
        <v>9</v>
      </c>
      <c r="H662" s="3"/>
      <c r="I662" s="14"/>
      <c r="K662" t="b">
        <f>AND(Hoja1!I662&gt;'Datos combos'!$E$4,Hoja1!I662&lt;'Datos combos'!$F$4)</f>
        <v>0</v>
      </c>
      <c r="L662" t="b">
        <f>AND(Hoja1!I662&gt;'Datos combos'!$E$2,Hoja1!I662&lt;'Datos combos'!$F$2)</f>
        <v>0</v>
      </c>
      <c r="M662" t="b">
        <f>AND(Hoja1!I662&gt;'Datos combos'!$E$3,Hoja1!I662&lt;'Datos combos'!$F$3)</f>
        <v>0</v>
      </c>
      <c r="N662" t="e" cm="1">
        <f t="array" ref="N662">_xlfn.IFS(H662="licitación reducida",K662,H662="licitación mayor",L662,H662="Licitación Menor",M662,H662="Procedimientos Especiales",K662,H662="Procedimiento por Excepción",K662,H662="Procedimiento Especial de Urgencia",K662)</f>
        <v>#N/A</v>
      </c>
    </row>
    <row r="663" spans="1:14" x14ac:dyDescent="0.25">
      <c r="A663" s="10">
        <v>926</v>
      </c>
      <c r="B663" s="10"/>
      <c r="C663"/>
      <c r="D663" s="10">
        <v>46191601</v>
      </c>
      <c r="E663" s="7">
        <v>974173</v>
      </c>
      <c r="F663" s="10" t="s">
        <v>78</v>
      </c>
      <c r="G663" s="3" t="s">
        <v>72</v>
      </c>
      <c r="H663" s="3"/>
      <c r="I663" s="14"/>
      <c r="K663" t="b">
        <f>AND(Hoja1!I663&gt;'Datos combos'!$E$4,Hoja1!I663&lt;'Datos combos'!$F$4)</f>
        <v>0</v>
      </c>
      <c r="L663" t="b">
        <f>AND(Hoja1!I663&gt;'Datos combos'!$E$2,Hoja1!I663&lt;'Datos combos'!$F$2)</f>
        <v>0</v>
      </c>
      <c r="M663" t="b">
        <f>AND(Hoja1!I663&gt;'Datos combos'!$E$3,Hoja1!I663&lt;'Datos combos'!$F$3)</f>
        <v>0</v>
      </c>
      <c r="N663" t="e" cm="1">
        <f t="array" ref="N663">_xlfn.IFS(H663="licitación reducida",K663,H663="licitación mayor",L663,H663="Licitación Menor",M663,H663="Procedimientos Especiales",K663,H663="Procedimiento por Excepción",K663,H663="Procedimiento Especial de Urgencia",K663)</f>
        <v>#N/A</v>
      </c>
    </row>
    <row r="664" spans="1:14" x14ac:dyDescent="0.25">
      <c r="A664" s="10">
        <v>926</v>
      </c>
      <c r="B664" s="10"/>
      <c r="C664"/>
      <c r="D664" s="10">
        <v>47101607</v>
      </c>
      <c r="E664" s="7">
        <v>29949324</v>
      </c>
      <c r="F664" s="10" t="s">
        <v>50</v>
      </c>
      <c r="G664" s="3" t="s">
        <v>9</v>
      </c>
      <c r="H664" s="3"/>
      <c r="I664" s="14"/>
      <c r="K664" t="b">
        <f>AND(Hoja1!I664&gt;'Datos combos'!$E$4,Hoja1!I664&lt;'Datos combos'!$F$4)</f>
        <v>0</v>
      </c>
      <c r="L664" t="b">
        <f>AND(Hoja1!I664&gt;'Datos combos'!$E$2,Hoja1!I664&lt;'Datos combos'!$F$2)</f>
        <v>0</v>
      </c>
      <c r="M664" t="b">
        <f>AND(Hoja1!I664&gt;'Datos combos'!$E$3,Hoja1!I664&lt;'Datos combos'!$F$3)</f>
        <v>0</v>
      </c>
      <c r="N664" t="e" cm="1">
        <f t="array" ref="N664">_xlfn.IFS(H664="licitación reducida",K664,H664="licitación mayor",L664,H664="Licitación Menor",M664,H664="Procedimientos Especiales",K664,H664="Procedimiento por Excepción",K664,H664="Procedimiento Especial de Urgencia",K664)</f>
        <v>#N/A</v>
      </c>
    </row>
    <row r="665" spans="1:14" x14ac:dyDescent="0.25">
      <c r="A665" s="10">
        <v>926</v>
      </c>
      <c r="B665" s="10"/>
      <c r="C665"/>
      <c r="D665" s="10">
        <v>47121501</v>
      </c>
      <c r="E665" s="7">
        <v>1876720</v>
      </c>
      <c r="F665" s="10" t="s">
        <v>67</v>
      </c>
      <c r="G665" s="3" t="s">
        <v>9</v>
      </c>
      <c r="H665" s="3"/>
      <c r="I665" s="14"/>
      <c r="K665" t="b">
        <f>AND(Hoja1!I665&gt;'Datos combos'!$E$4,Hoja1!I665&lt;'Datos combos'!$F$4)</f>
        <v>0</v>
      </c>
      <c r="L665" t="b">
        <f>AND(Hoja1!I665&gt;'Datos combos'!$E$2,Hoja1!I665&lt;'Datos combos'!$F$2)</f>
        <v>0</v>
      </c>
      <c r="M665" t="b">
        <f>AND(Hoja1!I665&gt;'Datos combos'!$E$3,Hoja1!I665&lt;'Datos combos'!$F$3)</f>
        <v>0</v>
      </c>
      <c r="N665" t="e" cm="1">
        <f t="array" ref="N665">_xlfn.IFS(H665="licitación reducida",K665,H665="licitación mayor",L665,H665="Licitación Menor",M665,H665="Procedimientos Especiales",K665,H665="Procedimiento por Excepción",K665,H665="Procedimiento Especial de Urgencia",K665)</f>
        <v>#N/A</v>
      </c>
    </row>
    <row r="666" spans="1:14" x14ac:dyDescent="0.25">
      <c r="A666" s="10">
        <v>926</v>
      </c>
      <c r="B666" s="10"/>
      <c r="C666"/>
      <c r="D666" s="10">
        <v>47121602</v>
      </c>
      <c r="E666" s="7">
        <v>588730</v>
      </c>
      <c r="F666" s="10" t="s">
        <v>71</v>
      </c>
      <c r="G666" s="3" t="s">
        <v>72</v>
      </c>
      <c r="H666" s="3"/>
      <c r="I666" s="14"/>
      <c r="K666" t="b">
        <f>AND(Hoja1!I666&gt;'Datos combos'!$E$4,Hoja1!I666&lt;'Datos combos'!$F$4)</f>
        <v>0</v>
      </c>
      <c r="L666" t="b">
        <f>AND(Hoja1!I666&gt;'Datos combos'!$E$2,Hoja1!I666&lt;'Datos combos'!$F$2)</f>
        <v>0</v>
      </c>
      <c r="M666" t="b">
        <f>AND(Hoja1!I666&gt;'Datos combos'!$E$3,Hoja1!I666&lt;'Datos combos'!$F$3)</f>
        <v>0</v>
      </c>
      <c r="N666" t="e" cm="1">
        <f t="array" ref="N666">_xlfn.IFS(H666="licitación reducida",K666,H666="licitación mayor",L666,H666="Licitación Menor",M666,H666="Procedimientos Especiales",K666,H666="Procedimiento por Excepción",K666,H666="Procedimiento Especial de Urgencia",K666)</f>
        <v>#N/A</v>
      </c>
    </row>
    <row r="667" spans="1:14" x14ac:dyDescent="0.25">
      <c r="A667" s="10">
        <v>926</v>
      </c>
      <c r="B667" s="10"/>
      <c r="C667"/>
      <c r="D667" s="10">
        <v>47121602</v>
      </c>
      <c r="E667" s="7">
        <v>111231</v>
      </c>
      <c r="F667" s="10" t="s">
        <v>75</v>
      </c>
      <c r="G667" s="3" t="s">
        <v>72</v>
      </c>
      <c r="H667" s="3"/>
      <c r="I667" s="14"/>
      <c r="K667" t="b">
        <f>AND(Hoja1!I667&gt;'Datos combos'!$E$4,Hoja1!I667&lt;'Datos combos'!$F$4)</f>
        <v>0</v>
      </c>
      <c r="L667" t="b">
        <f>AND(Hoja1!I667&gt;'Datos combos'!$E$2,Hoja1!I667&lt;'Datos combos'!$F$2)</f>
        <v>0</v>
      </c>
      <c r="M667" t="b">
        <f>AND(Hoja1!I667&gt;'Datos combos'!$E$3,Hoja1!I667&lt;'Datos combos'!$F$3)</f>
        <v>0</v>
      </c>
      <c r="N667" t="e" cm="1">
        <f t="array" ref="N667">_xlfn.IFS(H667="licitación reducida",K667,H667="licitación mayor",L667,H667="Licitación Menor",M667,H667="Procedimientos Especiales",K667,H667="Procedimiento por Excepción",K667,H667="Procedimiento Especial de Urgencia",K667)</f>
        <v>#N/A</v>
      </c>
    </row>
    <row r="668" spans="1:14" x14ac:dyDescent="0.25">
      <c r="A668" s="10">
        <v>926</v>
      </c>
      <c r="B668" s="10"/>
      <c r="C668"/>
      <c r="D668" s="10">
        <v>47121603</v>
      </c>
      <c r="E668" s="7">
        <v>472340</v>
      </c>
      <c r="F668" s="10" t="s">
        <v>67</v>
      </c>
      <c r="G668" s="3" t="s">
        <v>9</v>
      </c>
      <c r="H668" s="3"/>
      <c r="I668" s="14"/>
      <c r="K668" t="b">
        <f>AND(Hoja1!I668&gt;'Datos combos'!$E$4,Hoja1!I668&lt;'Datos combos'!$F$4)</f>
        <v>0</v>
      </c>
      <c r="L668" t="b">
        <f>AND(Hoja1!I668&gt;'Datos combos'!$E$2,Hoja1!I668&lt;'Datos combos'!$F$2)</f>
        <v>0</v>
      </c>
      <c r="M668" t="b">
        <f>AND(Hoja1!I668&gt;'Datos combos'!$E$3,Hoja1!I668&lt;'Datos combos'!$F$3)</f>
        <v>0</v>
      </c>
      <c r="N668" t="e" cm="1">
        <f t="array" ref="N668">_xlfn.IFS(H668="licitación reducida",K668,H668="licitación mayor",L668,H668="Licitación Menor",M668,H668="Procedimientos Especiales",K668,H668="Procedimiento por Excepción",K668,H668="Procedimiento Especial de Urgencia",K668)</f>
        <v>#N/A</v>
      </c>
    </row>
    <row r="669" spans="1:14" x14ac:dyDescent="0.25">
      <c r="A669" s="10">
        <v>926</v>
      </c>
      <c r="B669" s="10"/>
      <c r="C669"/>
      <c r="D669" s="10">
        <v>47121607</v>
      </c>
      <c r="E669" s="7">
        <v>144075</v>
      </c>
      <c r="F669" s="10" t="s">
        <v>67</v>
      </c>
      <c r="G669" s="3" t="s">
        <v>9</v>
      </c>
      <c r="H669" s="3"/>
      <c r="I669" s="14"/>
      <c r="K669" t="b">
        <f>AND(Hoja1!I669&gt;'Datos combos'!$E$4,Hoja1!I669&lt;'Datos combos'!$F$4)</f>
        <v>0</v>
      </c>
      <c r="L669" t="b">
        <f>AND(Hoja1!I669&gt;'Datos combos'!$E$2,Hoja1!I669&lt;'Datos combos'!$F$2)</f>
        <v>0</v>
      </c>
      <c r="M669" t="b">
        <f>AND(Hoja1!I669&gt;'Datos combos'!$E$3,Hoja1!I669&lt;'Datos combos'!$F$3)</f>
        <v>0</v>
      </c>
      <c r="N669" t="e" cm="1">
        <f t="array" ref="N669">_xlfn.IFS(H669="licitación reducida",K669,H669="licitación mayor",L669,H669="Licitación Menor",M669,H669="Procedimientos Especiales",K669,H669="Procedimiento por Excepción",K669,H669="Procedimiento Especial de Urgencia",K669)</f>
        <v>#N/A</v>
      </c>
    </row>
    <row r="670" spans="1:14" x14ac:dyDescent="0.25">
      <c r="A670" s="10">
        <v>926</v>
      </c>
      <c r="B670" s="10"/>
      <c r="C670"/>
      <c r="D670" s="10">
        <v>47121701</v>
      </c>
      <c r="E670" s="7">
        <v>1383750</v>
      </c>
      <c r="F670" s="10" t="s">
        <v>67</v>
      </c>
      <c r="G670" s="3" t="s">
        <v>9</v>
      </c>
      <c r="H670" s="3"/>
      <c r="I670" s="14"/>
      <c r="K670" t="b">
        <f>AND(Hoja1!I670&gt;'Datos combos'!$E$4,Hoja1!I670&lt;'Datos combos'!$F$4)</f>
        <v>0</v>
      </c>
      <c r="L670" t="b">
        <f>AND(Hoja1!I670&gt;'Datos combos'!$E$2,Hoja1!I670&lt;'Datos combos'!$F$2)</f>
        <v>0</v>
      </c>
      <c r="M670" t="b">
        <f>AND(Hoja1!I670&gt;'Datos combos'!$E$3,Hoja1!I670&lt;'Datos combos'!$F$3)</f>
        <v>0</v>
      </c>
      <c r="N670" t="e" cm="1">
        <f t="array" ref="N670">_xlfn.IFS(H670="licitación reducida",K670,H670="licitación mayor",L670,H670="Licitación Menor",M670,H670="Procedimientos Especiales",K670,H670="Procedimiento por Excepción",K670,H670="Procedimiento Especial de Urgencia",K670)</f>
        <v>#N/A</v>
      </c>
    </row>
    <row r="671" spans="1:14" x14ac:dyDescent="0.25">
      <c r="A671" s="10">
        <v>926</v>
      </c>
      <c r="B671" s="10"/>
      <c r="C671"/>
      <c r="D671" s="10">
        <v>47121702</v>
      </c>
      <c r="E671" s="7">
        <v>2542135</v>
      </c>
      <c r="F671" s="10" t="s">
        <v>67</v>
      </c>
      <c r="G671" s="3" t="s">
        <v>9</v>
      </c>
      <c r="H671" s="3"/>
      <c r="I671" s="14"/>
      <c r="K671" t="b">
        <f>AND(Hoja1!I671&gt;'Datos combos'!$E$4,Hoja1!I671&lt;'Datos combos'!$F$4)</f>
        <v>0</v>
      </c>
      <c r="L671" t="b">
        <f>AND(Hoja1!I671&gt;'Datos combos'!$E$2,Hoja1!I671&lt;'Datos combos'!$F$2)</f>
        <v>0</v>
      </c>
      <c r="M671" t="b">
        <f>AND(Hoja1!I671&gt;'Datos combos'!$E$3,Hoja1!I671&lt;'Datos combos'!$F$3)</f>
        <v>0</v>
      </c>
      <c r="N671" t="e" cm="1">
        <f t="array" ref="N671">_xlfn.IFS(H671="licitación reducida",K671,H671="licitación mayor",L671,H671="Licitación Menor",M671,H671="Procedimientos Especiales",K671,H671="Procedimiento por Excepción",K671,H671="Procedimiento Especial de Urgencia",K671)</f>
        <v>#N/A</v>
      </c>
    </row>
    <row r="672" spans="1:14" x14ac:dyDescent="0.25">
      <c r="A672" s="10">
        <v>926</v>
      </c>
      <c r="B672" s="10"/>
      <c r="C672"/>
      <c r="D672" s="10">
        <v>47121805</v>
      </c>
      <c r="E672" s="7">
        <v>1974223</v>
      </c>
      <c r="F672" s="10" t="s">
        <v>71</v>
      </c>
      <c r="G672" s="3" t="s">
        <v>72</v>
      </c>
      <c r="H672" s="3"/>
      <c r="I672" s="14"/>
      <c r="K672" t="b">
        <f>AND(Hoja1!I672&gt;'Datos combos'!$E$4,Hoja1!I672&lt;'Datos combos'!$F$4)</f>
        <v>0</v>
      </c>
      <c r="L672" t="b">
        <f>AND(Hoja1!I672&gt;'Datos combos'!$E$2,Hoja1!I672&lt;'Datos combos'!$F$2)</f>
        <v>0</v>
      </c>
      <c r="M672" t="b">
        <f>AND(Hoja1!I672&gt;'Datos combos'!$E$3,Hoja1!I672&lt;'Datos combos'!$F$3)</f>
        <v>0</v>
      </c>
      <c r="N672" t="e" cm="1">
        <f t="array" ref="N672">_xlfn.IFS(H672="licitación reducida",K672,H672="licitación mayor",L672,H672="Licitación Menor",M672,H672="Procedimientos Especiales",K672,H672="Procedimiento por Excepción",K672,H672="Procedimiento Especial de Urgencia",K672)</f>
        <v>#N/A</v>
      </c>
    </row>
    <row r="673" spans="1:14" x14ac:dyDescent="0.25">
      <c r="A673" s="10">
        <v>926</v>
      </c>
      <c r="B673" s="10"/>
      <c r="C673"/>
      <c r="D673" s="10">
        <v>47121806</v>
      </c>
      <c r="E673" s="7">
        <v>3200386</v>
      </c>
      <c r="F673" s="10" t="s">
        <v>67</v>
      </c>
      <c r="G673" s="3" t="s">
        <v>9</v>
      </c>
      <c r="H673" s="3"/>
      <c r="I673" s="14"/>
      <c r="K673" t="b">
        <f>AND(Hoja1!I673&gt;'Datos combos'!$E$4,Hoja1!I673&lt;'Datos combos'!$F$4)</f>
        <v>0</v>
      </c>
      <c r="L673" t="b">
        <f>AND(Hoja1!I673&gt;'Datos combos'!$E$2,Hoja1!I673&lt;'Datos combos'!$F$2)</f>
        <v>0</v>
      </c>
      <c r="M673" t="b">
        <f>AND(Hoja1!I673&gt;'Datos combos'!$E$3,Hoja1!I673&lt;'Datos combos'!$F$3)</f>
        <v>0</v>
      </c>
      <c r="N673" t="e" cm="1">
        <f t="array" ref="N673">_xlfn.IFS(H673="licitación reducida",K673,H673="licitación mayor",L673,H673="Licitación Menor",M673,H673="Procedimientos Especiales",K673,H673="Procedimiento por Excepción",K673,H673="Procedimiento Especial de Urgencia",K673)</f>
        <v>#N/A</v>
      </c>
    </row>
    <row r="674" spans="1:14" x14ac:dyDescent="0.25">
      <c r="A674" s="10">
        <v>926</v>
      </c>
      <c r="B674" s="10"/>
      <c r="C674"/>
      <c r="D674" s="10">
        <v>47121807</v>
      </c>
      <c r="E674" s="7">
        <v>2891</v>
      </c>
      <c r="F674" s="10" t="s">
        <v>67</v>
      </c>
      <c r="G674" s="3" t="s">
        <v>9</v>
      </c>
      <c r="H674" s="3"/>
      <c r="I674" s="14"/>
      <c r="K674" t="b">
        <f>AND(Hoja1!I674&gt;'Datos combos'!$E$4,Hoja1!I674&lt;'Datos combos'!$F$4)</f>
        <v>0</v>
      </c>
      <c r="L674" t="b">
        <f>AND(Hoja1!I674&gt;'Datos combos'!$E$2,Hoja1!I674&lt;'Datos combos'!$F$2)</f>
        <v>0</v>
      </c>
      <c r="M674" t="b">
        <f>AND(Hoja1!I674&gt;'Datos combos'!$E$3,Hoja1!I674&lt;'Datos combos'!$F$3)</f>
        <v>0</v>
      </c>
      <c r="N674" t="e" cm="1">
        <f t="array" ref="N674">_xlfn.IFS(H674="licitación reducida",K674,H674="licitación mayor",L674,H674="Licitación Menor",M674,H674="Procedimientos Especiales",K674,H674="Procedimiento por Excepción",K674,H674="Procedimiento Especial de Urgencia",K674)</f>
        <v>#N/A</v>
      </c>
    </row>
    <row r="675" spans="1:14" x14ac:dyDescent="0.25">
      <c r="A675" s="10">
        <v>926</v>
      </c>
      <c r="B675" s="10"/>
      <c r="C675"/>
      <c r="D675" s="10">
        <v>47121807</v>
      </c>
      <c r="E675" s="7">
        <v>497200</v>
      </c>
      <c r="F675" s="10" t="s">
        <v>67</v>
      </c>
      <c r="G675" s="3" t="s">
        <v>9</v>
      </c>
      <c r="H675" s="3"/>
      <c r="I675" s="14"/>
      <c r="K675" t="b">
        <f>AND(Hoja1!I675&gt;'Datos combos'!$E$4,Hoja1!I675&lt;'Datos combos'!$F$4)</f>
        <v>0</v>
      </c>
      <c r="L675" t="b">
        <f>AND(Hoja1!I675&gt;'Datos combos'!$E$2,Hoja1!I675&lt;'Datos combos'!$F$2)</f>
        <v>0</v>
      </c>
      <c r="M675" t="b">
        <f>AND(Hoja1!I675&gt;'Datos combos'!$E$3,Hoja1!I675&lt;'Datos combos'!$F$3)</f>
        <v>0</v>
      </c>
      <c r="N675" t="e" cm="1">
        <f t="array" ref="N675">_xlfn.IFS(H675="licitación reducida",K675,H675="licitación mayor",L675,H675="Licitación Menor",M675,H675="Procedimientos Especiales",K675,H675="Procedimiento por Excepción",K675,H675="Procedimiento Especial de Urgencia",K675)</f>
        <v>#N/A</v>
      </c>
    </row>
    <row r="676" spans="1:14" x14ac:dyDescent="0.25">
      <c r="A676" s="10">
        <v>926</v>
      </c>
      <c r="B676" s="10"/>
      <c r="C676"/>
      <c r="D676" s="10">
        <v>47131501</v>
      </c>
      <c r="E676" s="7">
        <v>437986</v>
      </c>
      <c r="F676" s="10" t="s">
        <v>66</v>
      </c>
      <c r="G676" s="3" t="s">
        <v>9</v>
      </c>
      <c r="H676" s="3"/>
      <c r="I676" s="14"/>
      <c r="K676" t="b">
        <f>AND(Hoja1!I676&gt;'Datos combos'!$E$4,Hoja1!I676&lt;'Datos combos'!$F$4)</f>
        <v>0</v>
      </c>
      <c r="L676" t="b">
        <f>AND(Hoja1!I676&gt;'Datos combos'!$E$2,Hoja1!I676&lt;'Datos combos'!$F$2)</f>
        <v>0</v>
      </c>
      <c r="M676" t="b">
        <f>AND(Hoja1!I676&gt;'Datos combos'!$E$3,Hoja1!I676&lt;'Datos combos'!$F$3)</f>
        <v>0</v>
      </c>
      <c r="N676" t="e" cm="1">
        <f t="array" ref="N676">_xlfn.IFS(H676="licitación reducida",K676,H676="licitación mayor",L676,H676="Licitación Menor",M676,H676="Procedimientos Especiales",K676,H676="Procedimiento por Excepción",K676,H676="Procedimiento Especial de Urgencia",K676)</f>
        <v>#N/A</v>
      </c>
    </row>
    <row r="677" spans="1:14" x14ac:dyDescent="0.25">
      <c r="A677" s="10">
        <v>926</v>
      </c>
      <c r="B677" s="10"/>
      <c r="C677"/>
      <c r="D677" s="10">
        <v>47131502</v>
      </c>
      <c r="E677" s="7">
        <v>2025997</v>
      </c>
      <c r="F677" s="10" t="s">
        <v>67</v>
      </c>
      <c r="G677" s="3" t="s">
        <v>9</v>
      </c>
      <c r="H677" s="3"/>
      <c r="I677" s="14"/>
      <c r="K677" t="b">
        <f>AND(Hoja1!I677&gt;'Datos combos'!$E$4,Hoja1!I677&lt;'Datos combos'!$F$4)</f>
        <v>0</v>
      </c>
      <c r="L677" t="b">
        <f>AND(Hoja1!I677&gt;'Datos combos'!$E$2,Hoja1!I677&lt;'Datos combos'!$F$2)</f>
        <v>0</v>
      </c>
      <c r="M677" t="b">
        <f>AND(Hoja1!I677&gt;'Datos combos'!$E$3,Hoja1!I677&lt;'Datos combos'!$F$3)</f>
        <v>0</v>
      </c>
      <c r="N677" t="e" cm="1">
        <f t="array" ref="N677">_xlfn.IFS(H677="licitación reducida",K677,H677="licitación mayor",L677,H677="Licitación Menor",M677,H677="Procedimientos Especiales",K677,H677="Procedimiento por Excepción",K677,H677="Procedimiento Especial de Urgencia",K677)</f>
        <v>#N/A</v>
      </c>
    </row>
    <row r="678" spans="1:14" x14ac:dyDescent="0.25">
      <c r="A678" s="10">
        <v>926</v>
      </c>
      <c r="B678" s="10"/>
      <c r="C678"/>
      <c r="D678" s="10">
        <v>47131603</v>
      </c>
      <c r="E678" s="7">
        <v>26475</v>
      </c>
      <c r="F678" s="13" t="s">
        <v>60</v>
      </c>
      <c r="G678" s="3" t="s">
        <v>9</v>
      </c>
      <c r="H678" s="3"/>
      <c r="I678" s="14"/>
      <c r="K678" t="b">
        <f>AND(Hoja1!I678&gt;'Datos combos'!$E$4,Hoja1!I678&lt;'Datos combos'!$F$4)</f>
        <v>0</v>
      </c>
      <c r="L678" t="b">
        <f>AND(Hoja1!I678&gt;'Datos combos'!$E$2,Hoja1!I678&lt;'Datos combos'!$F$2)</f>
        <v>0</v>
      </c>
      <c r="M678" t="b">
        <f>AND(Hoja1!I678&gt;'Datos combos'!$E$3,Hoja1!I678&lt;'Datos combos'!$F$3)</f>
        <v>0</v>
      </c>
      <c r="N678" t="e" cm="1">
        <f t="array" ref="N678">_xlfn.IFS(H678="licitación reducida",K678,H678="licitación mayor",L678,H678="Licitación Menor",M678,H678="Procedimientos Especiales",K678,H678="Procedimiento por Excepción",K678,H678="Procedimiento Especial de Urgencia",K678)</f>
        <v>#N/A</v>
      </c>
    </row>
    <row r="679" spans="1:14" x14ac:dyDescent="0.25">
      <c r="A679" s="10">
        <v>926</v>
      </c>
      <c r="B679" s="10"/>
      <c r="C679"/>
      <c r="D679" s="10">
        <v>47131603</v>
      </c>
      <c r="E679" s="7">
        <v>34916</v>
      </c>
      <c r="F679" s="10" t="s">
        <v>67</v>
      </c>
      <c r="G679" s="3" t="s">
        <v>9</v>
      </c>
      <c r="H679" s="3"/>
      <c r="I679" s="14"/>
      <c r="K679" t="b">
        <f>AND(Hoja1!I679&gt;'Datos combos'!$E$4,Hoja1!I679&lt;'Datos combos'!$F$4)</f>
        <v>0</v>
      </c>
      <c r="L679" t="b">
        <f>AND(Hoja1!I679&gt;'Datos combos'!$E$2,Hoja1!I679&lt;'Datos combos'!$F$2)</f>
        <v>0</v>
      </c>
      <c r="M679" t="b">
        <f>AND(Hoja1!I679&gt;'Datos combos'!$E$3,Hoja1!I679&lt;'Datos combos'!$F$3)</f>
        <v>0</v>
      </c>
      <c r="N679" t="e" cm="1">
        <f t="array" ref="N679">_xlfn.IFS(H679="licitación reducida",K679,H679="licitación mayor",L679,H679="Licitación Menor",M679,H679="Procedimientos Especiales",K679,H679="Procedimiento por Excepción",K679,H679="Procedimiento Especial de Urgencia",K679)</f>
        <v>#N/A</v>
      </c>
    </row>
    <row r="680" spans="1:14" x14ac:dyDescent="0.25">
      <c r="A680" s="10">
        <v>926</v>
      </c>
      <c r="B680" s="10"/>
      <c r="C680"/>
      <c r="D680" s="10">
        <v>47131605</v>
      </c>
      <c r="E680" s="7">
        <v>2260</v>
      </c>
      <c r="F680" s="10" t="s">
        <v>67</v>
      </c>
      <c r="G680" s="3" t="s">
        <v>9</v>
      </c>
      <c r="H680" s="3"/>
      <c r="I680" s="14"/>
      <c r="K680" t="b">
        <f>AND(Hoja1!I680&gt;'Datos combos'!$E$4,Hoja1!I680&lt;'Datos combos'!$F$4)</f>
        <v>0</v>
      </c>
      <c r="L680" t="b">
        <f>AND(Hoja1!I680&gt;'Datos combos'!$E$2,Hoja1!I680&lt;'Datos combos'!$F$2)</f>
        <v>0</v>
      </c>
      <c r="M680" t="b">
        <f>AND(Hoja1!I680&gt;'Datos combos'!$E$3,Hoja1!I680&lt;'Datos combos'!$F$3)</f>
        <v>0</v>
      </c>
      <c r="N680" t="e" cm="1">
        <f t="array" ref="N680">_xlfn.IFS(H680="licitación reducida",K680,H680="licitación mayor",L680,H680="Licitación Menor",M680,H680="Procedimientos Especiales",K680,H680="Procedimiento por Excepción",K680,H680="Procedimiento Especial de Urgencia",K680)</f>
        <v>#N/A</v>
      </c>
    </row>
    <row r="681" spans="1:14" x14ac:dyDescent="0.25">
      <c r="A681" s="10">
        <v>926</v>
      </c>
      <c r="B681" s="10"/>
      <c r="C681"/>
      <c r="D681" s="10">
        <v>47131609</v>
      </c>
      <c r="E681" s="7">
        <v>386573</v>
      </c>
      <c r="F681" s="10" t="s">
        <v>67</v>
      </c>
      <c r="G681" s="3" t="s">
        <v>9</v>
      </c>
      <c r="H681" s="3"/>
      <c r="I681" s="14"/>
      <c r="K681" t="b">
        <f>AND(Hoja1!I681&gt;'Datos combos'!$E$4,Hoja1!I681&lt;'Datos combos'!$F$4)</f>
        <v>0</v>
      </c>
      <c r="L681" t="b">
        <f>AND(Hoja1!I681&gt;'Datos combos'!$E$2,Hoja1!I681&lt;'Datos combos'!$F$2)</f>
        <v>0</v>
      </c>
      <c r="M681" t="b">
        <f>AND(Hoja1!I681&gt;'Datos combos'!$E$3,Hoja1!I681&lt;'Datos combos'!$F$3)</f>
        <v>0</v>
      </c>
      <c r="N681" t="e" cm="1">
        <f t="array" ref="N681">_xlfn.IFS(H681="licitación reducida",K681,H681="licitación mayor",L681,H681="Licitación Menor",M681,H681="Procedimientos Especiales",K681,H681="Procedimiento por Excepción",K681,H681="Procedimiento Especial de Urgencia",K681)</f>
        <v>#N/A</v>
      </c>
    </row>
    <row r="682" spans="1:14" x14ac:dyDescent="0.25">
      <c r="A682" s="10">
        <v>926</v>
      </c>
      <c r="B682" s="10"/>
      <c r="C682"/>
      <c r="D682" s="10">
        <v>47131617</v>
      </c>
      <c r="E682" s="7">
        <v>347497</v>
      </c>
      <c r="F682" s="13" t="s">
        <v>67</v>
      </c>
      <c r="G682" s="3" t="s">
        <v>9</v>
      </c>
      <c r="H682" s="3"/>
      <c r="I682" s="14"/>
      <c r="K682" t="b">
        <f>AND(Hoja1!I682&gt;'Datos combos'!$E$4,Hoja1!I682&lt;'Datos combos'!$F$4)</f>
        <v>0</v>
      </c>
      <c r="L682" t="b">
        <f>AND(Hoja1!I682&gt;'Datos combos'!$E$2,Hoja1!I682&lt;'Datos combos'!$F$2)</f>
        <v>0</v>
      </c>
      <c r="M682" t="b">
        <f>AND(Hoja1!I682&gt;'Datos combos'!$E$3,Hoja1!I682&lt;'Datos combos'!$F$3)</f>
        <v>0</v>
      </c>
      <c r="N682" t="e" cm="1">
        <f t="array" ref="N682">_xlfn.IFS(H682="licitación reducida",K682,H682="licitación mayor",L682,H682="Licitación Menor",M682,H682="Procedimientos Especiales",K682,H682="Procedimiento por Excepción",K682,H682="Procedimiento Especial de Urgencia",K682)</f>
        <v>#N/A</v>
      </c>
    </row>
    <row r="683" spans="1:14" x14ac:dyDescent="0.25">
      <c r="A683" s="10">
        <v>926</v>
      </c>
      <c r="B683" s="10"/>
      <c r="C683"/>
      <c r="D683" s="10">
        <v>47131701</v>
      </c>
      <c r="E683" s="7">
        <v>459774</v>
      </c>
      <c r="F683" s="13" t="s">
        <v>67</v>
      </c>
      <c r="G683" s="3" t="s">
        <v>9</v>
      </c>
      <c r="H683" s="3"/>
      <c r="I683" s="14"/>
      <c r="K683" t="b">
        <f>AND(Hoja1!I683&gt;'Datos combos'!$E$4,Hoja1!I683&lt;'Datos combos'!$F$4)</f>
        <v>0</v>
      </c>
      <c r="L683" t="b">
        <f>AND(Hoja1!I683&gt;'Datos combos'!$E$2,Hoja1!I683&lt;'Datos combos'!$F$2)</f>
        <v>0</v>
      </c>
      <c r="M683" t="b">
        <f>AND(Hoja1!I683&gt;'Datos combos'!$E$3,Hoja1!I683&lt;'Datos combos'!$F$3)</f>
        <v>0</v>
      </c>
      <c r="N683" t="e" cm="1">
        <f t="array" ref="N683">_xlfn.IFS(H683="licitación reducida",K683,H683="licitación mayor",L683,H683="Licitación Menor",M683,H683="Procedimientos Especiales",K683,H683="Procedimiento por Excepción",K683,H683="Procedimiento Especial de Urgencia",K683)</f>
        <v>#N/A</v>
      </c>
    </row>
    <row r="684" spans="1:14" x14ac:dyDescent="0.25">
      <c r="A684" s="10">
        <v>926</v>
      </c>
      <c r="B684" s="10"/>
      <c r="C684"/>
      <c r="D684" s="10">
        <v>47131704</v>
      </c>
      <c r="E684" s="7">
        <v>72320</v>
      </c>
      <c r="F684" s="10" t="s">
        <v>67</v>
      </c>
      <c r="G684" s="3" t="s">
        <v>9</v>
      </c>
      <c r="H684" s="3"/>
      <c r="I684" s="14"/>
      <c r="K684" t="b">
        <f>AND(Hoja1!I684&gt;'Datos combos'!$E$4,Hoja1!I684&lt;'Datos combos'!$F$4)</f>
        <v>0</v>
      </c>
      <c r="L684" t="b">
        <f>AND(Hoja1!I684&gt;'Datos combos'!$E$2,Hoja1!I684&lt;'Datos combos'!$F$2)</f>
        <v>0</v>
      </c>
      <c r="M684" t="b">
        <f>AND(Hoja1!I684&gt;'Datos combos'!$E$3,Hoja1!I684&lt;'Datos combos'!$F$3)</f>
        <v>0</v>
      </c>
      <c r="N684" t="e" cm="1">
        <f t="array" ref="N684">_xlfn.IFS(H684="licitación reducida",K684,H684="licitación mayor",L684,H684="Licitación Menor",M684,H684="Procedimientos Especiales",K684,H684="Procedimiento por Excepción",K684,H684="Procedimiento Especial de Urgencia",K684)</f>
        <v>#N/A</v>
      </c>
    </row>
    <row r="685" spans="1:14" x14ac:dyDescent="0.25">
      <c r="A685" s="10">
        <v>926</v>
      </c>
      <c r="B685" s="10"/>
      <c r="C685"/>
      <c r="D685" s="10">
        <v>47131707</v>
      </c>
      <c r="E685" s="7">
        <v>2486000</v>
      </c>
      <c r="F685" s="10" t="s">
        <v>78</v>
      </c>
      <c r="G685" s="3" t="s">
        <v>72</v>
      </c>
      <c r="H685" s="3"/>
      <c r="I685" s="14"/>
      <c r="K685" t="b">
        <f>AND(Hoja1!I685&gt;'Datos combos'!$E$4,Hoja1!I685&lt;'Datos combos'!$F$4)</f>
        <v>0</v>
      </c>
      <c r="L685" t="b">
        <f>AND(Hoja1!I685&gt;'Datos combos'!$E$2,Hoja1!I685&lt;'Datos combos'!$F$2)</f>
        <v>0</v>
      </c>
      <c r="M685" t="b">
        <f>AND(Hoja1!I685&gt;'Datos combos'!$E$3,Hoja1!I685&lt;'Datos combos'!$F$3)</f>
        <v>0</v>
      </c>
      <c r="N685" t="e" cm="1">
        <f t="array" ref="N685">_xlfn.IFS(H685="licitación reducida",K685,H685="licitación mayor",L685,H685="Licitación Menor",M685,H685="Procedimientos Especiales",K685,H685="Procedimiento por Excepción",K685,H685="Procedimiento Especial de Urgencia",K685)</f>
        <v>#N/A</v>
      </c>
    </row>
    <row r="686" spans="1:14" x14ac:dyDescent="0.25">
      <c r="A686" s="10">
        <v>926</v>
      </c>
      <c r="B686" s="10"/>
      <c r="C686"/>
      <c r="D686" s="10">
        <v>47131801</v>
      </c>
      <c r="E686" s="7">
        <v>13560</v>
      </c>
      <c r="F686" s="10" t="s">
        <v>67</v>
      </c>
      <c r="G686" s="3" t="s">
        <v>9</v>
      </c>
      <c r="H686" s="3"/>
      <c r="I686" s="14"/>
      <c r="K686" t="b">
        <f>AND(Hoja1!I686&gt;'Datos combos'!$E$4,Hoja1!I686&lt;'Datos combos'!$F$4)</f>
        <v>0</v>
      </c>
      <c r="L686" t="b">
        <f>AND(Hoja1!I686&gt;'Datos combos'!$E$2,Hoja1!I686&lt;'Datos combos'!$F$2)</f>
        <v>0</v>
      </c>
      <c r="M686" t="b">
        <f>AND(Hoja1!I686&gt;'Datos combos'!$E$3,Hoja1!I686&lt;'Datos combos'!$F$3)</f>
        <v>0</v>
      </c>
      <c r="N686" t="e" cm="1">
        <f t="array" ref="N686">_xlfn.IFS(H686="licitación reducida",K686,H686="licitación mayor",L686,H686="Licitación Menor",M686,H686="Procedimientos Especiales",K686,H686="Procedimiento por Excepción",K686,H686="Procedimiento Especial de Urgencia",K686)</f>
        <v>#N/A</v>
      </c>
    </row>
    <row r="687" spans="1:14" x14ac:dyDescent="0.25">
      <c r="A687" s="10">
        <v>926</v>
      </c>
      <c r="B687" s="10"/>
      <c r="C687"/>
      <c r="D687" s="10">
        <v>47131802</v>
      </c>
      <c r="E687" s="7">
        <v>1271001</v>
      </c>
      <c r="F687" s="10" t="s">
        <v>67</v>
      </c>
      <c r="G687" s="3" t="s">
        <v>9</v>
      </c>
      <c r="H687" s="3"/>
      <c r="I687" s="14"/>
      <c r="K687" t="b">
        <f>AND(Hoja1!I687&gt;'Datos combos'!$E$4,Hoja1!I687&lt;'Datos combos'!$F$4)</f>
        <v>0</v>
      </c>
      <c r="L687" t="b">
        <f>AND(Hoja1!I687&gt;'Datos combos'!$E$2,Hoja1!I687&lt;'Datos combos'!$F$2)</f>
        <v>0</v>
      </c>
      <c r="M687" t="b">
        <f>AND(Hoja1!I687&gt;'Datos combos'!$E$3,Hoja1!I687&lt;'Datos combos'!$F$3)</f>
        <v>0</v>
      </c>
      <c r="N687" t="e" cm="1">
        <f t="array" ref="N687">_xlfn.IFS(H687="licitación reducida",K687,H687="licitación mayor",L687,H687="Licitación Menor",M687,H687="Procedimientos Especiales",K687,H687="Procedimiento por Excepción",K687,H687="Procedimiento Especial de Urgencia",K687)</f>
        <v>#N/A</v>
      </c>
    </row>
    <row r="688" spans="1:14" x14ac:dyDescent="0.25">
      <c r="A688" s="10">
        <v>926</v>
      </c>
      <c r="B688" s="10"/>
      <c r="C688"/>
      <c r="D688" s="10">
        <v>47131803</v>
      </c>
      <c r="E688" s="7">
        <v>5064819</v>
      </c>
      <c r="F688" s="10" t="s">
        <v>67</v>
      </c>
      <c r="G688" s="3" t="s">
        <v>9</v>
      </c>
      <c r="H688" s="3"/>
      <c r="I688" s="14"/>
      <c r="K688" t="b">
        <f>AND(Hoja1!I688&gt;'Datos combos'!$E$4,Hoja1!I688&lt;'Datos combos'!$F$4)</f>
        <v>0</v>
      </c>
      <c r="L688" t="b">
        <f>AND(Hoja1!I688&gt;'Datos combos'!$E$2,Hoja1!I688&lt;'Datos combos'!$F$2)</f>
        <v>0</v>
      </c>
      <c r="M688" t="b">
        <f>AND(Hoja1!I688&gt;'Datos combos'!$E$3,Hoja1!I688&lt;'Datos combos'!$F$3)</f>
        <v>0</v>
      </c>
      <c r="N688" t="e" cm="1">
        <f t="array" ref="N688">_xlfn.IFS(H688="licitación reducida",K688,H688="licitación mayor",L688,H688="Licitación Menor",M688,H688="Procedimientos Especiales",K688,H688="Procedimiento por Excepción",K688,H688="Procedimiento Especial de Urgencia",K688)</f>
        <v>#N/A</v>
      </c>
    </row>
    <row r="689" spans="1:14" x14ac:dyDescent="0.25">
      <c r="A689" s="10">
        <v>926</v>
      </c>
      <c r="B689" s="10"/>
      <c r="C689"/>
      <c r="D689" s="10">
        <v>47131805</v>
      </c>
      <c r="E689" s="7">
        <v>61315</v>
      </c>
      <c r="F689" s="13" t="s">
        <v>50</v>
      </c>
      <c r="G689" s="3" t="s">
        <v>9</v>
      </c>
      <c r="H689" s="3"/>
      <c r="I689" s="14"/>
      <c r="K689" t="b">
        <f>AND(Hoja1!I689&gt;'Datos combos'!$E$4,Hoja1!I689&lt;'Datos combos'!$F$4)</f>
        <v>0</v>
      </c>
      <c r="L689" t="b">
        <f>AND(Hoja1!I689&gt;'Datos combos'!$E$2,Hoja1!I689&lt;'Datos combos'!$F$2)</f>
        <v>0</v>
      </c>
      <c r="M689" t="b">
        <f>AND(Hoja1!I689&gt;'Datos combos'!$E$3,Hoja1!I689&lt;'Datos combos'!$F$3)</f>
        <v>0</v>
      </c>
      <c r="N689" t="e" cm="1">
        <f t="array" ref="N689">_xlfn.IFS(H689="licitación reducida",K689,H689="licitación mayor",L689,H689="Licitación Menor",M689,H689="Procedimientos Especiales",K689,H689="Procedimiento por Excepción",K689,H689="Procedimiento Especial de Urgencia",K689)</f>
        <v>#N/A</v>
      </c>
    </row>
    <row r="690" spans="1:14" x14ac:dyDescent="0.25">
      <c r="A690" s="10">
        <v>926</v>
      </c>
      <c r="B690" s="10"/>
      <c r="C690"/>
      <c r="D690" s="10">
        <v>47131805</v>
      </c>
      <c r="E690" s="7">
        <v>1935734</v>
      </c>
      <c r="F690" s="10" t="s">
        <v>67</v>
      </c>
      <c r="G690" s="3" t="s">
        <v>9</v>
      </c>
      <c r="H690" s="3"/>
      <c r="I690" s="14"/>
      <c r="K690" t="b">
        <f>AND(Hoja1!I690&gt;'Datos combos'!$E$4,Hoja1!I690&lt;'Datos combos'!$F$4)</f>
        <v>0</v>
      </c>
      <c r="L690" t="b">
        <f>AND(Hoja1!I690&gt;'Datos combos'!$E$2,Hoja1!I690&lt;'Datos combos'!$F$2)</f>
        <v>0</v>
      </c>
      <c r="M690" t="b">
        <f>AND(Hoja1!I690&gt;'Datos combos'!$E$3,Hoja1!I690&lt;'Datos combos'!$F$3)</f>
        <v>0</v>
      </c>
      <c r="N690" t="e" cm="1">
        <f t="array" ref="N690">_xlfn.IFS(H690="licitación reducida",K690,H690="licitación mayor",L690,H690="Licitación Menor",M690,H690="Procedimientos Especiales",K690,H690="Procedimiento por Excepción",K690,H690="Procedimiento Especial de Urgencia",K690)</f>
        <v>#N/A</v>
      </c>
    </row>
    <row r="691" spans="1:14" x14ac:dyDescent="0.25">
      <c r="A691" s="10">
        <v>926</v>
      </c>
      <c r="B691" s="10"/>
      <c r="C691"/>
      <c r="D691" s="10">
        <v>47131810</v>
      </c>
      <c r="E691" s="7">
        <v>23412</v>
      </c>
      <c r="F691" s="10" t="s">
        <v>67</v>
      </c>
      <c r="G691" s="3" t="s">
        <v>9</v>
      </c>
      <c r="H691" s="3"/>
      <c r="I691" s="14"/>
      <c r="K691" t="b">
        <f>AND(Hoja1!I691&gt;'Datos combos'!$E$4,Hoja1!I691&lt;'Datos combos'!$F$4)</f>
        <v>0</v>
      </c>
      <c r="L691" t="b">
        <f>AND(Hoja1!I691&gt;'Datos combos'!$E$2,Hoja1!I691&lt;'Datos combos'!$F$2)</f>
        <v>0</v>
      </c>
      <c r="M691" t="b">
        <f>AND(Hoja1!I691&gt;'Datos combos'!$E$3,Hoja1!I691&lt;'Datos combos'!$F$3)</f>
        <v>0</v>
      </c>
      <c r="N691" t="e" cm="1">
        <f t="array" ref="N691">_xlfn.IFS(H691="licitación reducida",K691,H691="licitación mayor",L691,H691="Licitación Menor",M691,H691="Procedimientos Especiales",K691,H691="Procedimiento por Excepción",K691,H691="Procedimiento Especial de Urgencia",K691)</f>
        <v>#N/A</v>
      </c>
    </row>
    <row r="692" spans="1:14" x14ac:dyDescent="0.25">
      <c r="A692" s="10">
        <v>926</v>
      </c>
      <c r="B692" s="10"/>
      <c r="C692"/>
      <c r="D692" s="10">
        <v>47131812</v>
      </c>
      <c r="E692" s="7">
        <v>3078351</v>
      </c>
      <c r="F692" s="10" t="s">
        <v>67</v>
      </c>
      <c r="G692" s="3" t="s">
        <v>9</v>
      </c>
      <c r="H692" s="3"/>
      <c r="I692" s="14"/>
      <c r="K692" t="b">
        <f>AND(Hoja1!I692&gt;'Datos combos'!$E$4,Hoja1!I692&lt;'Datos combos'!$F$4)</f>
        <v>0</v>
      </c>
      <c r="L692" t="b">
        <f>AND(Hoja1!I692&gt;'Datos combos'!$E$2,Hoja1!I692&lt;'Datos combos'!$F$2)</f>
        <v>0</v>
      </c>
      <c r="M692" t="b">
        <f>AND(Hoja1!I692&gt;'Datos combos'!$E$3,Hoja1!I692&lt;'Datos combos'!$F$3)</f>
        <v>0</v>
      </c>
      <c r="N692" t="e" cm="1">
        <f t="array" ref="N692">_xlfn.IFS(H692="licitación reducida",K692,H692="licitación mayor",L692,H692="Licitación Menor",M692,H692="Procedimientos Especiales",K692,H692="Procedimiento por Excepción",K692,H692="Procedimiento Especial de Urgencia",K692)</f>
        <v>#N/A</v>
      </c>
    </row>
    <row r="693" spans="1:14" x14ac:dyDescent="0.25">
      <c r="A693" s="10">
        <v>926</v>
      </c>
      <c r="B693" s="10"/>
      <c r="C693"/>
      <c r="D693" s="10">
        <v>47131815</v>
      </c>
      <c r="E693" s="7">
        <v>30034</v>
      </c>
      <c r="F693" s="10" t="s">
        <v>67</v>
      </c>
      <c r="G693" s="3" t="s">
        <v>9</v>
      </c>
      <c r="H693" s="3"/>
      <c r="I693" s="14"/>
      <c r="K693" t="b">
        <f>AND(Hoja1!I693&gt;'Datos combos'!$E$4,Hoja1!I693&lt;'Datos combos'!$F$4)</f>
        <v>0</v>
      </c>
      <c r="L693" t="b">
        <f>AND(Hoja1!I693&gt;'Datos combos'!$E$2,Hoja1!I693&lt;'Datos combos'!$F$2)</f>
        <v>0</v>
      </c>
      <c r="M693" t="b">
        <f>AND(Hoja1!I693&gt;'Datos combos'!$E$3,Hoja1!I693&lt;'Datos combos'!$F$3)</f>
        <v>0</v>
      </c>
      <c r="N693" t="e" cm="1">
        <f t="array" ref="N693">_xlfn.IFS(H693="licitación reducida",K693,H693="licitación mayor",L693,H693="Licitación Menor",M693,H693="Procedimientos Especiales",K693,H693="Procedimiento por Excepción",K693,H693="Procedimiento Especial de Urgencia",K693)</f>
        <v>#N/A</v>
      </c>
    </row>
    <row r="694" spans="1:14" x14ac:dyDescent="0.25">
      <c r="A694" s="10">
        <v>926</v>
      </c>
      <c r="B694" s="10"/>
      <c r="C694"/>
      <c r="D694" s="10">
        <v>47131821</v>
      </c>
      <c r="E694" s="7">
        <v>7006</v>
      </c>
      <c r="F694" s="10" t="s">
        <v>46</v>
      </c>
      <c r="G694" s="3" t="s">
        <v>9</v>
      </c>
      <c r="H694" s="3"/>
      <c r="I694" s="14"/>
      <c r="K694" t="b">
        <f>AND(Hoja1!I694&gt;'Datos combos'!$E$4,Hoja1!I694&lt;'Datos combos'!$F$4)</f>
        <v>0</v>
      </c>
      <c r="L694" t="b">
        <f>AND(Hoja1!I694&gt;'Datos combos'!$E$2,Hoja1!I694&lt;'Datos combos'!$F$2)</f>
        <v>0</v>
      </c>
      <c r="M694" t="b">
        <f>AND(Hoja1!I694&gt;'Datos combos'!$E$3,Hoja1!I694&lt;'Datos combos'!$F$3)</f>
        <v>0</v>
      </c>
      <c r="N694" t="e" cm="1">
        <f t="array" ref="N694">_xlfn.IFS(H694="licitación reducida",K694,H694="licitación mayor",L694,H694="Licitación Menor",M694,H694="Procedimientos Especiales",K694,H694="Procedimiento por Excepción",K694,H694="Procedimiento Especial de Urgencia",K694)</f>
        <v>#N/A</v>
      </c>
    </row>
    <row r="695" spans="1:14" x14ac:dyDescent="0.25">
      <c r="A695" s="10">
        <v>926</v>
      </c>
      <c r="B695" s="10"/>
      <c r="C695"/>
      <c r="D695" s="10">
        <v>47131821</v>
      </c>
      <c r="E695" s="7">
        <v>330537</v>
      </c>
      <c r="F695" s="10" t="s">
        <v>50</v>
      </c>
      <c r="G695" s="3" t="s">
        <v>9</v>
      </c>
      <c r="H695" s="3"/>
      <c r="I695" s="14"/>
      <c r="K695" t="b">
        <f>AND(Hoja1!I695&gt;'Datos combos'!$E$4,Hoja1!I695&lt;'Datos combos'!$F$4)</f>
        <v>0</v>
      </c>
      <c r="L695" t="b">
        <f>AND(Hoja1!I695&gt;'Datos combos'!$E$2,Hoja1!I695&lt;'Datos combos'!$F$2)</f>
        <v>0</v>
      </c>
      <c r="M695" t="b">
        <f>AND(Hoja1!I695&gt;'Datos combos'!$E$3,Hoja1!I695&lt;'Datos combos'!$F$3)</f>
        <v>0</v>
      </c>
      <c r="N695" t="e" cm="1">
        <f t="array" ref="N695">_xlfn.IFS(H695="licitación reducida",K695,H695="licitación mayor",L695,H695="Licitación Menor",M695,H695="Procedimientos Especiales",K695,H695="Procedimiento por Excepción",K695,H695="Procedimiento Especial de Urgencia",K695)</f>
        <v>#N/A</v>
      </c>
    </row>
    <row r="696" spans="1:14" x14ac:dyDescent="0.25">
      <c r="A696" s="10">
        <v>926</v>
      </c>
      <c r="B696" s="10"/>
      <c r="C696"/>
      <c r="D696" s="10">
        <v>47131828</v>
      </c>
      <c r="E696" s="7">
        <v>34800</v>
      </c>
      <c r="F696" s="10" t="s">
        <v>67</v>
      </c>
      <c r="G696" s="3" t="s">
        <v>9</v>
      </c>
      <c r="H696" s="3"/>
      <c r="I696" s="14"/>
      <c r="K696" t="b">
        <f>AND(Hoja1!I696&gt;'Datos combos'!$E$4,Hoja1!I696&lt;'Datos combos'!$F$4)</f>
        <v>0</v>
      </c>
      <c r="L696" t="b">
        <f>AND(Hoja1!I696&gt;'Datos combos'!$E$2,Hoja1!I696&lt;'Datos combos'!$F$2)</f>
        <v>0</v>
      </c>
      <c r="M696" t="b">
        <f>AND(Hoja1!I696&gt;'Datos combos'!$E$3,Hoja1!I696&lt;'Datos combos'!$F$3)</f>
        <v>0</v>
      </c>
      <c r="N696" t="e" cm="1">
        <f t="array" ref="N696">_xlfn.IFS(H696="licitación reducida",K696,H696="licitación mayor",L696,H696="Licitación Menor",M696,H696="Procedimientos Especiales",K696,H696="Procedimiento por Excepción",K696,H696="Procedimiento Especial de Urgencia",K696)</f>
        <v>#N/A</v>
      </c>
    </row>
    <row r="697" spans="1:14" x14ac:dyDescent="0.25">
      <c r="A697" s="10">
        <v>926</v>
      </c>
      <c r="B697" s="10"/>
      <c r="C697"/>
      <c r="D697" s="10">
        <v>48101516</v>
      </c>
      <c r="E697" s="7">
        <v>791000</v>
      </c>
      <c r="F697" s="10" t="s">
        <v>78</v>
      </c>
      <c r="G697" s="3" t="s">
        <v>72</v>
      </c>
      <c r="H697" s="3"/>
      <c r="I697" s="14"/>
      <c r="K697" t="b">
        <f>AND(Hoja1!I697&gt;'Datos combos'!$E$4,Hoja1!I697&lt;'Datos combos'!$F$4)</f>
        <v>0</v>
      </c>
      <c r="L697" t="b">
        <f>AND(Hoja1!I697&gt;'Datos combos'!$E$2,Hoja1!I697&lt;'Datos combos'!$F$2)</f>
        <v>0</v>
      </c>
      <c r="M697" t="b">
        <f>AND(Hoja1!I697&gt;'Datos combos'!$E$3,Hoja1!I697&lt;'Datos combos'!$F$3)</f>
        <v>0</v>
      </c>
      <c r="N697" t="e" cm="1">
        <f t="array" ref="N697">_xlfn.IFS(H697="licitación reducida",K697,H697="licitación mayor",L697,H697="Licitación Menor",M697,H697="Procedimientos Especiales",K697,H697="Procedimiento por Excepción",K697,H697="Procedimiento Especial de Urgencia",K697)</f>
        <v>#N/A</v>
      </c>
    </row>
    <row r="698" spans="1:14" x14ac:dyDescent="0.25">
      <c r="A698" s="10">
        <v>926</v>
      </c>
      <c r="B698" s="10"/>
      <c r="C698"/>
      <c r="D698" s="10">
        <v>48101901</v>
      </c>
      <c r="E698" s="7">
        <v>4773</v>
      </c>
      <c r="F698" s="12" t="s">
        <v>69</v>
      </c>
      <c r="G698" s="3" t="s">
        <v>9</v>
      </c>
      <c r="H698" s="3"/>
      <c r="I698" s="14"/>
      <c r="K698" t="b">
        <f>AND(Hoja1!I698&gt;'Datos combos'!$E$4,Hoja1!I698&lt;'Datos combos'!$F$4)</f>
        <v>0</v>
      </c>
      <c r="L698" t="b">
        <f>AND(Hoja1!I698&gt;'Datos combos'!$E$2,Hoja1!I698&lt;'Datos combos'!$F$2)</f>
        <v>0</v>
      </c>
      <c r="M698" t="b">
        <f>AND(Hoja1!I698&gt;'Datos combos'!$E$3,Hoja1!I698&lt;'Datos combos'!$F$3)</f>
        <v>0</v>
      </c>
      <c r="N698" t="e" cm="1">
        <f t="array" ref="N698">_xlfn.IFS(H698="licitación reducida",K698,H698="licitación mayor",L698,H698="Licitación Menor",M698,H698="Procedimientos Especiales",K698,H698="Procedimiento por Excepción",K698,H698="Procedimiento Especial de Urgencia",K698)</f>
        <v>#N/A</v>
      </c>
    </row>
    <row r="699" spans="1:14" x14ac:dyDescent="0.25">
      <c r="A699" s="10">
        <v>926</v>
      </c>
      <c r="B699" s="10"/>
      <c r="C699"/>
      <c r="D699" s="10">
        <v>49101704</v>
      </c>
      <c r="E699" s="7">
        <v>2262825</v>
      </c>
      <c r="F699" s="10" t="s">
        <v>70</v>
      </c>
      <c r="G699" s="3" t="s">
        <v>9</v>
      </c>
      <c r="H699" s="3"/>
      <c r="I699" s="14"/>
      <c r="K699" t="b">
        <f>AND(Hoja1!I699&gt;'Datos combos'!$E$4,Hoja1!I699&lt;'Datos combos'!$F$4)</f>
        <v>0</v>
      </c>
      <c r="L699" t="b">
        <f>AND(Hoja1!I699&gt;'Datos combos'!$E$2,Hoja1!I699&lt;'Datos combos'!$F$2)</f>
        <v>0</v>
      </c>
      <c r="M699" t="b">
        <f>AND(Hoja1!I699&gt;'Datos combos'!$E$3,Hoja1!I699&lt;'Datos combos'!$F$3)</f>
        <v>0</v>
      </c>
      <c r="N699" t="e" cm="1">
        <f t="array" ref="N699">_xlfn.IFS(H699="licitación reducida",K699,H699="licitación mayor",L699,H699="Licitación Menor",M699,H699="Procedimientos Especiales",K699,H699="Procedimiento por Excepción",K699,H699="Procedimiento Especial de Urgencia",K699)</f>
        <v>#N/A</v>
      </c>
    </row>
    <row r="700" spans="1:14" x14ac:dyDescent="0.25">
      <c r="A700" s="10">
        <v>926</v>
      </c>
      <c r="B700" s="10"/>
      <c r="C700"/>
      <c r="D700" s="10">
        <v>49171599</v>
      </c>
      <c r="E700" s="7">
        <v>45200</v>
      </c>
      <c r="F700" s="10" t="s">
        <v>70</v>
      </c>
      <c r="G700" s="3" t="s">
        <v>9</v>
      </c>
      <c r="H700" s="3"/>
      <c r="I700" s="14"/>
      <c r="K700" t="b">
        <f>AND(Hoja1!I700&gt;'Datos combos'!$E$4,Hoja1!I700&lt;'Datos combos'!$F$4)</f>
        <v>0</v>
      </c>
      <c r="L700" t="b">
        <f>AND(Hoja1!I700&gt;'Datos combos'!$E$2,Hoja1!I700&lt;'Datos combos'!$F$2)</f>
        <v>0</v>
      </c>
      <c r="M700" t="b">
        <f>AND(Hoja1!I700&gt;'Datos combos'!$E$3,Hoja1!I700&lt;'Datos combos'!$F$3)</f>
        <v>0</v>
      </c>
      <c r="N700" t="e" cm="1">
        <f t="array" ref="N700">_xlfn.IFS(H700="licitación reducida",K700,H700="licitación mayor",L700,H700="Licitación Menor",M700,H700="Procedimientos Especiales",K700,H700="Procedimiento por Excepción",K700,H700="Procedimiento Especial de Urgencia",K700)</f>
        <v>#N/A</v>
      </c>
    </row>
    <row r="701" spans="1:14" x14ac:dyDescent="0.25">
      <c r="A701" s="10">
        <v>926</v>
      </c>
      <c r="B701" s="10"/>
      <c r="C701"/>
      <c r="D701" s="10">
        <v>49171602</v>
      </c>
      <c r="E701" s="7">
        <v>452000</v>
      </c>
      <c r="F701" s="10" t="s">
        <v>77</v>
      </c>
      <c r="G701" s="3" t="s">
        <v>72</v>
      </c>
      <c r="H701" s="3"/>
      <c r="I701" s="14"/>
      <c r="K701" t="b">
        <f>AND(Hoja1!I701&gt;'Datos combos'!$E$4,Hoja1!I701&lt;'Datos combos'!$F$4)</f>
        <v>0</v>
      </c>
      <c r="L701" t="b">
        <f>AND(Hoja1!I701&gt;'Datos combos'!$E$2,Hoja1!I701&lt;'Datos combos'!$F$2)</f>
        <v>0</v>
      </c>
      <c r="M701" t="b">
        <f>AND(Hoja1!I701&gt;'Datos combos'!$E$3,Hoja1!I701&lt;'Datos combos'!$F$3)</f>
        <v>0</v>
      </c>
      <c r="N701" t="e" cm="1">
        <f t="array" ref="N701">_xlfn.IFS(H701="licitación reducida",K701,H701="licitación mayor",L701,H701="Licitación Menor",M701,H701="Procedimientos Especiales",K701,H701="Procedimiento por Excepción",K701,H701="Procedimiento Especial de Urgencia",K701)</f>
        <v>#N/A</v>
      </c>
    </row>
    <row r="702" spans="1:14" x14ac:dyDescent="0.25">
      <c r="A702" s="10">
        <v>926</v>
      </c>
      <c r="B702" s="10"/>
      <c r="C702"/>
      <c r="D702" s="10">
        <v>49181699</v>
      </c>
      <c r="E702" s="7">
        <v>1550642</v>
      </c>
      <c r="F702" s="10" t="s">
        <v>65</v>
      </c>
      <c r="G702" s="3" t="s">
        <v>9</v>
      </c>
      <c r="H702" s="3"/>
      <c r="I702" s="14"/>
      <c r="K702" t="b">
        <f>AND(Hoja1!I702&gt;'Datos combos'!$E$4,Hoja1!I702&lt;'Datos combos'!$F$4)</f>
        <v>0</v>
      </c>
      <c r="L702" t="b">
        <f>AND(Hoja1!I702&gt;'Datos combos'!$E$2,Hoja1!I702&lt;'Datos combos'!$F$2)</f>
        <v>0</v>
      </c>
      <c r="M702" t="b">
        <f>AND(Hoja1!I702&gt;'Datos combos'!$E$3,Hoja1!I702&lt;'Datos combos'!$F$3)</f>
        <v>0</v>
      </c>
      <c r="N702" t="e" cm="1">
        <f t="array" ref="N702">_xlfn.IFS(H702="licitación reducida",K702,H702="licitación mayor",L702,H702="Licitación Menor",M702,H702="Procedimientos Especiales",K702,H702="Procedimiento por Excepción",K702,H702="Procedimiento Especial de Urgencia",K702)</f>
        <v>#N/A</v>
      </c>
    </row>
    <row r="703" spans="1:14" x14ac:dyDescent="0.25">
      <c r="A703" s="10">
        <v>926</v>
      </c>
      <c r="B703" s="10"/>
      <c r="C703"/>
      <c r="D703" s="10">
        <v>49181699</v>
      </c>
      <c r="E703" s="7">
        <v>468950</v>
      </c>
      <c r="F703" s="10" t="s">
        <v>70</v>
      </c>
      <c r="G703" s="3" t="s">
        <v>9</v>
      </c>
      <c r="H703" s="3"/>
      <c r="I703" s="14"/>
      <c r="K703" t="b">
        <f>AND(Hoja1!I703&gt;'Datos combos'!$E$4,Hoja1!I703&lt;'Datos combos'!$F$4)</f>
        <v>0</v>
      </c>
      <c r="L703" t="b">
        <f>AND(Hoja1!I703&gt;'Datos combos'!$E$2,Hoja1!I703&lt;'Datos combos'!$F$2)</f>
        <v>0</v>
      </c>
      <c r="M703" t="b">
        <f>AND(Hoja1!I703&gt;'Datos combos'!$E$3,Hoja1!I703&lt;'Datos combos'!$F$3)</f>
        <v>0</v>
      </c>
      <c r="N703" t="e" cm="1">
        <f t="array" ref="N703">_xlfn.IFS(H703="licitación reducida",K703,H703="licitación mayor",L703,H703="Licitación Menor",M703,H703="Procedimientos Especiales",K703,H703="Procedimiento por Excepción",K703,H703="Procedimiento Especial de Urgencia",K703)</f>
        <v>#N/A</v>
      </c>
    </row>
    <row r="704" spans="1:14" x14ac:dyDescent="0.25">
      <c r="A704" s="10">
        <v>926</v>
      </c>
      <c r="B704" s="10"/>
      <c r="C704"/>
      <c r="D704" s="10">
        <v>49201601</v>
      </c>
      <c r="E704" s="7">
        <v>744763</v>
      </c>
      <c r="F704" s="10" t="s">
        <v>70</v>
      </c>
      <c r="G704" s="3" t="s">
        <v>9</v>
      </c>
      <c r="H704" s="3"/>
      <c r="I704" s="14"/>
      <c r="K704" t="b">
        <f>AND(Hoja1!I704&gt;'Datos combos'!$E$4,Hoja1!I704&lt;'Datos combos'!$F$4)</f>
        <v>0</v>
      </c>
      <c r="L704" t="b">
        <f>AND(Hoja1!I704&gt;'Datos combos'!$E$2,Hoja1!I704&lt;'Datos combos'!$F$2)</f>
        <v>0</v>
      </c>
      <c r="M704" t="b">
        <f>AND(Hoja1!I704&gt;'Datos combos'!$E$3,Hoja1!I704&lt;'Datos combos'!$F$3)</f>
        <v>0</v>
      </c>
      <c r="N704" t="e" cm="1">
        <f t="array" ref="N704">_xlfn.IFS(H704="licitación reducida",K704,H704="licitación mayor",L704,H704="Licitación Menor",M704,H704="Procedimientos Especiales",K704,H704="Procedimiento por Excepción",K704,H704="Procedimiento Especial de Urgencia",K704)</f>
        <v>#N/A</v>
      </c>
    </row>
    <row r="705" spans="1:14" x14ac:dyDescent="0.25">
      <c r="A705" s="10">
        <v>926</v>
      </c>
      <c r="B705" s="10"/>
      <c r="C705"/>
      <c r="D705" s="10">
        <v>49201602</v>
      </c>
      <c r="E705" s="7">
        <v>126560</v>
      </c>
      <c r="F705" s="10" t="s">
        <v>70</v>
      </c>
      <c r="G705" s="3" t="s">
        <v>9</v>
      </c>
      <c r="H705" s="3"/>
      <c r="I705" s="14"/>
      <c r="K705" t="b">
        <f>AND(Hoja1!I705&gt;'Datos combos'!$E$4,Hoja1!I705&lt;'Datos combos'!$F$4)</f>
        <v>0</v>
      </c>
      <c r="L705" t="b">
        <f>AND(Hoja1!I705&gt;'Datos combos'!$E$2,Hoja1!I705&lt;'Datos combos'!$F$2)</f>
        <v>0</v>
      </c>
      <c r="M705" t="b">
        <f>AND(Hoja1!I705&gt;'Datos combos'!$E$3,Hoja1!I705&lt;'Datos combos'!$F$3)</f>
        <v>0</v>
      </c>
      <c r="N705" t="e" cm="1">
        <f t="array" ref="N705">_xlfn.IFS(H705="licitación reducida",K705,H705="licitación mayor",L705,H705="Licitación Menor",M705,H705="Procedimientos Especiales",K705,H705="Procedimiento por Excepción",K705,H705="Procedimiento Especial de Urgencia",K705)</f>
        <v>#N/A</v>
      </c>
    </row>
    <row r="706" spans="1:14" x14ac:dyDescent="0.25">
      <c r="A706" s="10">
        <v>926</v>
      </c>
      <c r="B706" s="10"/>
      <c r="C706"/>
      <c r="D706" s="10">
        <v>49201606</v>
      </c>
      <c r="E706" s="7">
        <v>107350</v>
      </c>
      <c r="F706" s="10" t="s">
        <v>70</v>
      </c>
      <c r="G706" s="3" t="s">
        <v>9</v>
      </c>
      <c r="H706" s="3"/>
      <c r="I706" s="14"/>
      <c r="K706" t="b">
        <f>AND(Hoja1!I706&gt;'Datos combos'!$E$4,Hoja1!I706&lt;'Datos combos'!$F$4)</f>
        <v>0</v>
      </c>
      <c r="L706" t="b">
        <f>AND(Hoja1!I706&gt;'Datos combos'!$E$2,Hoja1!I706&lt;'Datos combos'!$F$2)</f>
        <v>0</v>
      </c>
      <c r="M706" t="b">
        <f>AND(Hoja1!I706&gt;'Datos combos'!$E$3,Hoja1!I706&lt;'Datos combos'!$F$3)</f>
        <v>0</v>
      </c>
      <c r="N706" t="e" cm="1">
        <f t="array" ref="N706">_xlfn.IFS(H706="licitación reducida",K706,H706="licitación mayor",L706,H706="Licitación Menor",M706,H706="Procedimientos Especiales",K706,H706="Procedimiento por Excepción",K706,H706="Procedimiento Especial de Urgencia",K706)</f>
        <v>#N/A</v>
      </c>
    </row>
    <row r="707" spans="1:14" x14ac:dyDescent="0.25">
      <c r="A707" s="10">
        <v>926</v>
      </c>
      <c r="B707" s="10"/>
      <c r="C707"/>
      <c r="D707" s="10">
        <v>49201611</v>
      </c>
      <c r="E707" s="7">
        <v>9665823</v>
      </c>
      <c r="F707" s="10" t="s">
        <v>77</v>
      </c>
      <c r="G707" s="3" t="s">
        <v>72</v>
      </c>
      <c r="H707" s="3"/>
      <c r="I707" s="14"/>
      <c r="K707" t="b">
        <f>AND(Hoja1!I707&gt;'Datos combos'!$E$4,Hoja1!I707&lt;'Datos combos'!$F$4)</f>
        <v>0</v>
      </c>
      <c r="L707" t="b">
        <f>AND(Hoja1!I707&gt;'Datos combos'!$E$2,Hoja1!I707&lt;'Datos combos'!$F$2)</f>
        <v>0</v>
      </c>
      <c r="M707" t="b">
        <f>AND(Hoja1!I707&gt;'Datos combos'!$E$3,Hoja1!I707&lt;'Datos combos'!$F$3)</f>
        <v>0</v>
      </c>
      <c r="N707" t="e" cm="1">
        <f t="array" ref="N707">_xlfn.IFS(H707="licitación reducida",K707,H707="licitación mayor",L707,H707="Licitación Menor",M707,H707="Procedimientos Especiales",K707,H707="Procedimiento por Excepción",K707,H707="Procedimiento Especial de Urgencia",K707)</f>
        <v>#N/A</v>
      </c>
    </row>
    <row r="708" spans="1:14" x14ac:dyDescent="0.25">
      <c r="A708" s="10">
        <v>926</v>
      </c>
      <c r="B708" s="10"/>
      <c r="C708"/>
      <c r="D708" s="10">
        <v>49211805</v>
      </c>
      <c r="E708" s="7">
        <v>8035740</v>
      </c>
      <c r="F708" s="10" t="s">
        <v>70</v>
      </c>
      <c r="G708" s="3" t="s">
        <v>9</v>
      </c>
      <c r="H708" s="3"/>
      <c r="I708" s="14"/>
      <c r="K708" t="b">
        <f>AND(Hoja1!I708&gt;'Datos combos'!$E$4,Hoja1!I708&lt;'Datos combos'!$F$4)</f>
        <v>0</v>
      </c>
      <c r="L708" t="b">
        <f>AND(Hoja1!I708&gt;'Datos combos'!$E$2,Hoja1!I708&lt;'Datos combos'!$F$2)</f>
        <v>0</v>
      </c>
      <c r="M708" t="b">
        <f>AND(Hoja1!I708&gt;'Datos combos'!$E$3,Hoja1!I708&lt;'Datos combos'!$F$3)</f>
        <v>0</v>
      </c>
      <c r="N708" t="e" cm="1">
        <f t="array" ref="N708">_xlfn.IFS(H708="licitación reducida",K708,H708="licitación mayor",L708,H708="Licitación Menor",M708,H708="Procedimientos Especiales",K708,H708="Procedimiento por Excepción",K708,H708="Procedimiento Especial de Urgencia",K708)</f>
        <v>#N/A</v>
      </c>
    </row>
    <row r="709" spans="1:14" x14ac:dyDescent="0.25">
      <c r="A709" s="10">
        <v>926</v>
      </c>
      <c r="B709" s="10"/>
      <c r="C709"/>
      <c r="D709" s="10">
        <v>49211818</v>
      </c>
      <c r="E709" s="7">
        <v>165000</v>
      </c>
      <c r="F709" s="10" t="s">
        <v>70</v>
      </c>
      <c r="G709" s="3" t="s">
        <v>9</v>
      </c>
      <c r="H709" s="3"/>
      <c r="I709" s="14"/>
      <c r="K709" t="b">
        <f>AND(Hoja1!I709&gt;'Datos combos'!$E$4,Hoja1!I709&lt;'Datos combos'!$F$4)</f>
        <v>0</v>
      </c>
      <c r="L709" t="b">
        <f>AND(Hoja1!I709&gt;'Datos combos'!$E$2,Hoja1!I709&lt;'Datos combos'!$F$2)</f>
        <v>0</v>
      </c>
      <c r="M709" t="b">
        <f>AND(Hoja1!I709&gt;'Datos combos'!$E$3,Hoja1!I709&lt;'Datos combos'!$F$3)</f>
        <v>0</v>
      </c>
      <c r="N709" t="e" cm="1">
        <f t="array" ref="N709">_xlfn.IFS(H709="licitación reducida",K709,H709="licitación mayor",L709,H709="Licitación Menor",M709,H709="Procedimientos Especiales",K709,H709="Procedimiento por Excepción",K709,H709="Procedimiento Especial de Urgencia",K709)</f>
        <v>#N/A</v>
      </c>
    </row>
    <row r="710" spans="1:14" x14ac:dyDescent="0.25">
      <c r="A710" s="10">
        <v>926</v>
      </c>
      <c r="B710" s="10"/>
      <c r="C710"/>
      <c r="D710" s="10">
        <v>49221503</v>
      </c>
      <c r="E710" s="7">
        <v>1060750</v>
      </c>
      <c r="F710" s="10" t="s">
        <v>68</v>
      </c>
      <c r="G710" s="3" t="s">
        <v>9</v>
      </c>
      <c r="H710" s="3"/>
      <c r="I710" s="14"/>
      <c r="K710" t="b">
        <f>AND(Hoja1!I710&gt;'Datos combos'!$E$4,Hoja1!I710&lt;'Datos combos'!$F$4)</f>
        <v>0</v>
      </c>
      <c r="L710" t="b">
        <f>AND(Hoja1!I710&gt;'Datos combos'!$E$2,Hoja1!I710&lt;'Datos combos'!$F$2)</f>
        <v>0</v>
      </c>
      <c r="M710" t="b">
        <f>AND(Hoja1!I710&gt;'Datos combos'!$E$3,Hoja1!I710&lt;'Datos combos'!$F$3)</f>
        <v>0</v>
      </c>
      <c r="N710" t="e" cm="1">
        <f t="array" ref="N710">_xlfn.IFS(H710="licitación reducida",K710,H710="licitación mayor",L710,H710="Licitación Menor",M710,H710="Procedimientos Especiales",K710,H710="Procedimiento por Excepción",K710,H710="Procedimiento Especial de Urgencia",K710)</f>
        <v>#N/A</v>
      </c>
    </row>
    <row r="711" spans="1:14" x14ac:dyDescent="0.25">
      <c r="A711" s="10">
        <v>926</v>
      </c>
      <c r="B711" s="10"/>
      <c r="C711"/>
      <c r="D711" s="10">
        <v>49241712</v>
      </c>
      <c r="E711" s="7">
        <v>101700</v>
      </c>
      <c r="F711" s="10" t="s">
        <v>50</v>
      </c>
      <c r="G711" s="3" t="s">
        <v>9</v>
      </c>
      <c r="H711" s="3"/>
      <c r="I711" s="14"/>
      <c r="K711" t="b">
        <f>AND(Hoja1!I711&gt;'Datos combos'!$E$4,Hoja1!I711&lt;'Datos combos'!$F$4)</f>
        <v>0</v>
      </c>
      <c r="L711" t="b">
        <f>AND(Hoja1!I711&gt;'Datos combos'!$E$2,Hoja1!I711&lt;'Datos combos'!$F$2)</f>
        <v>0</v>
      </c>
      <c r="M711" t="b">
        <f>AND(Hoja1!I711&gt;'Datos combos'!$E$3,Hoja1!I711&lt;'Datos combos'!$F$3)</f>
        <v>0</v>
      </c>
      <c r="N711" t="e" cm="1">
        <f t="array" ref="N711">_xlfn.IFS(H711="licitación reducida",K711,H711="licitación mayor",L711,H711="Licitación Menor",M711,H711="Procedimientos Especiales",K711,H711="Procedimiento por Excepción",K711,H711="Procedimiento Especial de Urgencia",K711)</f>
        <v>#N/A</v>
      </c>
    </row>
    <row r="712" spans="1:14" x14ac:dyDescent="0.25">
      <c r="A712" s="10">
        <v>926</v>
      </c>
      <c r="B712" s="10"/>
      <c r="C712"/>
      <c r="D712" s="10">
        <v>50161509</v>
      </c>
      <c r="E712" s="7">
        <v>17020</v>
      </c>
      <c r="F712" s="10" t="s">
        <v>52</v>
      </c>
      <c r="G712" s="3" t="s">
        <v>9</v>
      </c>
      <c r="H712" s="3"/>
      <c r="I712" s="14"/>
      <c r="K712" t="b">
        <f>AND(Hoja1!I712&gt;'Datos combos'!$E$4,Hoja1!I712&lt;'Datos combos'!$F$4)</f>
        <v>0</v>
      </c>
      <c r="L712" t="b">
        <f>AND(Hoja1!I712&gt;'Datos combos'!$E$2,Hoja1!I712&lt;'Datos combos'!$F$2)</f>
        <v>0</v>
      </c>
      <c r="M712" t="b">
        <f>AND(Hoja1!I712&gt;'Datos combos'!$E$3,Hoja1!I712&lt;'Datos combos'!$F$3)</f>
        <v>0</v>
      </c>
      <c r="N712" t="e" cm="1">
        <f t="array" ref="N712">_xlfn.IFS(H712="licitación reducida",K712,H712="licitación mayor",L712,H712="Licitación Menor",M712,H712="Procedimientos Especiales",K712,H712="Procedimiento por Excepción",K712,H712="Procedimiento Especial de Urgencia",K712)</f>
        <v>#N/A</v>
      </c>
    </row>
    <row r="713" spans="1:14" x14ac:dyDescent="0.25">
      <c r="A713" s="10">
        <v>926</v>
      </c>
      <c r="B713" s="10"/>
      <c r="C713"/>
      <c r="D713" s="10">
        <v>50181909</v>
      </c>
      <c r="E713" s="7">
        <v>47730</v>
      </c>
      <c r="F713" s="10" t="s">
        <v>52</v>
      </c>
      <c r="G713" s="3" t="s">
        <v>9</v>
      </c>
      <c r="H713" s="3"/>
      <c r="I713" s="14"/>
      <c r="K713" t="b">
        <f>AND(Hoja1!I713&gt;'Datos combos'!$E$4,Hoja1!I713&lt;'Datos combos'!$F$4)</f>
        <v>0</v>
      </c>
      <c r="L713" t="b">
        <f>AND(Hoja1!I713&gt;'Datos combos'!$E$2,Hoja1!I713&lt;'Datos combos'!$F$2)</f>
        <v>0</v>
      </c>
      <c r="M713" t="b">
        <f>AND(Hoja1!I713&gt;'Datos combos'!$E$3,Hoja1!I713&lt;'Datos combos'!$F$3)</f>
        <v>0</v>
      </c>
      <c r="N713" t="e" cm="1">
        <f t="array" ref="N713">_xlfn.IFS(H713="licitación reducida",K713,H713="licitación mayor",L713,H713="Licitación Menor",M713,H713="Procedimientos Especiales",K713,H713="Procedimiento por Excepción",K713,H713="Procedimiento Especial de Urgencia",K713)</f>
        <v>#N/A</v>
      </c>
    </row>
    <row r="714" spans="1:14" x14ac:dyDescent="0.25">
      <c r="A714" s="10">
        <v>926</v>
      </c>
      <c r="B714" s="10"/>
      <c r="C714"/>
      <c r="D714" s="10">
        <v>50201713</v>
      </c>
      <c r="E714" s="7">
        <v>25425</v>
      </c>
      <c r="F714" s="10" t="s">
        <v>52</v>
      </c>
      <c r="G714" s="3" t="s">
        <v>9</v>
      </c>
      <c r="H714" s="3"/>
      <c r="I714" s="14"/>
      <c r="K714" t="b">
        <f>AND(Hoja1!I714&gt;'Datos combos'!$E$4,Hoja1!I714&lt;'Datos combos'!$F$4)</f>
        <v>0</v>
      </c>
      <c r="L714" t="b">
        <f>AND(Hoja1!I714&gt;'Datos combos'!$E$2,Hoja1!I714&lt;'Datos combos'!$F$2)</f>
        <v>0</v>
      </c>
      <c r="M714" t="b">
        <f>AND(Hoja1!I714&gt;'Datos combos'!$E$3,Hoja1!I714&lt;'Datos combos'!$F$3)</f>
        <v>0</v>
      </c>
      <c r="N714" t="e" cm="1">
        <f t="array" ref="N714">_xlfn.IFS(H714="licitación reducida",K714,H714="licitación mayor",L714,H714="Licitación Menor",M714,H714="Procedimientos Especiales",K714,H714="Procedimiento por Excepción",K714,H714="Procedimiento Especial de Urgencia",K714)</f>
        <v>#N/A</v>
      </c>
    </row>
    <row r="715" spans="1:14" x14ac:dyDescent="0.25">
      <c r="A715" s="10">
        <v>926</v>
      </c>
      <c r="B715" s="10"/>
      <c r="C715"/>
      <c r="D715" s="10">
        <v>50201714</v>
      </c>
      <c r="E715" s="7">
        <v>77800</v>
      </c>
      <c r="F715" s="10" t="s">
        <v>52</v>
      </c>
      <c r="G715" s="3" t="s">
        <v>9</v>
      </c>
      <c r="H715" s="3"/>
      <c r="I715" s="14"/>
      <c r="K715" t="b">
        <f>AND(Hoja1!I715&gt;'Datos combos'!$E$4,Hoja1!I715&lt;'Datos combos'!$F$4)</f>
        <v>0</v>
      </c>
      <c r="L715" t="b">
        <f>AND(Hoja1!I715&gt;'Datos combos'!$E$2,Hoja1!I715&lt;'Datos combos'!$F$2)</f>
        <v>0</v>
      </c>
      <c r="M715" t="b">
        <f>AND(Hoja1!I715&gt;'Datos combos'!$E$3,Hoja1!I715&lt;'Datos combos'!$F$3)</f>
        <v>0</v>
      </c>
      <c r="N715" t="e" cm="1">
        <f t="array" ref="N715">_xlfn.IFS(H715="licitación reducida",K715,H715="licitación mayor",L715,H715="Licitación Menor",M715,H715="Procedimientos Especiales",K715,H715="Procedimiento por Excepción",K715,H715="Procedimiento Especial de Urgencia",K715)</f>
        <v>#N/A</v>
      </c>
    </row>
    <row r="716" spans="1:14" x14ac:dyDescent="0.25">
      <c r="A716" s="10">
        <v>926</v>
      </c>
      <c r="B716" s="10"/>
      <c r="C716"/>
      <c r="D716" s="10">
        <v>50202306</v>
      </c>
      <c r="E716" s="7">
        <v>37290</v>
      </c>
      <c r="F716" s="10" t="s">
        <v>52</v>
      </c>
      <c r="G716" s="3" t="s">
        <v>9</v>
      </c>
      <c r="H716" s="3"/>
      <c r="I716" s="14"/>
      <c r="K716" t="b">
        <f>AND(Hoja1!I716&gt;'Datos combos'!$E$4,Hoja1!I716&lt;'Datos combos'!$F$4)</f>
        <v>0</v>
      </c>
      <c r="L716" t="b">
        <f>AND(Hoja1!I716&gt;'Datos combos'!$E$2,Hoja1!I716&lt;'Datos combos'!$F$2)</f>
        <v>0</v>
      </c>
      <c r="M716" t="b">
        <f>AND(Hoja1!I716&gt;'Datos combos'!$E$3,Hoja1!I716&lt;'Datos combos'!$F$3)</f>
        <v>0</v>
      </c>
      <c r="N716" t="e" cm="1">
        <f t="array" ref="N716">_xlfn.IFS(H716="licitación reducida",K716,H716="licitación mayor",L716,H716="Licitación Menor",M716,H716="Procedimientos Especiales",K716,H716="Procedimiento por Excepción",K716,H716="Procedimiento Especial de Urgencia",K716)</f>
        <v>#N/A</v>
      </c>
    </row>
    <row r="717" spans="1:14" x14ac:dyDescent="0.25">
      <c r="A717" s="10">
        <v>926</v>
      </c>
      <c r="B717" s="10"/>
      <c r="C717"/>
      <c r="D717" s="10">
        <v>50211608</v>
      </c>
      <c r="E717" s="7">
        <v>29154</v>
      </c>
      <c r="F717" s="10" t="s">
        <v>70</v>
      </c>
      <c r="G717" s="3" t="s">
        <v>9</v>
      </c>
      <c r="H717" s="3"/>
      <c r="I717" s="14"/>
      <c r="K717" t="b">
        <f>AND(Hoja1!I717&gt;'Datos combos'!$E$4,Hoja1!I717&lt;'Datos combos'!$F$4)</f>
        <v>0</v>
      </c>
      <c r="L717" t="b">
        <f>AND(Hoja1!I717&gt;'Datos combos'!$E$2,Hoja1!I717&lt;'Datos combos'!$F$2)</f>
        <v>0</v>
      </c>
      <c r="M717" t="b">
        <f>AND(Hoja1!I717&gt;'Datos combos'!$E$3,Hoja1!I717&lt;'Datos combos'!$F$3)</f>
        <v>0</v>
      </c>
      <c r="N717" t="e" cm="1">
        <f t="array" ref="N717">_xlfn.IFS(H717="licitación reducida",K717,H717="licitación mayor",L717,H717="Licitación Menor",M717,H717="Procedimientos Especiales",K717,H717="Procedimiento por Excepción",K717,H717="Procedimiento Especial de Urgencia",K717)</f>
        <v>#N/A</v>
      </c>
    </row>
    <row r="718" spans="1:14" x14ac:dyDescent="0.25">
      <c r="A718" s="10">
        <v>926</v>
      </c>
      <c r="B718" s="10"/>
      <c r="C718"/>
      <c r="D718" s="10">
        <v>51151912</v>
      </c>
      <c r="E718" s="7">
        <v>1656480</v>
      </c>
      <c r="F718" s="10" t="s">
        <v>47</v>
      </c>
      <c r="G718" s="3" t="s">
        <v>9</v>
      </c>
      <c r="H718" s="3"/>
      <c r="I718" s="14"/>
      <c r="K718" t="b">
        <f>AND(Hoja1!I718&gt;'Datos combos'!$E$4,Hoja1!I718&lt;'Datos combos'!$F$4)</f>
        <v>0</v>
      </c>
      <c r="L718" t="b">
        <f>AND(Hoja1!I718&gt;'Datos combos'!$E$2,Hoja1!I718&lt;'Datos combos'!$F$2)</f>
        <v>0</v>
      </c>
      <c r="M718" t="b">
        <f>AND(Hoja1!I718&gt;'Datos combos'!$E$3,Hoja1!I718&lt;'Datos combos'!$F$3)</f>
        <v>0</v>
      </c>
      <c r="N718" t="e" cm="1">
        <f t="array" ref="N718">_xlfn.IFS(H718="licitación reducida",K718,H718="licitación mayor",L718,H718="Licitación Menor",M718,H718="Procedimientos Especiales",K718,H718="Procedimiento por Excepción",K718,H718="Procedimiento Especial de Urgencia",K718)</f>
        <v>#N/A</v>
      </c>
    </row>
    <row r="719" spans="1:14" x14ac:dyDescent="0.25">
      <c r="A719" s="10">
        <v>926</v>
      </c>
      <c r="B719" s="10"/>
      <c r="C719"/>
      <c r="D719" s="10">
        <v>51162299</v>
      </c>
      <c r="E719" s="7">
        <v>343077</v>
      </c>
      <c r="F719" s="10" t="s">
        <v>47</v>
      </c>
      <c r="G719" s="3" t="s">
        <v>9</v>
      </c>
      <c r="H719" s="3"/>
      <c r="I719" s="14"/>
      <c r="K719" t="b">
        <f>AND(Hoja1!I719&gt;'Datos combos'!$E$4,Hoja1!I719&lt;'Datos combos'!$F$4)</f>
        <v>0</v>
      </c>
      <c r="L719" t="b">
        <f>AND(Hoja1!I719&gt;'Datos combos'!$E$2,Hoja1!I719&lt;'Datos combos'!$F$2)</f>
        <v>0</v>
      </c>
      <c r="M719" t="b">
        <f>AND(Hoja1!I719&gt;'Datos combos'!$E$3,Hoja1!I719&lt;'Datos combos'!$F$3)</f>
        <v>0</v>
      </c>
      <c r="N719" t="e" cm="1">
        <f t="array" ref="N719">_xlfn.IFS(H719="licitación reducida",K719,H719="licitación mayor",L719,H719="Licitación Menor",M719,H719="Procedimientos Especiales",K719,H719="Procedimiento por Excepción",K719,H719="Procedimiento Especial de Urgencia",K719)</f>
        <v>#N/A</v>
      </c>
    </row>
    <row r="720" spans="1:14" x14ac:dyDescent="0.25">
      <c r="A720" s="10">
        <v>926</v>
      </c>
      <c r="B720" s="10"/>
      <c r="C720"/>
      <c r="D720" s="10">
        <v>51191602</v>
      </c>
      <c r="E720" s="7">
        <v>3288882</v>
      </c>
      <c r="F720" s="10" t="s">
        <v>47</v>
      </c>
      <c r="G720" s="3" t="s">
        <v>9</v>
      </c>
      <c r="H720" s="3"/>
      <c r="I720" s="14"/>
      <c r="K720" t="b">
        <f>AND(Hoja1!I720&gt;'Datos combos'!$E$4,Hoja1!I720&lt;'Datos combos'!$F$4)</f>
        <v>0</v>
      </c>
      <c r="L720" t="b">
        <f>AND(Hoja1!I720&gt;'Datos combos'!$E$2,Hoja1!I720&lt;'Datos combos'!$F$2)</f>
        <v>0</v>
      </c>
      <c r="M720" t="b">
        <f>AND(Hoja1!I720&gt;'Datos combos'!$E$3,Hoja1!I720&lt;'Datos combos'!$F$3)</f>
        <v>0</v>
      </c>
      <c r="N720" t="e" cm="1">
        <f t="array" ref="N720">_xlfn.IFS(H720="licitación reducida",K720,H720="licitación mayor",L720,H720="Licitación Menor",M720,H720="Procedimientos Especiales",K720,H720="Procedimiento por Excepción",K720,H720="Procedimiento Especial de Urgencia",K720)</f>
        <v>#N/A</v>
      </c>
    </row>
    <row r="721" spans="1:14" x14ac:dyDescent="0.25">
      <c r="A721" s="10">
        <v>926</v>
      </c>
      <c r="B721" s="10"/>
      <c r="C721"/>
      <c r="D721" s="10">
        <v>51191607</v>
      </c>
      <c r="E721" s="7">
        <v>481054</v>
      </c>
      <c r="F721" s="10" t="s">
        <v>47</v>
      </c>
      <c r="G721" s="3" t="s">
        <v>9</v>
      </c>
      <c r="H721" s="3"/>
      <c r="I721" s="14"/>
      <c r="K721" t="b">
        <f>AND(Hoja1!I721&gt;'Datos combos'!$E$4,Hoja1!I721&lt;'Datos combos'!$F$4)</f>
        <v>0</v>
      </c>
      <c r="L721" t="b">
        <f>AND(Hoja1!I721&gt;'Datos combos'!$E$2,Hoja1!I721&lt;'Datos combos'!$F$2)</f>
        <v>0</v>
      </c>
      <c r="M721" t="b">
        <f>AND(Hoja1!I721&gt;'Datos combos'!$E$3,Hoja1!I721&lt;'Datos combos'!$F$3)</f>
        <v>0</v>
      </c>
      <c r="N721" t="e" cm="1">
        <f t="array" ref="N721">_xlfn.IFS(H721="licitación reducida",K721,H721="licitación mayor",L721,H721="Licitación Menor",M721,H721="Procedimientos Especiales",K721,H721="Procedimiento por Excepción",K721,H721="Procedimiento Especial de Urgencia",K721)</f>
        <v>#N/A</v>
      </c>
    </row>
    <row r="722" spans="1:14" x14ac:dyDescent="0.25">
      <c r="A722" s="10">
        <v>926</v>
      </c>
      <c r="B722" s="10"/>
      <c r="C722"/>
      <c r="D722" s="10">
        <v>51201607</v>
      </c>
      <c r="E722" s="7">
        <v>1064880</v>
      </c>
      <c r="F722" s="10" t="s">
        <v>47</v>
      </c>
      <c r="G722" s="3" t="s">
        <v>9</v>
      </c>
      <c r="H722" s="3"/>
      <c r="I722" s="14"/>
      <c r="K722" t="b">
        <f>AND(Hoja1!I722&gt;'Datos combos'!$E$4,Hoja1!I722&lt;'Datos combos'!$F$4)</f>
        <v>0</v>
      </c>
      <c r="L722" t="b">
        <f>AND(Hoja1!I722&gt;'Datos combos'!$E$2,Hoja1!I722&lt;'Datos combos'!$F$2)</f>
        <v>0</v>
      </c>
      <c r="M722" t="b">
        <f>AND(Hoja1!I722&gt;'Datos combos'!$E$3,Hoja1!I722&lt;'Datos combos'!$F$3)</f>
        <v>0</v>
      </c>
      <c r="N722" t="e" cm="1">
        <f t="array" ref="N722">_xlfn.IFS(H722="licitación reducida",K722,H722="licitación mayor",L722,H722="Licitación Menor",M722,H722="Procedimientos Especiales",K722,H722="Procedimiento por Excepción",K722,H722="Procedimiento Especial de Urgencia",K722)</f>
        <v>#N/A</v>
      </c>
    </row>
    <row r="723" spans="1:14" x14ac:dyDescent="0.25">
      <c r="A723" s="10">
        <v>926</v>
      </c>
      <c r="B723" s="10"/>
      <c r="C723"/>
      <c r="D723" s="10">
        <v>51201608</v>
      </c>
      <c r="E723" s="7">
        <v>275094</v>
      </c>
      <c r="F723" s="10" t="s">
        <v>47</v>
      </c>
      <c r="G723" s="3" t="s">
        <v>9</v>
      </c>
      <c r="H723" s="3"/>
      <c r="I723" s="14"/>
      <c r="K723" t="b">
        <f>AND(Hoja1!I723&gt;'Datos combos'!$E$4,Hoja1!I723&lt;'Datos combos'!$F$4)</f>
        <v>0</v>
      </c>
      <c r="L723" t="b">
        <f>AND(Hoja1!I723&gt;'Datos combos'!$E$2,Hoja1!I723&lt;'Datos combos'!$F$2)</f>
        <v>0</v>
      </c>
      <c r="M723" t="b">
        <f>AND(Hoja1!I723&gt;'Datos combos'!$E$3,Hoja1!I723&lt;'Datos combos'!$F$3)</f>
        <v>0</v>
      </c>
      <c r="N723" t="e" cm="1">
        <f t="array" ref="N723">_xlfn.IFS(H723="licitación reducida",K723,H723="licitación mayor",L723,H723="Licitación Menor",M723,H723="Procedimientos Especiales",K723,H723="Procedimiento por Excepción",K723,H723="Procedimiento Especial de Urgencia",K723)</f>
        <v>#N/A</v>
      </c>
    </row>
    <row r="724" spans="1:14" x14ac:dyDescent="0.25">
      <c r="A724" s="10">
        <v>926</v>
      </c>
      <c r="B724" s="10"/>
      <c r="C724"/>
      <c r="D724" s="10">
        <v>51201621</v>
      </c>
      <c r="E724" s="7">
        <v>325380</v>
      </c>
      <c r="F724" s="10" t="s">
        <v>47</v>
      </c>
      <c r="G724" s="3" t="s">
        <v>9</v>
      </c>
      <c r="H724" s="3"/>
      <c r="I724" s="14"/>
      <c r="K724" t="b">
        <f>AND(Hoja1!I724&gt;'Datos combos'!$E$4,Hoja1!I724&lt;'Datos combos'!$F$4)</f>
        <v>0</v>
      </c>
      <c r="L724" t="b">
        <f>AND(Hoja1!I724&gt;'Datos combos'!$E$2,Hoja1!I724&lt;'Datos combos'!$F$2)</f>
        <v>0</v>
      </c>
      <c r="M724" t="b">
        <f>AND(Hoja1!I724&gt;'Datos combos'!$E$3,Hoja1!I724&lt;'Datos combos'!$F$3)</f>
        <v>0</v>
      </c>
      <c r="N724" t="e" cm="1">
        <f t="array" ref="N724">_xlfn.IFS(H724="licitación reducida",K724,H724="licitación mayor",L724,H724="Licitación Menor",M724,H724="Procedimientos Especiales",K724,H724="Procedimiento por Excepción",K724,H724="Procedimiento Especial de Urgencia",K724)</f>
        <v>#N/A</v>
      </c>
    </row>
    <row r="725" spans="1:14" x14ac:dyDescent="0.25">
      <c r="A725" s="10">
        <v>926</v>
      </c>
      <c r="B725" s="10"/>
      <c r="C725"/>
      <c r="D725" s="10">
        <v>51202002</v>
      </c>
      <c r="E725" s="7">
        <v>162720</v>
      </c>
      <c r="F725" s="10" t="s">
        <v>47</v>
      </c>
      <c r="G725" s="3" t="s">
        <v>9</v>
      </c>
      <c r="H725" s="3"/>
      <c r="I725" s="14"/>
      <c r="K725" t="b">
        <f>AND(Hoja1!I725&gt;'Datos combos'!$E$4,Hoja1!I725&lt;'Datos combos'!$F$4)</f>
        <v>0</v>
      </c>
      <c r="L725" t="b">
        <f>AND(Hoja1!I725&gt;'Datos combos'!$E$2,Hoja1!I725&lt;'Datos combos'!$F$2)</f>
        <v>0</v>
      </c>
      <c r="M725" t="b">
        <f>AND(Hoja1!I725&gt;'Datos combos'!$E$3,Hoja1!I725&lt;'Datos combos'!$F$3)</f>
        <v>0</v>
      </c>
      <c r="N725" t="e" cm="1">
        <f t="array" ref="N725">_xlfn.IFS(H725="licitación reducida",K725,H725="licitación mayor",L725,H725="Licitación Menor",M725,H725="Procedimientos Especiales",K725,H725="Procedimiento por Excepción",K725,H725="Procedimiento Especial de Urgencia",K725)</f>
        <v>#N/A</v>
      </c>
    </row>
    <row r="726" spans="1:14" x14ac:dyDescent="0.25">
      <c r="A726" s="10">
        <v>926</v>
      </c>
      <c r="B726" s="10"/>
      <c r="C726"/>
      <c r="D726" s="10">
        <v>51271613</v>
      </c>
      <c r="E726" s="7">
        <v>887542</v>
      </c>
      <c r="F726" s="10" t="s">
        <v>47</v>
      </c>
      <c r="G726" s="3" t="s">
        <v>9</v>
      </c>
      <c r="H726" s="3"/>
      <c r="I726" s="14"/>
      <c r="K726" t="b">
        <f>AND(Hoja1!I726&gt;'Datos combos'!$E$4,Hoja1!I726&lt;'Datos combos'!$F$4)</f>
        <v>0</v>
      </c>
      <c r="L726" t="b">
        <f>AND(Hoja1!I726&gt;'Datos combos'!$E$2,Hoja1!I726&lt;'Datos combos'!$F$2)</f>
        <v>0</v>
      </c>
      <c r="M726" t="b">
        <f>AND(Hoja1!I726&gt;'Datos combos'!$E$3,Hoja1!I726&lt;'Datos combos'!$F$3)</f>
        <v>0</v>
      </c>
      <c r="N726" t="e" cm="1">
        <f t="array" ref="N726">_xlfn.IFS(H726="licitación reducida",K726,H726="licitación mayor",L726,H726="Licitación Menor",M726,H726="Procedimientos Especiales",K726,H726="Procedimiento por Excepción",K726,H726="Procedimiento Especial de Urgencia",K726)</f>
        <v>#N/A</v>
      </c>
    </row>
    <row r="727" spans="1:14" x14ac:dyDescent="0.25">
      <c r="A727" s="10">
        <v>926</v>
      </c>
      <c r="B727" s="10"/>
      <c r="C727"/>
      <c r="D727" s="10">
        <v>51271629</v>
      </c>
      <c r="E727" s="7">
        <v>1154640</v>
      </c>
      <c r="F727" s="10" t="s">
        <v>47</v>
      </c>
      <c r="G727" s="3" t="s">
        <v>9</v>
      </c>
      <c r="H727" s="3"/>
      <c r="I727" s="14"/>
      <c r="K727" t="b">
        <f>AND(Hoja1!I727&gt;'Datos combos'!$E$4,Hoja1!I727&lt;'Datos combos'!$F$4)</f>
        <v>0</v>
      </c>
      <c r="L727" t="b">
        <f>AND(Hoja1!I727&gt;'Datos combos'!$E$2,Hoja1!I727&lt;'Datos combos'!$F$2)</f>
        <v>0</v>
      </c>
      <c r="M727" t="b">
        <f>AND(Hoja1!I727&gt;'Datos combos'!$E$3,Hoja1!I727&lt;'Datos combos'!$F$3)</f>
        <v>0</v>
      </c>
      <c r="N727" t="e" cm="1">
        <f t="array" ref="N727">_xlfn.IFS(H727="licitación reducida",K727,H727="licitación mayor",L727,H727="Licitación Menor",M727,H727="Procedimientos Especiales",K727,H727="Procedimiento por Excepción",K727,H727="Procedimiento Especial de Urgencia",K727)</f>
        <v>#N/A</v>
      </c>
    </row>
    <row r="728" spans="1:14" x14ac:dyDescent="0.25">
      <c r="A728" s="10">
        <v>926</v>
      </c>
      <c r="B728" s="10"/>
      <c r="C728"/>
      <c r="D728" s="10">
        <v>51271905</v>
      </c>
      <c r="E728" s="7">
        <v>21930</v>
      </c>
      <c r="F728" s="10" t="s">
        <v>47</v>
      </c>
      <c r="G728" s="3" t="s">
        <v>9</v>
      </c>
      <c r="H728" s="3"/>
      <c r="I728" s="14"/>
      <c r="K728" t="b">
        <f>AND(Hoja1!I728&gt;'Datos combos'!$E$4,Hoja1!I728&lt;'Datos combos'!$F$4)</f>
        <v>0</v>
      </c>
      <c r="L728" t="b">
        <f>AND(Hoja1!I728&gt;'Datos combos'!$E$2,Hoja1!I728&lt;'Datos combos'!$F$2)</f>
        <v>0</v>
      </c>
      <c r="M728" t="b">
        <f>AND(Hoja1!I728&gt;'Datos combos'!$E$3,Hoja1!I728&lt;'Datos combos'!$F$3)</f>
        <v>0</v>
      </c>
      <c r="N728" t="e" cm="1">
        <f t="array" ref="N728">_xlfn.IFS(H728="licitación reducida",K728,H728="licitación mayor",L728,H728="Licitación Menor",M728,H728="Procedimientos Especiales",K728,H728="Procedimiento por Excepción",K728,H728="Procedimiento Especial de Urgencia",K728)</f>
        <v>#N/A</v>
      </c>
    </row>
    <row r="729" spans="1:14" x14ac:dyDescent="0.25">
      <c r="A729" s="10">
        <v>926</v>
      </c>
      <c r="B729" s="10"/>
      <c r="C729"/>
      <c r="D729" s="10">
        <v>51272115</v>
      </c>
      <c r="E729" s="7">
        <v>208329</v>
      </c>
      <c r="F729" s="10" t="s">
        <v>47</v>
      </c>
      <c r="G729" s="3" t="s">
        <v>9</v>
      </c>
      <c r="H729" s="3"/>
      <c r="I729" s="14"/>
      <c r="K729" t="b">
        <f>AND(Hoja1!I729&gt;'Datos combos'!$E$4,Hoja1!I729&lt;'Datos combos'!$F$4)</f>
        <v>0</v>
      </c>
      <c r="L729" t="b">
        <f>AND(Hoja1!I729&gt;'Datos combos'!$E$2,Hoja1!I729&lt;'Datos combos'!$F$2)</f>
        <v>0</v>
      </c>
      <c r="M729" t="b">
        <f>AND(Hoja1!I729&gt;'Datos combos'!$E$3,Hoja1!I729&lt;'Datos combos'!$F$3)</f>
        <v>0</v>
      </c>
      <c r="N729" t="e" cm="1">
        <f t="array" ref="N729">_xlfn.IFS(H729="licitación reducida",K729,H729="licitación mayor",L729,H729="Licitación Menor",M729,H729="Procedimientos Especiales",K729,H729="Procedimiento por Excepción",K729,H729="Procedimiento Especial de Urgencia",K729)</f>
        <v>#N/A</v>
      </c>
    </row>
    <row r="730" spans="1:14" x14ac:dyDescent="0.25">
      <c r="A730" s="10">
        <v>926</v>
      </c>
      <c r="B730" s="10"/>
      <c r="C730"/>
      <c r="D730" s="10">
        <v>51273020</v>
      </c>
      <c r="E730" s="7">
        <v>87760</v>
      </c>
      <c r="F730" s="10" t="s">
        <v>47</v>
      </c>
      <c r="G730" s="3" t="s">
        <v>9</v>
      </c>
      <c r="H730" s="3"/>
      <c r="I730" s="14"/>
      <c r="K730" t="b">
        <f>AND(Hoja1!I730&gt;'Datos combos'!$E$4,Hoja1!I730&lt;'Datos combos'!$F$4)</f>
        <v>0</v>
      </c>
      <c r="L730" t="b">
        <f>AND(Hoja1!I730&gt;'Datos combos'!$E$2,Hoja1!I730&lt;'Datos combos'!$F$2)</f>
        <v>0</v>
      </c>
      <c r="M730" t="b">
        <f>AND(Hoja1!I730&gt;'Datos combos'!$E$3,Hoja1!I730&lt;'Datos combos'!$F$3)</f>
        <v>0</v>
      </c>
      <c r="N730" t="e" cm="1">
        <f t="array" ref="N730">_xlfn.IFS(H730="licitación reducida",K730,H730="licitación mayor",L730,H730="Licitación Menor",M730,H730="Procedimientos Especiales",K730,H730="Procedimiento por Excepción",K730,H730="Procedimiento Especial de Urgencia",K730)</f>
        <v>#N/A</v>
      </c>
    </row>
    <row r="731" spans="1:14" x14ac:dyDescent="0.25">
      <c r="A731" s="10">
        <v>926</v>
      </c>
      <c r="B731" s="10"/>
      <c r="C731"/>
      <c r="D731" s="10">
        <v>51273020</v>
      </c>
      <c r="E731" s="7">
        <v>273234</v>
      </c>
      <c r="F731" s="10" t="s">
        <v>47</v>
      </c>
      <c r="G731" s="3" t="s">
        <v>9</v>
      </c>
      <c r="H731" s="3"/>
      <c r="I731" s="14"/>
      <c r="K731" t="b">
        <f>AND(Hoja1!I731&gt;'Datos combos'!$E$4,Hoja1!I731&lt;'Datos combos'!$F$4)</f>
        <v>0</v>
      </c>
      <c r="L731" t="b">
        <f>AND(Hoja1!I731&gt;'Datos combos'!$E$2,Hoja1!I731&lt;'Datos combos'!$F$2)</f>
        <v>0</v>
      </c>
      <c r="M731" t="b">
        <f>AND(Hoja1!I731&gt;'Datos combos'!$E$3,Hoja1!I731&lt;'Datos combos'!$F$3)</f>
        <v>0</v>
      </c>
      <c r="N731" t="e" cm="1">
        <f t="array" ref="N731">_xlfn.IFS(H731="licitación reducida",K731,H731="licitación mayor",L731,H731="Licitación Menor",M731,H731="Procedimientos Especiales",K731,H731="Procedimiento por Excepción",K731,H731="Procedimiento Especial de Urgencia",K731)</f>
        <v>#N/A</v>
      </c>
    </row>
    <row r="732" spans="1:14" x14ac:dyDescent="0.25">
      <c r="A732" s="10">
        <v>926</v>
      </c>
      <c r="B732" s="10"/>
      <c r="C732"/>
      <c r="D732" s="10">
        <v>51281618</v>
      </c>
      <c r="E732" s="7">
        <v>247960</v>
      </c>
      <c r="F732" s="10" t="s">
        <v>47</v>
      </c>
      <c r="G732" s="3" t="s">
        <v>9</v>
      </c>
      <c r="H732" s="3"/>
      <c r="I732" s="14"/>
      <c r="K732" t="b">
        <f>AND(Hoja1!I732&gt;'Datos combos'!$E$4,Hoja1!I732&lt;'Datos combos'!$F$4)</f>
        <v>0</v>
      </c>
      <c r="L732" t="b">
        <f>AND(Hoja1!I732&gt;'Datos combos'!$E$2,Hoja1!I732&lt;'Datos combos'!$F$2)</f>
        <v>0</v>
      </c>
      <c r="M732" t="b">
        <f>AND(Hoja1!I732&gt;'Datos combos'!$E$3,Hoja1!I732&lt;'Datos combos'!$F$3)</f>
        <v>0</v>
      </c>
      <c r="N732" t="e" cm="1">
        <f t="array" ref="N732">_xlfn.IFS(H732="licitación reducida",K732,H732="licitación mayor",L732,H732="Licitación Menor",M732,H732="Procedimientos Especiales",K732,H732="Procedimiento por Excepción",K732,H732="Procedimiento Especial de Urgencia",K732)</f>
        <v>#N/A</v>
      </c>
    </row>
    <row r="733" spans="1:14" x14ac:dyDescent="0.25">
      <c r="A733" s="10">
        <v>926</v>
      </c>
      <c r="B733" s="10"/>
      <c r="C733"/>
      <c r="D733" s="10">
        <v>51332103</v>
      </c>
      <c r="E733" s="7">
        <v>2993121</v>
      </c>
      <c r="F733" s="10" t="s">
        <v>47</v>
      </c>
      <c r="G733" s="3" t="s">
        <v>9</v>
      </c>
      <c r="H733" s="3"/>
      <c r="I733" s="14"/>
      <c r="K733" t="b">
        <f>AND(Hoja1!I733&gt;'Datos combos'!$E$4,Hoja1!I733&lt;'Datos combos'!$F$4)</f>
        <v>0</v>
      </c>
      <c r="L733" t="b">
        <f>AND(Hoja1!I733&gt;'Datos combos'!$E$2,Hoja1!I733&lt;'Datos combos'!$F$2)</f>
        <v>0</v>
      </c>
      <c r="M733" t="b">
        <f>AND(Hoja1!I733&gt;'Datos combos'!$E$3,Hoja1!I733&lt;'Datos combos'!$F$3)</f>
        <v>0</v>
      </c>
      <c r="N733" t="e" cm="1">
        <f t="array" ref="N733">_xlfn.IFS(H733="licitación reducida",K733,H733="licitación mayor",L733,H733="Licitación Menor",M733,H733="Procedimientos Especiales",K733,H733="Procedimiento por Excepción",K733,H733="Procedimiento Especial de Urgencia",K733)</f>
        <v>#N/A</v>
      </c>
    </row>
    <row r="734" spans="1:14" x14ac:dyDescent="0.25">
      <c r="A734" s="10">
        <v>926</v>
      </c>
      <c r="B734" s="10"/>
      <c r="C734"/>
      <c r="D734" s="10">
        <v>51382702</v>
      </c>
      <c r="E734" s="7">
        <v>2317950</v>
      </c>
      <c r="F734" s="10" t="s">
        <v>47</v>
      </c>
      <c r="G734" s="3" t="s">
        <v>9</v>
      </c>
      <c r="H734" s="3"/>
      <c r="I734" s="14"/>
      <c r="K734" t="b">
        <f>AND(Hoja1!I734&gt;'Datos combos'!$E$4,Hoja1!I734&lt;'Datos combos'!$F$4)</f>
        <v>0</v>
      </c>
      <c r="L734" t="b">
        <f>AND(Hoja1!I734&gt;'Datos combos'!$E$2,Hoja1!I734&lt;'Datos combos'!$F$2)</f>
        <v>0</v>
      </c>
      <c r="M734" t="b">
        <f>AND(Hoja1!I734&gt;'Datos combos'!$E$3,Hoja1!I734&lt;'Datos combos'!$F$3)</f>
        <v>0</v>
      </c>
      <c r="N734" t="e" cm="1">
        <f t="array" ref="N734">_xlfn.IFS(H734="licitación reducida",K734,H734="licitación mayor",L734,H734="Licitación Menor",M734,H734="Procedimientos Especiales",K734,H734="Procedimiento por Excepción",K734,H734="Procedimiento Especial de Urgencia",K734)</f>
        <v>#N/A</v>
      </c>
    </row>
    <row r="735" spans="1:14" x14ac:dyDescent="0.25">
      <c r="A735" s="10">
        <v>926</v>
      </c>
      <c r="B735" s="10"/>
      <c r="C735"/>
      <c r="D735" s="10">
        <v>51383315</v>
      </c>
      <c r="E735" s="7">
        <v>2206260</v>
      </c>
      <c r="F735" s="10" t="s">
        <v>47</v>
      </c>
      <c r="G735" s="3" t="s">
        <v>9</v>
      </c>
      <c r="H735" s="3"/>
      <c r="I735" s="14"/>
      <c r="K735" t="b">
        <f>AND(Hoja1!I735&gt;'Datos combos'!$E$4,Hoja1!I735&lt;'Datos combos'!$F$4)</f>
        <v>0</v>
      </c>
      <c r="L735" t="b">
        <f>AND(Hoja1!I735&gt;'Datos combos'!$E$2,Hoja1!I735&lt;'Datos combos'!$F$2)</f>
        <v>0</v>
      </c>
      <c r="M735" t="b">
        <f>AND(Hoja1!I735&gt;'Datos combos'!$E$3,Hoja1!I735&lt;'Datos combos'!$F$3)</f>
        <v>0</v>
      </c>
      <c r="N735" t="e" cm="1">
        <f t="array" ref="N735">_xlfn.IFS(H735="licitación reducida",K735,H735="licitación mayor",L735,H735="Licitación Menor",M735,H735="Procedimientos Especiales",K735,H735="Procedimiento por Excepción",K735,H735="Procedimiento Especial de Urgencia",K735)</f>
        <v>#N/A</v>
      </c>
    </row>
    <row r="736" spans="1:14" x14ac:dyDescent="0.25">
      <c r="A736" s="10">
        <v>926</v>
      </c>
      <c r="B736" s="10"/>
      <c r="C736"/>
      <c r="D736" s="10">
        <v>51383510</v>
      </c>
      <c r="E736" s="7">
        <v>2314766</v>
      </c>
      <c r="F736" s="10" t="s">
        <v>47</v>
      </c>
      <c r="G736" s="3" t="s">
        <v>9</v>
      </c>
      <c r="H736" s="3"/>
      <c r="I736" s="14"/>
      <c r="K736" t="b">
        <f>AND(Hoja1!I736&gt;'Datos combos'!$E$4,Hoja1!I736&lt;'Datos combos'!$F$4)</f>
        <v>0</v>
      </c>
      <c r="L736" t="b">
        <f>AND(Hoja1!I736&gt;'Datos combos'!$E$2,Hoja1!I736&lt;'Datos combos'!$F$2)</f>
        <v>0</v>
      </c>
      <c r="M736" t="b">
        <f>AND(Hoja1!I736&gt;'Datos combos'!$E$3,Hoja1!I736&lt;'Datos combos'!$F$3)</f>
        <v>0</v>
      </c>
      <c r="N736" t="e" cm="1">
        <f t="array" ref="N736">_xlfn.IFS(H736="licitación reducida",K736,H736="licitación mayor",L736,H736="Licitación Menor",M736,H736="Procedimientos Especiales",K736,H736="Procedimiento por Excepción",K736,H736="Procedimiento Especial de Urgencia",K736)</f>
        <v>#N/A</v>
      </c>
    </row>
    <row r="737" spans="1:14" x14ac:dyDescent="0.25">
      <c r="A737" s="10">
        <v>926</v>
      </c>
      <c r="B737" s="10"/>
      <c r="C737"/>
      <c r="D737" s="10">
        <v>51383905</v>
      </c>
      <c r="E737" s="7">
        <v>2113797</v>
      </c>
      <c r="F737" s="10" t="s">
        <v>47</v>
      </c>
      <c r="G737" s="3" t="s">
        <v>9</v>
      </c>
      <c r="H737" s="3"/>
      <c r="I737" s="14"/>
      <c r="K737" t="b">
        <f>AND(Hoja1!I737&gt;'Datos combos'!$E$4,Hoja1!I737&lt;'Datos combos'!$F$4)</f>
        <v>0</v>
      </c>
      <c r="L737" t="b">
        <f>AND(Hoja1!I737&gt;'Datos combos'!$E$2,Hoja1!I737&lt;'Datos combos'!$F$2)</f>
        <v>0</v>
      </c>
      <c r="M737" t="b">
        <f>AND(Hoja1!I737&gt;'Datos combos'!$E$3,Hoja1!I737&lt;'Datos combos'!$F$3)</f>
        <v>0</v>
      </c>
      <c r="N737" t="e" cm="1">
        <f t="array" ref="N737">_xlfn.IFS(H737="licitación reducida",K737,H737="licitación mayor",L737,H737="Licitación Menor",M737,H737="Procedimientos Especiales",K737,H737="Procedimiento por Excepción",K737,H737="Procedimiento Especial de Urgencia",K737)</f>
        <v>#N/A</v>
      </c>
    </row>
    <row r="738" spans="1:14" x14ac:dyDescent="0.25">
      <c r="A738" s="10">
        <v>926</v>
      </c>
      <c r="B738" s="10"/>
      <c r="C738"/>
      <c r="D738" s="10">
        <v>51384522</v>
      </c>
      <c r="E738" s="7">
        <v>4428394</v>
      </c>
      <c r="F738" s="10" t="s">
        <v>47</v>
      </c>
      <c r="G738" s="3" t="s">
        <v>9</v>
      </c>
      <c r="H738" s="3"/>
      <c r="I738" s="14"/>
      <c r="K738" t="b">
        <f>AND(Hoja1!I738&gt;'Datos combos'!$E$4,Hoja1!I738&lt;'Datos combos'!$F$4)</f>
        <v>0</v>
      </c>
      <c r="L738" t="b">
        <f>AND(Hoja1!I738&gt;'Datos combos'!$E$2,Hoja1!I738&lt;'Datos combos'!$F$2)</f>
        <v>0</v>
      </c>
      <c r="M738" t="b">
        <f>AND(Hoja1!I738&gt;'Datos combos'!$E$3,Hoja1!I738&lt;'Datos combos'!$F$3)</f>
        <v>0</v>
      </c>
      <c r="N738" t="e" cm="1">
        <f t="array" ref="N738">_xlfn.IFS(H738="licitación reducida",K738,H738="licitación mayor",L738,H738="Licitación Menor",M738,H738="Procedimientos Especiales",K738,H738="Procedimiento por Excepción",K738,H738="Procedimiento Especial de Urgencia",K738)</f>
        <v>#N/A</v>
      </c>
    </row>
    <row r="739" spans="1:14" x14ac:dyDescent="0.25">
      <c r="A739" s="10">
        <v>926</v>
      </c>
      <c r="B739" s="10"/>
      <c r="C739"/>
      <c r="D739" s="10">
        <v>51384601</v>
      </c>
      <c r="E739" s="7">
        <v>639540</v>
      </c>
      <c r="F739" s="10" t="s">
        <v>47</v>
      </c>
      <c r="G739" s="3" t="s">
        <v>9</v>
      </c>
      <c r="H739" s="3"/>
      <c r="I739" s="14"/>
      <c r="K739" t="b">
        <f>AND(Hoja1!I739&gt;'Datos combos'!$E$4,Hoja1!I739&lt;'Datos combos'!$F$4)</f>
        <v>0</v>
      </c>
      <c r="L739" t="b">
        <f>AND(Hoja1!I739&gt;'Datos combos'!$E$2,Hoja1!I739&lt;'Datos combos'!$F$2)</f>
        <v>0</v>
      </c>
      <c r="M739" t="b">
        <f>AND(Hoja1!I739&gt;'Datos combos'!$E$3,Hoja1!I739&lt;'Datos combos'!$F$3)</f>
        <v>0</v>
      </c>
      <c r="N739" t="e" cm="1">
        <f t="array" ref="N739">_xlfn.IFS(H739="licitación reducida",K739,H739="licitación mayor",L739,H739="Licitación Menor",M739,H739="Procedimientos Especiales",K739,H739="Procedimiento por Excepción",K739,H739="Procedimiento Especial de Urgencia",K739)</f>
        <v>#N/A</v>
      </c>
    </row>
    <row r="740" spans="1:14" x14ac:dyDescent="0.25">
      <c r="A740" s="10">
        <v>926</v>
      </c>
      <c r="B740" s="10"/>
      <c r="C740"/>
      <c r="D740" s="10">
        <v>51421802</v>
      </c>
      <c r="E740" s="7">
        <v>223839</v>
      </c>
      <c r="F740" s="10" t="s">
        <v>47</v>
      </c>
      <c r="G740" s="3" t="s">
        <v>9</v>
      </c>
      <c r="H740" s="3"/>
      <c r="I740" s="14"/>
      <c r="K740" t="b">
        <f>AND(Hoja1!I740&gt;'Datos combos'!$E$4,Hoja1!I740&lt;'Datos combos'!$F$4)</f>
        <v>0</v>
      </c>
      <c r="L740" t="b">
        <f>AND(Hoja1!I740&gt;'Datos combos'!$E$2,Hoja1!I740&lt;'Datos combos'!$F$2)</f>
        <v>0</v>
      </c>
      <c r="M740" t="b">
        <f>AND(Hoja1!I740&gt;'Datos combos'!$E$3,Hoja1!I740&lt;'Datos combos'!$F$3)</f>
        <v>0</v>
      </c>
      <c r="N740" t="e" cm="1">
        <f t="array" ref="N740">_xlfn.IFS(H740="licitación reducida",K740,H740="licitación mayor",L740,H740="Licitación Menor",M740,H740="Procedimientos Especiales",K740,H740="Procedimiento por Excepción",K740,H740="Procedimiento Especial de Urgencia",K740)</f>
        <v>#N/A</v>
      </c>
    </row>
    <row r="741" spans="1:14" x14ac:dyDescent="0.25">
      <c r="A741" s="10">
        <v>926</v>
      </c>
      <c r="B741" s="10"/>
      <c r="C741"/>
      <c r="D741" s="10">
        <v>51471901</v>
      </c>
      <c r="E741" s="7">
        <v>142800</v>
      </c>
      <c r="F741" s="10" t="s">
        <v>47</v>
      </c>
      <c r="G741" s="3" t="s">
        <v>9</v>
      </c>
      <c r="H741" s="3"/>
      <c r="I741" s="14"/>
      <c r="K741" t="b">
        <f>AND(Hoja1!I741&gt;'Datos combos'!$E$4,Hoja1!I741&lt;'Datos combos'!$F$4)</f>
        <v>0</v>
      </c>
      <c r="L741" t="b">
        <f>AND(Hoja1!I741&gt;'Datos combos'!$E$2,Hoja1!I741&lt;'Datos combos'!$F$2)</f>
        <v>0</v>
      </c>
      <c r="M741" t="b">
        <f>AND(Hoja1!I741&gt;'Datos combos'!$E$3,Hoja1!I741&lt;'Datos combos'!$F$3)</f>
        <v>0</v>
      </c>
      <c r="N741" t="e" cm="1">
        <f t="array" ref="N741">_xlfn.IFS(H741="licitación reducida",K741,H741="licitación mayor",L741,H741="Licitación Menor",M741,H741="Procedimientos Especiales",K741,H741="Procedimiento por Excepción",K741,H741="Procedimiento Especial de Urgencia",K741)</f>
        <v>#N/A</v>
      </c>
    </row>
    <row r="742" spans="1:14" x14ac:dyDescent="0.25">
      <c r="A742" s="10">
        <v>926</v>
      </c>
      <c r="B742" s="10"/>
      <c r="C742"/>
      <c r="D742" s="10">
        <v>51472901</v>
      </c>
      <c r="E742" s="7">
        <v>437712</v>
      </c>
      <c r="F742" s="10" t="s">
        <v>47</v>
      </c>
      <c r="G742" s="3" t="s">
        <v>9</v>
      </c>
      <c r="H742" s="3"/>
      <c r="I742" s="14"/>
      <c r="K742" t="b">
        <f>AND(Hoja1!I742&gt;'Datos combos'!$E$4,Hoja1!I742&lt;'Datos combos'!$F$4)</f>
        <v>0</v>
      </c>
      <c r="L742" t="b">
        <f>AND(Hoja1!I742&gt;'Datos combos'!$E$2,Hoja1!I742&lt;'Datos combos'!$F$2)</f>
        <v>0</v>
      </c>
      <c r="M742" t="b">
        <f>AND(Hoja1!I742&gt;'Datos combos'!$E$3,Hoja1!I742&lt;'Datos combos'!$F$3)</f>
        <v>0</v>
      </c>
      <c r="N742" t="e" cm="1">
        <f t="array" ref="N742">_xlfn.IFS(H742="licitación reducida",K742,H742="licitación mayor",L742,H742="Licitación Menor",M742,H742="Procedimientos Especiales",K742,H742="Procedimiento por Excepción",K742,H742="Procedimiento Especial de Urgencia",K742)</f>
        <v>#N/A</v>
      </c>
    </row>
    <row r="743" spans="1:14" x14ac:dyDescent="0.25">
      <c r="A743" s="10">
        <v>926</v>
      </c>
      <c r="B743" s="10"/>
      <c r="C743"/>
      <c r="D743" s="10">
        <v>51473016</v>
      </c>
      <c r="E743" s="7">
        <v>2062950</v>
      </c>
      <c r="F743" s="10" t="s">
        <v>47</v>
      </c>
      <c r="G743" s="3" t="s">
        <v>9</v>
      </c>
      <c r="H743" s="3"/>
      <c r="I743" s="14"/>
      <c r="K743" t="b">
        <f>AND(Hoja1!I743&gt;'Datos combos'!$E$4,Hoja1!I743&lt;'Datos combos'!$F$4)</f>
        <v>0</v>
      </c>
      <c r="L743" t="b">
        <f>AND(Hoja1!I743&gt;'Datos combos'!$E$2,Hoja1!I743&lt;'Datos combos'!$F$2)</f>
        <v>0</v>
      </c>
      <c r="M743" t="b">
        <f>AND(Hoja1!I743&gt;'Datos combos'!$E$3,Hoja1!I743&lt;'Datos combos'!$F$3)</f>
        <v>0</v>
      </c>
      <c r="N743" t="e" cm="1">
        <f t="array" ref="N743">_xlfn.IFS(H743="licitación reducida",K743,H743="licitación mayor",L743,H743="Licitación Menor",M743,H743="Procedimientos Especiales",K743,H743="Procedimiento por Excepción",K743,H743="Procedimiento Especial de Urgencia",K743)</f>
        <v>#N/A</v>
      </c>
    </row>
    <row r="744" spans="1:14" x14ac:dyDescent="0.25">
      <c r="A744" s="10">
        <v>926</v>
      </c>
      <c r="B744" s="10"/>
      <c r="C744"/>
      <c r="D744" s="10">
        <v>51473503</v>
      </c>
      <c r="E744" s="7">
        <v>89250</v>
      </c>
      <c r="F744" s="10" t="s">
        <v>47</v>
      </c>
      <c r="G744" s="3" t="s">
        <v>9</v>
      </c>
      <c r="H744" s="3"/>
      <c r="I744" s="14"/>
      <c r="K744" t="b">
        <f>AND(Hoja1!I744&gt;'Datos combos'!$E$4,Hoja1!I744&lt;'Datos combos'!$F$4)</f>
        <v>0</v>
      </c>
      <c r="L744" t="b">
        <f>AND(Hoja1!I744&gt;'Datos combos'!$E$2,Hoja1!I744&lt;'Datos combos'!$F$2)</f>
        <v>0</v>
      </c>
      <c r="M744" t="b">
        <f>AND(Hoja1!I744&gt;'Datos combos'!$E$3,Hoja1!I744&lt;'Datos combos'!$F$3)</f>
        <v>0</v>
      </c>
      <c r="N744" t="e" cm="1">
        <f t="array" ref="N744">_xlfn.IFS(H744="licitación reducida",K744,H744="licitación mayor",L744,H744="Licitación Menor",M744,H744="Procedimientos Especiales",K744,H744="Procedimiento por Excepción",K744,H744="Procedimiento Especial de Urgencia",K744)</f>
        <v>#N/A</v>
      </c>
    </row>
    <row r="745" spans="1:14" x14ac:dyDescent="0.25">
      <c r="A745" s="10">
        <v>926</v>
      </c>
      <c r="B745" s="10"/>
      <c r="C745"/>
      <c r="D745" s="10">
        <v>52101505</v>
      </c>
      <c r="E745" s="7">
        <v>4581802</v>
      </c>
      <c r="F745" s="10" t="s">
        <v>66</v>
      </c>
      <c r="G745" s="3" t="s">
        <v>9</v>
      </c>
      <c r="H745" s="3"/>
      <c r="I745" s="14"/>
      <c r="K745" t="b">
        <f>AND(Hoja1!I745&gt;'Datos combos'!$E$4,Hoja1!I745&lt;'Datos combos'!$F$4)</f>
        <v>0</v>
      </c>
      <c r="L745" t="b">
        <f>AND(Hoja1!I745&gt;'Datos combos'!$E$2,Hoja1!I745&lt;'Datos combos'!$F$2)</f>
        <v>0</v>
      </c>
      <c r="M745" t="b">
        <f>AND(Hoja1!I745&gt;'Datos combos'!$E$3,Hoja1!I745&lt;'Datos combos'!$F$3)</f>
        <v>0</v>
      </c>
      <c r="N745" t="e" cm="1">
        <f t="array" ref="N745">_xlfn.IFS(H745="licitación reducida",K745,H745="licitación mayor",L745,H745="Licitación Menor",M745,H745="Procedimientos Especiales",K745,H745="Procedimiento por Excepción",K745,H745="Procedimiento Especial de Urgencia",K745)</f>
        <v>#N/A</v>
      </c>
    </row>
    <row r="746" spans="1:14" x14ac:dyDescent="0.25">
      <c r="A746" s="10">
        <v>926</v>
      </c>
      <c r="B746" s="10"/>
      <c r="C746"/>
      <c r="D746" s="10">
        <v>52121604</v>
      </c>
      <c r="E746" s="7">
        <v>271200</v>
      </c>
      <c r="F746" s="10" t="s">
        <v>66</v>
      </c>
      <c r="G746" s="3" t="s">
        <v>9</v>
      </c>
      <c r="H746" s="3"/>
      <c r="I746" s="14"/>
      <c r="K746" t="b">
        <f>AND(Hoja1!I746&gt;'Datos combos'!$E$4,Hoja1!I746&lt;'Datos combos'!$F$4)</f>
        <v>0</v>
      </c>
      <c r="L746" t="b">
        <f>AND(Hoja1!I746&gt;'Datos combos'!$E$2,Hoja1!I746&lt;'Datos combos'!$F$2)</f>
        <v>0</v>
      </c>
      <c r="M746" t="b">
        <f>AND(Hoja1!I746&gt;'Datos combos'!$E$3,Hoja1!I746&lt;'Datos combos'!$F$3)</f>
        <v>0</v>
      </c>
      <c r="N746" t="e" cm="1">
        <f t="array" ref="N746">_xlfn.IFS(H746="licitación reducida",K746,H746="licitación mayor",L746,H746="Licitación Menor",M746,H746="Procedimientos Especiales",K746,H746="Procedimiento por Excepción",K746,H746="Procedimiento Especial de Urgencia",K746)</f>
        <v>#N/A</v>
      </c>
    </row>
    <row r="747" spans="1:14" x14ac:dyDescent="0.25">
      <c r="A747" s="10">
        <v>926</v>
      </c>
      <c r="B747" s="10"/>
      <c r="C747"/>
      <c r="D747" s="10">
        <v>52121701</v>
      </c>
      <c r="E747" s="7">
        <v>97326</v>
      </c>
      <c r="F747" s="10" t="s">
        <v>66</v>
      </c>
      <c r="G747" s="3" t="s">
        <v>9</v>
      </c>
      <c r="H747" s="3"/>
      <c r="I747" s="14"/>
      <c r="K747" t="b">
        <f>AND(Hoja1!I747&gt;'Datos combos'!$E$4,Hoja1!I747&lt;'Datos combos'!$F$4)</f>
        <v>0</v>
      </c>
      <c r="L747" t="b">
        <f>AND(Hoja1!I747&gt;'Datos combos'!$E$2,Hoja1!I747&lt;'Datos combos'!$F$2)</f>
        <v>0</v>
      </c>
      <c r="M747" t="b">
        <f>AND(Hoja1!I747&gt;'Datos combos'!$E$3,Hoja1!I747&lt;'Datos combos'!$F$3)</f>
        <v>0</v>
      </c>
      <c r="N747" t="e" cm="1">
        <f t="array" ref="N747">_xlfn.IFS(H747="licitación reducida",K747,H747="licitación mayor",L747,H747="Licitación Menor",M747,H747="Procedimientos Especiales",K747,H747="Procedimiento por Excepción",K747,H747="Procedimiento Especial de Urgencia",K747)</f>
        <v>#N/A</v>
      </c>
    </row>
    <row r="748" spans="1:14" x14ac:dyDescent="0.25">
      <c r="A748" s="10">
        <v>926</v>
      </c>
      <c r="B748" s="10"/>
      <c r="C748"/>
      <c r="D748" s="10">
        <v>52131602</v>
      </c>
      <c r="E748" s="7">
        <v>1332236</v>
      </c>
      <c r="F748" s="10" t="s">
        <v>66</v>
      </c>
      <c r="G748" s="3" t="s">
        <v>9</v>
      </c>
      <c r="H748" s="3"/>
      <c r="I748" s="14"/>
      <c r="K748" t="b">
        <f>AND(Hoja1!I748&gt;'Datos combos'!$E$4,Hoja1!I748&lt;'Datos combos'!$F$4)</f>
        <v>0</v>
      </c>
      <c r="L748" t="b">
        <f>AND(Hoja1!I748&gt;'Datos combos'!$E$2,Hoja1!I748&lt;'Datos combos'!$F$2)</f>
        <v>0</v>
      </c>
      <c r="M748" t="b">
        <f>AND(Hoja1!I748&gt;'Datos combos'!$E$3,Hoja1!I748&lt;'Datos combos'!$F$3)</f>
        <v>0</v>
      </c>
      <c r="N748" t="e" cm="1">
        <f t="array" ref="N748">_xlfn.IFS(H748="licitación reducida",K748,H748="licitación mayor",L748,H748="Licitación Menor",M748,H748="Procedimientos Especiales",K748,H748="Procedimiento por Excepción",K748,H748="Procedimiento Especial de Urgencia",K748)</f>
        <v>#N/A</v>
      </c>
    </row>
    <row r="749" spans="1:14" x14ac:dyDescent="0.25">
      <c r="A749" s="10">
        <v>926</v>
      </c>
      <c r="B749" s="10"/>
      <c r="C749"/>
      <c r="D749" s="10">
        <v>52141509</v>
      </c>
      <c r="E749" s="7">
        <v>1050900</v>
      </c>
      <c r="F749" s="10" t="s">
        <v>78</v>
      </c>
      <c r="G749" s="3" t="s">
        <v>72</v>
      </c>
      <c r="H749" s="3"/>
      <c r="I749" s="14"/>
      <c r="K749" t="b">
        <f>AND(Hoja1!I749&gt;'Datos combos'!$E$4,Hoja1!I749&lt;'Datos combos'!$F$4)</f>
        <v>0</v>
      </c>
      <c r="L749" t="b">
        <f>AND(Hoja1!I749&gt;'Datos combos'!$E$2,Hoja1!I749&lt;'Datos combos'!$F$2)</f>
        <v>0</v>
      </c>
      <c r="M749" t="b">
        <f>AND(Hoja1!I749&gt;'Datos combos'!$E$3,Hoja1!I749&lt;'Datos combos'!$F$3)</f>
        <v>0</v>
      </c>
      <c r="N749" t="e" cm="1">
        <f t="array" ref="N749">_xlfn.IFS(H749="licitación reducida",K749,H749="licitación mayor",L749,H749="Licitación Menor",M749,H749="Procedimientos Especiales",K749,H749="Procedimiento por Excepción",K749,H749="Procedimiento Especial de Urgencia",K749)</f>
        <v>#N/A</v>
      </c>
    </row>
    <row r="750" spans="1:14" x14ac:dyDescent="0.25">
      <c r="A750" s="10">
        <v>926</v>
      </c>
      <c r="B750" s="10"/>
      <c r="C750"/>
      <c r="D750" s="10">
        <v>52141526</v>
      </c>
      <c r="E750" s="7">
        <v>89044</v>
      </c>
      <c r="F750" s="10" t="s">
        <v>78</v>
      </c>
      <c r="G750" s="3" t="s">
        <v>72</v>
      </c>
      <c r="H750" s="3"/>
      <c r="I750" s="14"/>
      <c r="K750" t="b">
        <f>AND(Hoja1!I750&gt;'Datos combos'!$E$4,Hoja1!I750&lt;'Datos combos'!$F$4)</f>
        <v>0</v>
      </c>
      <c r="L750" t="b">
        <f>AND(Hoja1!I750&gt;'Datos combos'!$E$2,Hoja1!I750&lt;'Datos combos'!$F$2)</f>
        <v>0</v>
      </c>
      <c r="M750" t="b">
        <f>AND(Hoja1!I750&gt;'Datos combos'!$E$3,Hoja1!I750&lt;'Datos combos'!$F$3)</f>
        <v>0</v>
      </c>
      <c r="N750" t="e" cm="1">
        <f t="array" ref="N750">_xlfn.IFS(H750="licitación reducida",K750,H750="licitación mayor",L750,H750="Licitación Menor",M750,H750="Procedimientos Especiales",K750,H750="Procedimiento por Excepción",K750,H750="Procedimiento Especial de Urgencia",K750)</f>
        <v>#N/A</v>
      </c>
    </row>
    <row r="751" spans="1:14" x14ac:dyDescent="0.25">
      <c r="A751" s="10">
        <v>926</v>
      </c>
      <c r="B751" s="10"/>
      <c r="C751"/>
      <c r="D751" s="10">
        <v>52151502</v>
      </c>
      <c r="E751" s="7">
        <v>36771</v>
      </c>
      <c r="F751" s="10" t="s">
        <v>69</v>
      </c>
      <c r="G751" s="3" t="s">
        <v>9</v>
      </c>
      <c r="H751" s="3"/>
      <c r="I751" s="14"/>
      <c r="K751" t="b">
        <f>AND(Hoja1!I751&gt;'Datos combos'!$E$4,Hoja1!I751&lt;'Datos combos'!$F$4)</f>
        <v>0</v>
      </c>
      <c r="L751" t="b">
        <f>AND(Hoja1!I751&gt;'Datos combos'!$E$2,Hoja1!I751&lt;'Datos combos'!$F$2)</f>
        <v>0</v>
      </c>
      <c r="M751" t="b">
        <f>AND(Hoja1!I751&gt;'Datos combos'!$E$3,Hoja1!I751&lt;'Datos combos'!$F$3)</f>
        <v>0</v>
      </c>
      <c r="N751" t="e" cm="1">
        <f t="array" ref="N751">_xlfn.IFS(H751="licitación reducida",K751,H751="licitación mayor",L751,H751="Licitación Menor",M751,H751="Procedimientos Especiales",K751,H751="Procedimiento por Excepción",K751,H751="Procedimiento Especial de Urgencia",K751)</f>
        <v>#N/A</v>
      </c>
    </row>
    <row r="752" spans="1:14" x14ac:dyDescent="0.25">
      <c r="A752" s="10">
        <v>926</v>
      </c>
      <c r="B752" s="10"/>
      <c r="C752"/>
      <c r="D752" s="10">
        <v>52151503</v>
      </c>
      <c r="E752" s="7">
        <v>15467</v>
      </c>
      <c r="F752" s="10" t="s">
        <v>69</v>
      </c>
      <c r="G752" s="3" t="s">
        <v>9</v>
      </c>
      <c r="H752" s="3"/>
      <c r="I752" s="14"/>
      <c r="K752" t="b">
        <f>AND(Hoja1!I752&gt;'Datos combos'!$E$4,Hoja1!I752&lt;'Datos combos'!$F$4)</f>
        <v>0</v>
      </c>
      <c r="L752" t="b">
        <f>AND(Hoja1!I752&gt;'Datos combos'!$E$2,Hoja1!I752&lt;'Datos combos'!$F$2)</f>
        <v>0</v>
      </c>
      <c r="M752" t="b">
        <f>AND(Hoja1!I752&gt;'Datos combos'!$E$3,Hoja1!I752&lt;'Datos combos'!$F$3)</f>
        <v>0</v>
      </c>
      <c r="N752" t="e" cm="1">
        <f t="array" ref="N752">_xlfn.IFS(H752="licitación reducida",K752,H752="licitación mayor",L752,H752="Licitación Menor",M752,H752="Procedimientos Especiales",K752,H752="Procedimiento por Excepción",K752,H752="Procedimiento Especial de Urgencia",K752)</f>
        <v>#N/A</v>
      </c>
    </row>
    <row r="753" spans="1:14" x14ac:dyDescent="0.25">
      <c r="A753" s="10">
        <v>926</v>
      </c>
      <c r="B753" s="10"/>
      <c r="C753"/>
      <c r="D753" s="10">
        <v>52151504</v>
      </c>
      <c r="E753" s="7">
        <v>555144</v>
      </c>
      <c r="F753" s="10" t="s">
        <v>69</v>
      </c>
      <c r="G753" s="3" t="s">
        <v>9</v>
      </c>
      <c r="H753" s="3"/>
      <c r="I753" s="14"/>
      <c r="K753" t="b">
        <f>AND(Hoja1!I753&gt;'Datos combos'!$E$4,Hoja1!I753&lt;'Datos combos'!$F$4)</f>
        <v>0</v>
      </c>
      <c r="L753" t="b">
        <f>AND(Hoja1!I753&gt;'Datos combos'!$E$2,Hoja1!I753&lt;'Datos combos'!$F$2)</f>
        <v>0</v>
      </c>
      <c r="M753" t="b">
        <f>AND(Hoja1!I753&gt;'Datos combos'!$E$3,Hoja1!I753&lt;'Datos combos'!$F$3)</f>
        <v>0</v>
      </c>
      <c r="N753" t="e" cm="1">
        <f t="array" ref="N753">_xlfn.IFS(H753="licitación reducida",K753,H753="licitación mayor",L753,H753="Licitación Menor",M753,H753="Procedimientos Especiales",K753,H753="Procedimiento por Excepción",K753,H753="Procedimiento Especial de Urgencia",K753)</f>
        <v>#N/A</v>
      </c>
    </row>
    <row r="754" spans="1:14" x14ac:dyDescent="0.25">
      <c r="A754" s="10">
        <v>926</v>
      </c>
      <c r="B754" s="10"/>
      <c r="C754"/>
      <c r="D754" s="10">
        <v>52151505</v>
      </c>
      <c r="E754" s="7">
        <v>1130</v>
      </c>
      <c r="F754" s="10" t="s">
        <v>69</v>
      </c>
      <c r="G754" s="3" t="s">
        <v>9</v>
      </c>
      <c r="H754" s="3"/>
      <c r="I754" s="14"/>
      <c r="K754" t="b">
        <f>AND(Hoja1!I754&gt;'Datos combos'!$E$4,Hoja1!I754&lt;'Datos combos'!$F$4)</f>
        <v>0</v>
      </c>
      <c r="L754" t="b">
        <f>AND(Hoja1!I754&gt;'Datos combos'!$E$2,Hoja1!I754&lt;'Datos combos'!$F$2)</f>
        <v>0</v>
      </c>
      <c r="M754" t="b">
        <f>AND(Hoja1!I754&gt;'Datos combos'!$E$3,Hoja1!I754&lt;'Datos combos'!$F$3)</f>
        <v>0</v>
      </c>
      <c r="N754" t="e" cm="1">
        <f t="array" ref="N754">_xlfn.IFS(H754="licitación reducida",K754,H754="licitación mayor",L754,H754="Licitación Menor",M754,H754="Procedimientos Especiales",K754,H754="Procedimiento por Excepción",K754,H754="Procedimiento Especial de Urgencia",K754)</f>
        <v>#N/A</v>
      </c>
    </row>
    <row r="755" spans="1:14" x14ac:dyDescent="0.25">
      <c r="A755" s="10">
        <v>926</v>
      </c>
      <c r="B755" s="10"/>
      <c r="C755"/>
      <c r="D755" s="10">
        <v>52151698</v>
      </c>
      <c r="E755" s="7">
        <v>16102</v>
      </c>
      <c r="F755" s="10" t="s">
        <v>69</v>
      </c>
      <c r="G755" s="3" t="s">
        <v>9</v>
      </c>
      <c r="H755" s="3"/>
      <c r="I755" s="14"/>
      <c r="K755" t="b">
        <f>AND(Hoja1!I755&gt;'Datos combos'!$E$4,Hoja1!I755&lt;'Datos combos'!$F$4)</f>
        <v>0</v>
      </c>
      <c r="L755" t="b">
        <f>AND(Hoja1!I755&gt;'Datos combos'!$E$2,Hoja1!I755&lt;'Datos combos'!$F$2)</f>
        <v>0</v>
      </c>
      <c r="M755" t="b">
        <f>AND(Hoja1!I755&gt;'Datos combos'!$E$3,Hoja1!I755&lt;'Datos combos'!$F$3)</f>
        <v>0</v>
      </c>
      <c r="N755" t="e" cm="1">
        <f t="array" ref="N755">_xlfn.IFS(H755="licitación reducida",K755,H755="licitación mayor",L755,H755="Licitación Menor",M755,H755="Procedimientos Especiales",K755,H755="Procedimiento por Excepción",K755,H755="Procedimiento Especial de Urgencia",K755)</f>
        <v>#N/A</v>
      </c>
    </row>
    <row r="756" spans="1:14" x14ac:dyDescent="0.25">
      <c r="A756" s="10">
        <v>926</v>
      </c>
      <c r="B756" s="10"/>
      <c r="C756"/>
      <c r="D756" s="10">
        <v>52151705</v>
      </c>
      <c r="E756" s="7">
        <v>13598</v>
      </c>
      <c r="F756" s="10" t="s">
        <v>69</v>
      </c>
      <c r="G756" s="3" t="s">
        <v>9</v>
      </c>
      <c r="H756" s="3"/>
      <c r="I756" s="14"/>
      <c r="K756" t="b">
        <f>AND(Hoja1!I756&gt;'Datos combos'!$E$4,Hoja1!I756&lt;'Datos combos'!$F$4)</f>
        <v>0</v>
      </c>
      <c r="L756" t="b">
        <f>AND(Hoja1!I756&gt;'Datos combos'!$E$2,Hoja1!I756&lt;'Datos combos'!$F$2)</f>
        <v>0</v>
      </c>
      <c r="M756" t="b">
        <f>AND(Hoja1!I756&gt;'Datos combos'!$E$3,Hoja1!I756&lt;'Datos combos'!$F$3)</f>
        <v>0</v>
      </c>
      <c r="N756" t="e" cm="1">
        <f t="array" ref="N756">_xlfn.IFS(H756="licitación reducida",K756,H756="licitación mayor",L756,H756="Licitación Menor",M756,H756="Procedimientos Especiales",K756,H756="Procedimiento por Excepción",K756,H756="Procedimiento Especial de Urgencia",K756)</f>
        <v>#N/A</v>
      </c>
    </row>
    <row r="757" spans="1:14" x14ac:dyDescent="0.25">
      <c r="A757" s="10">
        <v>926</v>
      </c>
      <c r="B757" s="10"/>
      <c r="C757"/>
      <c r="D757" s="10">
        <v>52151709</v>
      </c>
      <c r="E757" s="7">
        <v>16493</v>
      </c>
      <c r="F757" s="10" t="s">
        <v>69</v>
      </c>
      <c r="G757" s="3" t="s">
        <v>9</v>
      </c>
      <c r="H757" s="3"/>
      <c r="I757" s="14"/>
      <c r="K757" t="b">
        <f>AND(Hoja1!I757&gt;'Datos combos'!$E$4,Hoja1!I757&lt;'Datos combos'!$F$4)</f>
        <v>0</v>
      </c>
      <c r="L757" t="b">
        <f>AND(Hoja1!I757&gt;'Datos combos'!$E$2,Hoja1!I757&lt;'Datos combos'!$F$2)</f>
        <v>0</v>
      </c>
      <c r="M757" t="b">
        <f>AND(Hoja1!I757&gt;'Datos combos'!$E$3,Hoja1!I757&lt;'Datos combos'!$F$3)</f>
        <v>0</v>
      </c>
      <c r="N757" t="e" cm="1">
        <f t="array" ref="N757">_xlfn.IFS(H757="licitación reducida",K757,H757="licitación mayor",L757,H757="Licitación Menor",M757,H757="Procedimientos Especiales",K757,H757="Procedimiento por Excepción",K757,H757="Procedimiento Especial de Urgencia",K757)</f>
        <v>#N/A</v>
      </c>
    </row>
    <row r="758" spans="1:14" x14ac:dyDescent="0.25">
      <c r="A758" s="10">
        <v>926</v>
      </c>
      <c r="B758" s="10"/>
      <c r="C758"/>
      <c r="D758" s="10">
        <v>52152102</v>
      </c>
      <c r="E758" s="7">
        <v>27892</v>
      </c>
      <c r="F758" s="10" t="s">
        <v>69</v>
      </c>
      <c r="G758" s="3" t="s">
        <v>9</v>
      </c>
      <c r="H758" s="3"/>
      <c r="I758" s="14"/>
      <c r="K758" t="b">
        <f>AND(Hoja1!I758&gt;'Datos combos'!$E$4,Hoja1!I758&lt;'Datos combos'!$F$4)</f>
        <v>0</v>
      </c>
      <c r="L758" t="b">
        <f>AND(Hoja1!I758&gt;'Datos combos'!$E$2,Hoja1!I758&lt;'Datos combos'!$F$2)</f>
        <v>0</v>
      </c>
      <c r="M758" t="b">
        <f>AND(Hoja1!I758&gt;'Datos combos'!$E$3,Hoja1!I758&lt;'Datos combos'!$F$3)</f>
        <v>0</v>
      </c>
      <c r="N758" t="e" cm="1">
        <f t="array" ref="N758">_xlfn.IFS(H758="licitación reducida",K758,H758="licitación mayor",L758,H758="Licitación Menor",M758,H758="Procedimientos Especiales",K758,H758="Procedimiento por Excepción",K758,H758="Procedimiento Especial de Urgencia",K758)</f>
        <v>#N/A</v>
      </c>
    </row>
    <row r="759" spans="1:14" x14ac:dyDescent="0.25">
      <c r="A759" s="10">
        <v>926</v>
      </c>
      <c r="B759" s="10"/>
      <c r="C759"/>
      <c r="D759" s="10">
        <v>52161512</v>
      </c>
      <c r="E759" s="7">
        <v>1831997</v>
      </c>
      <c r="F759" s="10" t="s">
        <v>74</v>
      </c>
      <c r="G759" s="3" t="s">
        <v>72</v>
      </c>
      <c r="H759" s="3"/>
      <c r="I759" s="14"/>
      <c r="K759" t="b">
        <f>AND(Hoja1!I759&gt;'Datos combos'!$E$4,Hoja1!I759&lt;'Datos combos'!$F$4)</f>
        <v>0</v>
      </c>
      <c r="L759" t="b">
        <f>AND(Hoja1!I759&gt;'Datos combos'!$E$2,Hoja1!I759&lt;'Datos combos'!$F$2)</f>
        <v>0</v>
      </c>
      <c r="M759" t="b">
        <f>AND(Hoja1!I759&gt;'Datos combos'!$E$3,Hoja1!I759&lt;'Datos combos'!$F$3)</f>
        <v>0</v>
      </c>
      <c r="N759" t="e" cm="1">
        <f t="array" ref="N759">_xlfn.IFS(H759="licitación reducida",K759,H759="licitación mayor",L759,H759="Licitación Menor",M759,H759="Procedimientos Especiales",K759,H759="Procedimiento por Excepción",K759,H759="Procedimiento Especial de Urgencia",K759)</f>
        <v>#N/A</v>
      </c>
    </row>
    <row r="760" spans="1:14" x14ac:dyDescent="0.25">
      <c r="A760" s="10">
        <v>926</v>
      </c>
      <c r="B760" s="10"/>
      <c r="C760"/>
      <c r="D760" s="10">
        <v>52161520</v>
      </c>
      <c r="E760" s="7">
        <v>33836334</v>
      </c>
      <c r="F760" s="10" t="s">
        <v>74</v>
      </c>
      <c r="G760" s="3" t="s">
        <v>72</v>
      </c>
      <c r="H760" s="3"/>
      <c r="I760" s="14"/>
      <c r="K760" t="b">
        <f>AND(Hoja1!I760&gt;'Datos combos'!$E$4,Hoja1!I760&lt;'Datos combos'!$F$4)</f>
        <v>0</v>
      </c>
      <c r="L760" t="b">
        <f>AND(Hoja1!I760&gt;'Datos combos'!$E$2,Hoja1!I760&lt;'Datos combos'!$F$2)</f>
        <v>0</v>
      </c>
      <c r="M760" t="b">
        <f>AND(Hoja1!I760&gt;'Datos combos'!$E$3,Hoja1!I760&lt;'Datos combos'!$F$3)</f>
        <v>0</v>
      </c>
      <c r="N760" t="e" cm="1">
        <f t="array" ref="N760">_xlfn.IFS(H760="licitación reducida",K760,H760="licitación mayor",L760,H760="Licitación Menor",M760,H760="Procedimientos Especiales",K760,H760="Procedimiento por Excepción",K760,H760="Procedimiento Especial de Urgencia",K760)</f>
        <v>#N/A</v>
      </c>
    </row>
    <row r="761" spans="1:14" x14ac:dyDescent="0.25">
      <c r="A761" s="10">
        <v>926</v>
      </c>
      <c r="B761" s="10"/>
      <c r="C761"/>
      <c r="D761" s="10">
        <v>52161533</v>
      </c>
      <c r="E761" s="7">
        <v>512395</v>
      </c>
      <c r="F761" s="10" t="s">
        <v>74</v>
      </c>
      <c r="G761" s="3" t="s">
        <v>72</v>
      </c>
      <c r="H761" s="3"/>
      <c r="I761" s="14"/>
      <c r="K761" t="b">
        <f>AND(Hoja1!I761&gt;'Datos combos'!$E$4,Hoja1!I761&lt;'Datos combos'!$F$4)</f>
        <v>0</v>
      </c>
      <c r="L761" t="b">
        <f>AND(Hoja1!I761&gt;'Datos combos'!$E$2,Hoja1!I761&lt;'Datos combos'!$F$2)</f>
        <v>0</v>
      </c>
      <c r="M761" t="b">
        <f>AND(Hoja1!I761&gt;'Datos combos'!$E$3,Hoja1!I761&lt;'Datos combos'!$F$3)</f>
        <v>0</v>
      </c>
      <c r="N761" t="e" cm="1">
        <f t="array" ref="N761">_xlfn.IFS(H761="licitación reducida",K761,H761="licitación mayor",L761,H761="Licitación Menor",M761,H761="Procedimientos Especiales",K761,H761="Procedimiento por Excepción",K761,H761="Procedimiento Especial de Urgencia",K761)</f>
        <v>#N/A</v>
      </c>
    </row>
    <row r="762" spans="1:14" x14ac:dyDescent="0.25">
      <c r="A762" s="10">
        <v>926</v>
      </c>
      <c r="B762" s="10"/>
      <c r="C762"/>
      <c r="D762" s="10">
        <v>52161535</v>
      </c>
      <c r="E762" s="7">
        <v>335610</v>
      </c>
      <c r="F762" s="10" t="s">
        <v>75</v>
      </c>
      <c r="G762" s="3" t="s">
        <v>72</v>
      </c>
      <c r="H762" s="3"/>
      <c r="I762" s="14"/>
      <c r="K762" t="b">
        <f>AND(Hoja1!I762&gt;'Datos combos'!$E$4,Hoja1!I762&lt;'Datos combos'!$F$4)</f>
        <v>0</v>
      </c>
      <c r="L762" t="b">
        <f>AND(Hoja1!I762&gt;'Datos combos'!$E$2,Hoja1!I762&lt;'Datos combos'!$F$2)</f>
        <v>0</v>
      </c>
      <c r="M762" t="b">
        <f>AND(Hoja1!I762&gt;'Datos combos'!$E$3,Hoja1!I762&lt;'Datos combos'!$F$3)</f>
        <v>0</v>
      </c>
      <c r="N762" t="e" cm="1">
        <f t="array" ref="N762">_xlfn.IFS(H762="licitación reducida",K762,H762="licitación mayor",L762,H762="Licitación Menor",M762,H762="Procedimientos Especiales",K762,H762="Procedimiento por Excepción",K762,H762="Procedimiento Especial de Urgencia",K762)</f>
        <v>#N/A</v>
      </c>
    </row>
    <row r="763" spans="1:14" x14ac:dyDescent="0.25">
      <c r="A763" s="10">
        <v>926</v>
      </c>
      <c r="B763" s="10"/>
      <c r="C763"/>
      <c r="D763" s="10">
        <v>52161547</v>
      </c>
      <c r="E763" s="7">
        <v>16547381</v>
      </c>
      <c r="F763" s="10" t="s">
        <v>74</v>
      </c>
      <c r="G763" s="3" t="s">
        <v>72</v>
      </c>
      <c r="H763" s="3"/>
      <c r="I763" s="14"/>
      <c r="K763" t="b">
        <f>AND(Hoja1!I763&gt;'Datos combos'!$E$4,Hoja1!I763&lt;'Datos combos'!$F$4)</f>
        <v>0</v>
      </c>
      <c r="L763" t="b">
        <f>AND(Hoja1!I763&gt;'Datos combos'!$E$2,Hoja1!I763&lt;'Datos combos'!$F$2)</f>
        <v>0</v>
      </c>
      <c r="M763" t="b">
        <f>AND(Hoja1!I763&gt;'Datos combos'!$E$3,Hoja1!I763&lt;'Datos combos'!$F$3)</f>
        <v>0</v>
      </c>
      <c r="N763" t="e" cm="1">
        <f t="array" ref="N763">_xlfn.IFS(H763="licitación reducida",K763,H763="licitación mayor",L763,H763="Licitación Menor",M763,H763="Procedimientos Especiales",K763,H763="Procedimiento por Excepción",K763,H763="Procedimiento Especial de Urgencia",K763)</f>
        <v>#N/A</v>
      </c>
    </row>
    <row r="764" spans="1:14" x14ac:dyDescent="0.25">
      <c r="A764" s="10">
        <v>926</v>
      </c>
      <c r="B764" s="10"/>
      <c r="C764"/>
      <c r="D764" s="10">
        <v>52161611</v>
      </c>
      <c r="E764" s="7">
        <v>1692370</v>
      </c>
      <c r="F764" s="10" t="s">
        <v>74</v>
      </c>
      <c r="G764" s="3" t="s">
        <v>9</v>
      </c>
      <c r="H764" s="3"/>
      <c r="I764" s="14"/>
      <c r="K764" t="b">
        <f>AND(Hoja1!I764&gt;'Datos combos'!$E$4,Hoja1!I764&lt;'Datos combos'!$F$4)</f>
        <v>0</v>
      </c>
      <c r="L764" t="b">
        <f>AND(Hoja1!I764&gt;'Datos combos'!$E$2,Hoja1!I764&lt;'Datos combos'!$F$2)</f>
        <v>0</v>
      </c>
      <c r="M764" t="b">
        <f>AND(Hoja1!I764&gt;'Datos combos'!$E$3,Hoja1!I764&lt;'Datos combos'!$F$3)</f>
        <v>0</v>
      </c>
      <c r="N764" t="e" cm="1">
        <f t="array" ref="N764">_xlfn.IFS(H764="licitación reducida",K764,H764="licitación mayor",L764,H764="Licitación Menor",M764,H764="Procedimientos Especiales",K764,H764="Procedimiento por Excepción",K764,H764="Procedimiento Especial de Urgencia",K764)</f>
        <v>#N/A</v>
      </c>
    </row>
    <row r="765" spans="1:14" x14ac:dyDescent="0.25">
      <c r="A765" s="10">
        <v>926</v>
      </c>
      <c r="B765" s="10"/>
      <c r="C765"/>
      <c r="D765" s="10">
        <v>53101599</v>
      </c>
      <c r="E765" s="7">
        <v>1017000</v>
      </c>
      <c r="F765" s="10" t="s">
        <v>66</v>
      </c>
      <c r="G765" s="3" t="s">
        <v>9</v>
      </c>
      <c r="H765" s="3"/>
      <c r="I765" s="14"/>
      <c r="K765" t="b">
        <f>AND(Hoja1!I765&gt;'Datos combos'!$E$4,Hoja1!I765&lt;'Datos combos'!$F$4)</f>
        <v>0</v>
      </c>
      <c r="L765" t="b">
        <f>AND(Hoja1!I765&gt;'Datos combos'!$E$2,Hoja1!I765&lt;'Datos combos'!$F$2)</f>
        <v>0</v>
      </c>
      <c r="M765" t="b">
        <f>AND(Hoja1!I765&gt;'Datos combos'!$E$3,Hoja1!I765&lt;'Datos combos'!$F$3)</f>
        <v>0</v>
      </c>
      <c r="N765" t="e" cm="1">
        <f t="array" ref="N765">_xlfn.IFS(H765="licitación reducida",K765,H765="licitación mayor",L765,H765="Licitación Menor",M765,H765="Procedimientos Especiales",K765,H765="Procedimiento por Excepción",K765,H765="Procedimiento Especial de Urgencia",K765)</f>
        <v>#N/A</v>
      </c>
    </row>
    <row r="766" spans="1:14" x14ac:dyDescent="0.25">
      <c r="A766" s="10">
        <v>926</v>
      </c>
      <c r="B766" s="10"/>
      <c r="C766"/>
      <c r="D766" s="10">
        <v>53101604</v>
      </c>
      <c r="E766" s="7">
        <v>106922</v>
      </c>
      <c r="F766" s="10" t="s">
        <v>66</v>
      </c>
      <c r="G766" s="3" t="s">
        <v>9</v>
      </c>
      <c r="H766" s="3"/>
      <c r="I766" s="14"/>
      <c r="K766" t="b">
        <f>AND(Hoja1!I766&gt;'Datos combos'!$E$4,Hoja1!I766&lt;'Datos combos'!$F$4)</f>
        <v>0</v>
      </c>
      <c r="L766" t="b">
        <f>AND(Hoja1!I766&gt;'Datos combos'!$E$2,Hoja1!I766&lt;'Datos combos'!$F$2)</f>
        <v>0</v>
      </c>
      <c r="M766" t="b">
        <f>AND(Hoja1!I766&gt;'Datos combos'!$E$3,Hoja1!I766&lt;'Datos combos'!$F$3)</f>
        <v>0</v>
      </c>
      <c r="N766" t="e" cm="1">
        <f t="array" ref="N766">_xlfn.IFS(H766="licitación reducida",K766,H766="licitación mayor",L766,H766="Licitación Menor",M766,H766="Procedimientos Especiales",K766,H766="Procedimiento por Excepción",K766,H766="Procedimiento Especial de Urgencia",K766)</f>
        <v>#N/A</v>
      </c>
    </row>
    <row r="767" spans="1:14" x14ac:dyDescent="0.25">
      <c r="A767" s="10">
        <v>926</v>
      </c>
      <c r="B767" s="10"/>
      <c r="C767"/>
      <c r="D767" s="10">
        <v>53101899</v>
      </c>
      <c r="E767" s="7">
        <v>160064</v>
      </c>
      <c r="F767" s="10" t="s">
        <v>66</v>
      </c>
      <c r="G767" s="3" t="s">
        <v>9</v>
      </c>
      <c r="H767" s="3"/>
      <c r="I767" s="14"/>
      <c r="K767" t="b">
        <f>AND(Hoja1!I767&gt;'Datos combos'!$E$4,Hoja1!I767&lt;'Datos combos'!$F$4)</f>
        <v>0</v>
      </c>
      <c r="L767" t="b">
        <f>AND(Hoja1!I767&gt;'Datos combos'!$E$2,Hoja1!I767&lt;'Datos combos'!$F$2)</f>
        <v>0</v>
      </c>
      <c r="M767" t="b">
        <f>AND(Hoja1!I767&gt;'Datos combos'!$E$3,Hoja1!I767&lt;'Datos combos'!$F$3)</f>
        <v>0</v>
      </c>
      <c r="N767" t="e" cm="1">
        <f t="array" ref="N767">_xlfn.IFS(H767="licitación reducida",K767,H767="licitación mayor",L767,H767="Licitación Menor",M767,H767="Procedimientos Especiales",K767,H767="Procedimiento por Excepción",K767,H767="Procedimiento Especial de Urgencia",K767)</f>
        <v>#N/A</v>
      </c>
    </row>
    <row r="768" spans="1:14" x14ac:dyDescent="0.25">
      <c r="A768" s="10">
        <v>926</v>
      </c>
      <c r="B768" s="10"/>
      <c r="C768"/>
      <c r="D768" s="10">
        <v>53102505</v>
      </c>
      <c r="E768" s="7">
        <v>283129</v>
      </c>
      <c r="F768" s="10" t="s">
        <v>66</v>
      </c>
      <c r="G768" s="3" t="s">
        <v>9</v>
      </c>
      <c r="H768" s="3"/>
      <c r="I768" s="14"/>
      <c r="K768" t="b">
        <f>AND(Hoja1!I768&gt;'Datos combos'!$E$4,Hoja1!I768&lt;'Datos combos'!$F$4)</f>
        <v>0</v>
      </c>
      <c r="L768" t="b">
        <f>AND(Hoja1!I768&gt;'Datos combos'!$E$2,Hoja1!I768&lt;'Datos combos'!$F$2)</f>
        <v>0</v>
      </c>
      <c r="M768" t="b">
        <f>AND(Hoja1!I768&gt;'Datos combos'!$E$3,Hoja1!I768&lt;'Datos combos'!$F$3)</f>
        <v>0</v>
      </c>
      <c r="N768" t="e" cm="1">
        <f t="array" ref="N768">_xlfn.IFS(H768="licitación reducida",K768,H768="licitación mayor",L768,H768="Licitación Menor",M768,H768="Procedimientos Especiales",K768,H768="Procedimiento por Excepción",K768,H768="Procedimiento Especial de Urgencia",K768)</f>
        <v>#N/A</v>
      </c>
    </row>
    <row r="769" spans="1:14" x14ac:dyDescent="0.25">
      <c r="A769" s="10">
        <v>926</v>
      </c>
      <c r="B769" s="10"/>
      <c r="C769"/>
      <c r="D769" s="10">
        <v>53102516</v>
      </c>
      <c r="E769" s="7">
        <v>63280</v>
      </c>
      <c r="F769" s="10" t="s">
        <v>66</v>
      </c>
      <c r="G769" s="3" t="s">
        <v>9</v>
      </c>
      <c r="H769" s="3"/>
      <c r="I769" s="14"/>
      <c r="K769" t="b">
        <f>AND(Hoja1!I769&gt;'Datos combos'!$E$4,Hoja1!I769&lt;'Datos combos'!$F$4)</f>
        <v>0</v>
      </c>
      <c r="L769" t="b">
        <f>AND(Hoja1!I769&gt;'Datos combos'!$E$2,Hoja1!I769&lt;'Datos combos'!$F$2)</f>
        <v>0</v>
      </c>
      <c r="M769" t="b">
        <f>AND(Hoja1!I769&gt;'Datos combos'!$E$3,Hoja1!I769&lt;'Datos combos'!$F$3)</f>
        <v>0</v>
      </c>
      <c r="N769" t="e" cm="1">
        <f t="array" ref="N769">_xlfn.IFS(H769="licitación reducida",K769,H769="licitación mayor",L769,H769="Licitación Menor",M769,H769="Procedimientos Especiales",K769,H769="Procedimiento por Excepción",K769,H769="Procedimiento Especial de Urgencia",K769)</f>
        <v>#N/A</v>
      </c>
    </row>
    <row r="770" spans="1:14" x14ac:dyDescent="0.25">
      <c r="A770" s="10">
        <v>926</v>
      </c>
      <c r="B770" s="10"/>
      <c r="C770"/>
      <c r="D770" s="10">
        <v>53102516</v>
      </c>
      <c r="E770" s="7">
        <v>24196</v>
      </c>
      <c r="F770" s="10" t="s">
        <v>68</v>
      </c>
      <c r="G770" s="3" t="s">
        <v>9</v>
      </c>
      <c r="H770" s="3"/>
      <c r="I770" s="14"/>
      <c r="K770" t="b">
        <f>AND(Hoja1!I770&gt;'Datos combos'!$E$4,Hoja1!I770&lt;'Datos combos'!$F$4)</f>
        <v>0</v>
      </c>
      <c r="L770" t="b">
        <f>AND(Hoja1!I770&gt;'Datos combos'!$E$2,Hoja1!I770&lt;'Datos combos'!$F$2)</f>
        <v>0</v>
      </c>
      <c r="M770" t="b">
        <f>AND(Hoja1!I770&gt;'Datos combos'!$E$3,Hoja1!I770&lt;'Datos combos'!$F$3)</f>
        <v>0</v>
      </c>
      <c r="N770" t="e" cm="1">
        <f t="array" ref="N770">_xlfn.IFS(H770="licitación reducida",K770,H770="licitación mayor",L770,H770="Licitación Menor",M770,H770="Procedimientos Especiales",K770,H770="Procedimiento por Excepción",K770,H770="Procedimiento Especial de Urgencia",K770)</f>
        <v>#N/A</v>
      </c>
    </row>
    <row r="771" spans="1:14" x14ac:dyDescent="0.25">
      <c r="A771" s="10">
        <v>926</v>
      </c>
      <c r="B771" s="10"/>
      <c r="C771"/>
      <c r="D771" s="10">
        <v>53102599</v>
      </c>
      <c r="E771" s="7">
        <v>74580</v>
      </c>
      <c r="F771" s="10" t="s">
        <v>36</v>
      </c>
      <c r="G771" s="3" t="s">
        <v>9</v>
      </c>
      <c r="H771" s="3"/>
      <c r="I771" s="14"/>
      <c r="K771" t="b">
        <f>AND(Hoja1!I771&gt;'Datos combos'!$E$4,Hoja1!I771&lt;'Datos combos'!$F$4)</f>
        <v>0</v>
      </c>
      <c r="L771" t="b">
        <f>AND(Hoja1!I771&gt;'Datos combos'!$E$2,Hoja1!I771&lt;'Datos combos'!$F$2)</f>
        <v>0</v>
      </c>
      <c r="M771" t="b">
        <f>AND(Hoja1!I771&gt;'Datos combos'!$E$3,Hoja1!I771&lt;'Datos combos'!$F$3)</f>
        <v>0</v>
      </c>
      <c r="N771" t="e" cm="1">
        <f t="array" ref="N771">_xlfn.IFS(H771="licitación reducida",K771,H771="licitación mayor",L771,H771="Licitación Menor",M771,H771="Procedimientos Especiales",K771,H771="Procedimiento por Excepción",K771,H771="Procedimiento Especial de Urgencia",K771)</f>
        <v>#N/A</v>
      </c>
    </row>
    <row r="772" spans="1:14" x14ac:dyDescent="0.25">
      <c r="A772" s="10">
        <v>926</v>
      </c>
      <c r="B772" s="10"/>
      <c r="C772"/>
      <c r="D772" s="10">
        <v>53102717</v>
      </c>
      <c r="E772" s="7">
        <v>60015</v>
      </c>
      <c r="F772" s="10" t="s">
        <v>66</v>
      </c>
      <c r="G772" s="3" t="s">
        <v>9</v>
      </c>
      <c r="H772" s="3"/>
      <c r="I772" s="14"/>
      <c r="K772" t="b">
        <f>AND(Hoja1!I772&gt;'Datos combos'!$E$4,Hoja1!I772&lt;'Datos combos'!$F$4)</f>
        <v>0</v>
      </c>
      <c r="L772" t="b">
        <f>AND(Hoja1!I772&gt;'Datos combos'!$E$2,Hoja1!I772&lt;'Datos combos'!$F$2)</f>
        <v>0</v>
      </c>
      <c r="M772" t="b">
        <f>AND(Hoja1!I772&gt;'Datos combos'!$E$3,Hoja1!I772&lt;'Datos combos'!$F$3)</f>
        <v>0</v>
      </c>
      <c r="N772" t="e" cm="1">
        <f t="array" ref="N772">_xlfn.IFS(H772="licitación reducida",K772,H772="licitación mayor",L772,H772="Licitación Menor",M772,H772="Procedimientos Especiales",K772,H772="Procedimiento por Excepción",K772,H772="Procedimiento Especial de Urgencia",K772)</f>
        <v>#N/A</v>
      </c>
    </row>
    <row r="773" spans="1:14" x14ac:dyDescent="0.25">
      <c r="A773" s="10">
        <v>926</v>
      </c>
      <c r="B773" s="10"/>
      <c r="C773"/>
      <c r="D773" s="10">
        <v>53111901</v>
      </c>
      <c r="E773" s="7">
        <v>48601</v>
      </c>
      <c r="F773" s="10" t="s">
        <v>66</v>
      </c>
      <c r="G773" s="3" t="s">
        <v>9</v>
      </c>
      <c r="H773" s="3"/>
      <c r="I773" s="14"/>
      <c r="K773" t="b">
        <f>AND(Hoja1!I773&gt;'Datos combos'!$E$4,Hoja1!I773&lt;'Datos combos'!$F$4)</f>
        <v>0</v>
      </c>
      <c r="L773" t="b">
        <f>AND(Hoja1!I773&gt;'Datos combos'!$E$2,Hoja1!I773&lt;'Datos combos'!$F$2)</f>
        <v>0</v>
      </c>
      <c r="M773" t="b">
        <f>AND(Hoja1!I773&gt;'Datos combos'!$E$3,Hoja1!I773&lt;'Datos combos'!$F$3)</f>
        <v>0</v>
      </c>
      <c r="N773" t="e" cm="1">
        <f t="array" ref="N773">_xlfn.IFS(H773="licitación reducida",K773,H773="licitación mayor",L773,H773="Licitación Menor",M773,H773="Procedimientos Especiales",K773,H773="Procedimiento por Excepción",K773,H773="Procedimiento Especial de Urgencia",K773)</f>
        <v>#N/A</v>
      </c>
    </row>
    <row r="774" spans="1:14" x14ac:dyDescent="0.25">
      <c r="A774" s="10">
        <v>926</v>
      </c>
      <c r="B774" s="10"/>
      <c r="C774"/>
      <c r="D774" s="10">
        <v>53121603</v>
      </c>
      <c r="E774" s="7">
        <v>979936</v>
      </c>
      <c r="F774" s="10" t="s">
        <v>66</v>
      </c>
      <c r="G774" s="3" t="s">
        <v>9</v>
      </c>
      <c r="H774" s="3"/>
      <c r="I774" s="14"/>
      <c r="K774" t="b">
        <f>AND(Hoja1!I774&gt;'Datos combos'!$E$4,Hoja1!I774&lt;'Datos combos'!$F$4)</f>
        <v>0</v>
      </c>
      <c r="L774" t="b">
        <f>AND(Hoja1!I774&gt;'Datos combos'!$E$2,Hoja1!I774&lt;'Datos combos'!$F$2)</f>
        <v>0</v>
      </c>
      <c r="M774" t="b">
        <f>AND(Hoja1!I774&gt;'Datos combos'!$E$3,Hoja1!I774&lt;'Datos combos'!$F$3)</f>
        <v>0</v>
      </c>
      <c r="N774" t="e" cm="1">
        <f t="array" ref="N774">_xlfn.IFS(H774="licitación reducida",K774,H774="licitación mayor",L774,H774="Licitación Menor",M774,H774="Procedimientos Especiales",K774,H774="Procedimiento por Excepción",K774,H774="Procedimiento Especial de Urgencia",K774)</f>
        <v>#N/A</v>
      </c>
    </row>
    <row r="775" spans="1:14" x14ac:dyDescent="0.25">
      <c r="A775" s="10">
        <v>926</v>
      </c>
      <c r="B775" s="10"/>
      <c r="C775"/>
      <c r="D775" s="10">
        <v>53121603</v>
      </c>
      <c r="E775" s="7">
        <v>113000</v>
      </c>
      <c r="F775" s="10" t="s">
        <v>68</v>
      </c>
      <c r="G775" s="3" t="s">
        <v>9</v>
      </c>
      <c r="H775" s="3"/>
      <c r="I775" s="14"/>
      <c r="K775" t="b">
        <f>AND(Hoja1!I775&gt;'Datos combos'!$E$4,Hoja1!I775&lt;'Datos combos'!$F$4)</f>
        <v>0</v>
      </c>
      <c r="L775" t="b">
        <f>AND(Hoja1!I775&gt;'Datos combos'!$E$2,Hoja1!I775&lt;'Datos combos'!$F$2)</f>
        <v>0</v>
      </c>
      <c r="M775" t="b">
        <f>AND(Hoja1!I775&gt;'Datos combos'!$E$3,Hoja1!I775&lt;'Datos combos'!$F$3)</f>
        <v>0</v>
      </c>
      <c r="N775" t="e" cm="1">
        <f t="array" ref="N775">_xlfn.IFS(H775="licitación reducida",K775,H775="licitación mayor",L775,H775="Licitación Menor",M775,H775="Procedimientos Especiales",K775,H775="Procedimiento por Excepción",K775,H775="Procedimiento Especial de Urgencia",K775)</f>
        <v>#N/A</v>
      </c>
    </row>
    <row r="776" spans="1:14" x14ac:dyDescent="0.25">
      <c r="A776" s="10">
        <v>926</v>
      </c>
      <c r="B776" s="10"/>
      <c r="C776"/>
      <c r="D776" s="10">
        <v>53121701</v>
      </c>
      <c r="E776" s="7">
        <v>125827</v>
      </c>
      <c r="F776" s="10" t="s">
        <v>63</v>
      </c>
      <c r="G776" s="3" t="s">
        <v>9</v>
      </c>
      <c r="H776" s="3"/>
      <c r="I776" s="14"/>
      <c r="K776" t="b">
        <f>AND(Hoja1!I776&gt;'Datos combos'!$E$4,Hoja1!I776&lt;'Datos combos'!$F$4)</f>
        <v>0</v>
      </c>
      <c r="L776" t="b">
        <f>AND(Hoja1!I776&gt;'Datos combos'!$E$2,Hoja1!I776&lt;'Datos combos'!$F$2)</f>
        <v>0</v>
      </c>
      <c r="M776" t="b">
        <f>AND(Hoja1!I776&gt;'Datos combos'!$E$3,Hoja1!I776&lt;'Datos combos'!$F$3)</f>
        <v>0</v>
      </c>
      <c r="N776" t="e" cm="1">
        <f t="array" ref="N776">_xlfn.IFS(H776="licitación reducida",K776,H776="licitación mayor",L776,H776="Licitación Menor",M776,H776="Procedimientos Especiales",K776,H776="Procedimiento por Excepción",K776,H776="Procedimiento Especial de Urgencia",K776)</f>
        <v>#N/A</v>
      </c>
    </row>
    <row r="777" spans="1:14" x14ac:dyDescent="0.25">
      <c r="A777" s="10">
        <v>926</v>
      </c>
      <c r="B777" s="10"/>
      <c r="C777"/>
      <c r="D777" s="10">
        <v>53131501</v>
      </c>
      <c r="E777" s="7">
        <v>192780</v>
      </c>
      <c r="F777" s="10" t="s">
        <v>47</v>
      </c>
      <c r="G777" s="3" t="s">
        <v>9</v>
      </c>
      <c r="H777" s="3"/>
      <c r="I777" s="14"/>
      <c r="K777" t="b">
        <f>AND(Hoja1!I777&gt;'Datos combos'!$E$4,Hoja1!I777&lt;'Datos combos'!$F$4)</f>
        <v>0</v>
      </c>
      <c r="L777" t="b">
        <f>AND(Hoja1!I777&gt;'Datos combos'!$E$2,Hoja1!I777&lt;'Datos combos'!$F$2)</f>
        <v>0</v>
      </c>
      <c r="M777" t="b">
        <f>AND(Hoja1!I777&gt;'Datos combos'!$E$3,Hoja1!I777&lt;'Datos combos'!$F$3)</f>
        <v>0</v>
      </c>
      <c r="N777" t="e" cm="1">
        <f t="array" ref="N777">_xlfn.IFS(H777="licitación reducida",K777,H777="licitación mayor",L777,H777="Licitación Menor",M777,H777="Procedimientos Especiales",K777,H777="Procedimiento por Excepción",K777,H777="Procedimiento Especial de Urgencia",K777)</f>
        <v>#N/A</v>
      </c>
    </row>
    <row r="778" spans="1:14" x14ac:dyDescent="0.25">
      <c r="A778" s="10">
        <v>926</v>
      </c>
      <c r="B778" s="10"/>
      <c r="C778"/>
      <c r="D778" s="10">
        <v>53131504</v>
      </c>
      <c r="E778" s="7">
        <v>111870</v>
      </c>
      <c r="F778" s="10" t="s">
        <v>64</v>
      </c>
      <c r="G778" s="3" t="s">
        <v>9</v>
      </c>
      <c r="H778" s="3"/>
      <c r="I778" s="14"/>
      <c r="K778" t="b">
        <f>AND(Hoja1!I778&gt;'Datos combos'!$E$4,Hoja1!I778&lt;'Datos combos'!$F$4)</f>
        <v>0</v>
      </c>
      <c r="L778" t="b">
        <f>AND(Hoja1!I778&gt;'Datos combos'!$E$2,Hoja1!I778&lt;'Datos combos'!$F$2)</f>
        <v>0</v>
      </c>
      <c r="M778" t="b">
        <f>AND(Hoja1!I778&gt;'Datos combos'!$E$3,Hoja1!I778&lt;'Datos combos'!$F$3)</f>
        <v>0</v>
      </c>
      <c r="N778" t="e" cm="1">
        <f t="array" ref="N778">_xlfn.IFS(H778="licitación reducida",K778,H778="licitación mayor",L778,H778="Licitación Menor",M778,H778="Procedimientos Especiales",K778,H778="Procedimiento por Excepción",K778,H778="Procedimiento Especial de Urgencia",K778)</f>
        <v>#N/A</v>
      </c>
    </row>
    <row r="779" spans="1:14" x14ac:dyDescent="0.25">
      <c r="A779" s="10">
        <v>926</v>
      </c>
      <c r="B779" s="10"/>
      <c r="C779"/>
      <c r="D779" s="10">
        <v>53131608</v>
      </c>
      <c r="E779" s="7">
        <v>3166845</v>
      </c>
      <c r="F779" s="10" t="s">
        <v>67</v>
      </c>
      <c r="G779" s="3" t="s">
        <v>9</v>
      </c>
      <c r="H779" s="3"/>
      <c r="I779" s="14"/>
      <c r="K779" t="b">
        <f>AND(Hoja1!I779&gt;'Datos combos'!$E$4,Hoja1!I779&lt;'Datos combos'!$F$4)</f>
        <v>0</v>
      </c>
      <c r="L779" t="b">
        <f>AND(Hoja1!I779&gt;'Datos combos'!$E$2,Hoja1!I779&lt;'Datos combos'!$F$2)</f>
        <v>0</v>
      </c>
      <c r="M779" t="b">
        <f>AND(Hoja1!I779&gt;'Datos combos'!$E$3,Hoja1!I779&lt;'Datos combos'!$F$3)</f>
        <v>0</v>
      </c>
      <c r="N779" t="e" cm="1">
        <f t="array" ref="N779">_xlfn.IFS(H779="licitación reducida",K779,H779="licitación mayor",L779,H779="Licitación Menor",M779,H779="Procedimientos Especiales",K779,H779="Procedimiento por Excepción",K779,H779="Procedimiento Especial de Urgencia",K779)</f>
        <v>#N/A</v>
      </c>
    </row>
    <row r="780" spans="1:14" x14ac:dyDescent="0.25">
      <c r="A780" s="10">
        <v>926</v>
      </c>
      <c r="B780" s="10"/>
      <c r="C780"/>
      <c r="D780" s="10">
        <v>53131609</v>
      </c>
      <c r="E780" s="7">
        <v>5503674</v>
      </c>
      <c r="F780" s="10" t="s">
        <v>47</v>
      </c>
      <c r="G780" s="3" t="s">
        <v>9</v>
      </c>
      <c r="H780" s="3"/>
      <c r="I780" s="14"/>
      <c r="K780" t="b">
        <f>AND(Hoja1!I780&gt;'Datos combos'!$E$4,Hoja1!I780&lt;'Datos combos'!$F$4)</f>
        <v>0</v>
      </c>
      <c r="L780" t="b">
        <f>AND(Hoja1!I780&gt;'Datos combos'!$E$2,Hoja1!I780&lt;'Datos combos'!$F$2)</f>
        <v>0</v>
      </c>
      <c r="M780" t="b">
        <f>AND(Hoja1!I780&gt;'Datos combos'!$E$3,Hoja1!I780&lt;'Datos combos'!$F$3)</f>
        <v>0</v>
      </c>
      <c r="N780" t="e" cm="1">
        <f t="array" ref="N780">_xlfn.IFS(H780="licitación reducida",K780,H780="licitación mayor",L780,H780="Licitación Menor",M780,H780="Procedimientos Especiales",K780,H780="Procedimiento por Excepción",K780,H780="Procedimiento Especial de Urgencia",K780)</f>
        <v>#N/A</v>
      </c>
    </row>
    <row r="781" spans="1:14" x14ac:dyDescent="0.25">
      <c r="A781" s="10">
        <v>926</v>
      </c>
      <c r="B781" s="10"/>
      <c r="C781"/>
      <c r="D781" s="10">
        <v>53131628</v>
      </c>
      <c r="E781" s="7">
        <v>14580</v>
      </c>
      <c r="F781" s="10" t="s">
        <v>67</v>
      </c>
      <c r="G781" s="3" t="s">
        <v>9</v>
      </c>
      <c r="H781" s="3"/>
      <c r="I781" s="14"/>
      <c r="K781" t="b">
        <f>AND(Hoja1!I781&gt;'Datos combos'!$E$4,Hoja1!I781&lt;'Datos combos'!$F$4)</f>
        <v>0</v>
      </c>
      <c r="L781" t="b">
        <f>AND(Hoja1!I781&gt;'Datos combos'!$E$2,Hoja1!I781&lt;'Datos combos'!$F$2)</f>
        <v>0</v>
      </c>
      <c r="M781" t="b">
        <f>AND(Hoja1!I781&gt;'Datos combos'!$E$3,Hoja1!I781&lt;'Datos combos'!$F$3)</f>
        <v>0</v>
      </c>
      <c r="N781" t="e" cm="1">
        <f t="array" ref="N781">_xlfn.IFS(H781="licitación reducida",K781,H781="licitación mayor",L781,H781="Licitación Menor",M781,H781="Procedimientos Especiales",K781,H781="Procedimiento por Excepción",K781,H781="Procedimiento Especial de Urgencia",K781)</f>
        <v>#N/A</v>
      </c>
    </row>
    <row r="782" spans="1:14" x14ac:dyDescent="0.25">
      <c r="A782" s="10">
        <v>926</v>
      </c>
      <c r="B782" s="10"/>
      <c r="C782"/>
      <c r="D782" s="10">
        <v>53131630</v>
      </c>
      <c r="E782" s="7">
        <v>10200</v>
      </c>
      <c r="F782" s="10" t="s">
        <v>47</v>
      </c>
      <c r="G782" s="3" t="s">
        <v>9</v>
      </c>
      <c r="H782" s="3"/>
      <c r="I782" s="14"/>
      <c r="K782" t="b">
        <f>AND(Hoja1!I782&gt;'Datos combos'!$E$4,Hoja1!I782&lt;'Datos combos'!$F$4)</f>
        <v>0</v>
      </c>
      <c r="L782" t="b">
        <f>AND(Hoja1!I782&gt;'Datos combos'!$E$2,Hoja1!I782&lt;'Datos combos'!$F$2)</f>
        <v>0</v>
      </c>
      <c r="M782" t="b">
        <f>AND(Hoja1!I782&gt;'Datos combos'!$E$3,Hoja1!I782&lt;'Datos combos'!$F$3)</f>
        <v>0</v>
      </c>
      <c r="N782" t="e" cm="1">
        <f t="array" ref="N782">_xlfn.IFS(H782="licitación reducida",K782,H782="licitación mayor",L782,H782="Licitación Menor",M782,H782="Procedimientos Especiales",K782,H782="Procedimiento por Excepción",K782,H782="Procedimiento Especial de Urgencia",K782)</f>
        <v>#N/A</v>
      </c>
    </row>
    <row r="783" spans="1:14" x14ac:dyDescent="0.25">
      <c r="A783" s="10">
        <v>926</v>
      </c>
      <c r="B783" s="10"/>
      <c r="C783"/>
      <c r="D783" s="10">
        <v>53131640</v>
      </c>
      <c r="E783" s="7">
        <v>135600</v>
      </c>
      <c r="F783" s="10" t="s">
        <v>50</v>
      </c>
      <c r="G783" s="3" t="s">
        <v>9</v>
      </c>
      <c r="H783" s="3"/>
      <c r="I783" s="14"/>
      <c r="K783" t="b">
        <f>AND(Hoja1!I783&gt;'Datos combos'!$E$4,Hoja1!I783&lt;'Datos combos'!$F$4)</f>
        <v>0</v>
      </c>
      <c r="L783" t="b">
        <f>AND(Hoja1!I783&gt;'Datos combos'!$E$2,Hoja1!I783&lt;'Datos combos'!$F$2)</f>
        <v>0</v>
      </c>
      <c r="M783" t="b">
        <f>AND(Hoja1!I783&gt;'Datos combos'!$E$3,Hoja1!I783&lt;'Datos combos'!$F$3)</f>
        <v>0</v>
      </c>
      <c r="N783" t="e" cm="1">
        <f t="array" ref="N783">_xlfn.IFS(H783="licitación reducida",K783,H783="licitación mayor",L783,H783="Licitación Menor",M783,H783="Procedimientos Especiales",K783,H783="Procedimiento por Excepción",K783,H783="Procedimiento Especial de Urgencia",K783)</f>
        <v>#N/A</v>
      </c>
    </row>
    <row r="784" spans="1:14" x14ac:dyDescent="0.25">
      <c r="A784" s="10">
        <v>926</v>
      </c>
      <c r="B784" s="10"/>
      <c r="C784"/>
      <c r="D784" s="10">
        <v>53131648</v>
      </c>
      <c r="E784" s="7">
        <v>434259</v>
      </c>
      <c r="F784" s="10" t="s">
        <v>50</v>
      </c>
      <c r="G784" s="3" t="s">
        <v>9</v>
      </c>
      <c r="H784" s="3"/>
      <c r="I784" s="14"/>
      <c r="K784" t="b">
        <f>AND(Hoja1!I784&gt;'Datos combos'!$E$4,Hoja1!I784&lt;'Datos combos'!$F$4)</f>
        <v>0</v>
      </c>
      <c r="L784" t="b">
        <f>AND(Hoja1!I784&gt;'Datos combos'!$E$2,Hoja1!I784&lt;'Datos combos'!$F$2)</f>
        <v>0</v>
      </c>
      <c r="M784" t="b">
        <f>AND(Hoja1!I784&gt;'Datos combos'!$E$3,Hoja1!I784&lt;'Datos combos'!$F$3)</f>
        <v>0</v>
      </c>
      <c r="N784" t="e" cm="1">
        <f t="array" ref="N784">_xlfn.IFS(H784="licitación reducida",K784,H784="licitación mayor",L784,H784="Licitación Menor",M784,H784="Procedimientos Especiales",K784,H784="Procedimiento por Excepción",K784,H784="Procedimiento Especial de Urgencia",K784)</f>
        <v>#N/A</v>
      </c>
    </row>
    <row r="785" spans="1:14" x14ac:dyDescent="0.25">
      <c r="A785" s="10">
        <v>926</v>
      </c>
      <c r="B785" s="10"/>
      <c r="C785"/>
      <c r="D785" s="10">
        <v>53141599</v>
      </c>
      <c r="E785" s="7">
        <v>539863</v>
      </c>
      <c r="F785" s="10" t="s">
        <v>66</v>
      </c>
      <c r="G785" s="3" t="s">
        <v>9</v>
      </c>
      <c r="H785" s="3"/>
      <c r="I785" s="14"/>
      <c r="K785" t="b">
        <f>AND(Hoja1!I785&gt;'Datos combos'!$E$4,Hoja1!I785&lt;'Datos combos'!$F$4)</f>
        <v>0</v>
      </c>
      <c r="L785" t="b">
        <f>AND(Hoja1!I785&gt;'Datos combos'!$E$2,Hoja1!I785&lt;'Datos combos'!$F$2)</f>
        <v>0</v>
      </c>
      <c r="M785" t="b">
        <f>AND(Hoja1!I785&gt;'Datos combos'!$E$3,Hoja1!I785&lt;'Datos combos'!$F$3)</f>
        <v>0</v>
      </c>
      <c r="N785" t="e" cm="1">
        <f t="array" ref="N785">_xlfn.IFS(H785="licitación reducida",K785,H785="licitación mayor",L785,H785="Licitación Menor",M785,H785="Procedimientos Especiales",K785,H785="Procedimiento por Excepción",K785,H785="Procedimiento Especial de Urgencia",K785)</f>
        <v>#N/A</v>
      </c>
    </row>
    <row r="786" spans="1:14" x14ac:dyDescent="0.25">
      <c r="A786" s="10">
        <v>926</v>
      </c>
      <c r="B786" s="10"/>
      <c r="C786"/>
      <c r="D786" s="10">
        <v>54111601</v>
      </c>
      <c r="E786" s="7">
        <v>245973</v>
      </c>
      <c r="F786" s="10" t="s">
        <v>75</v>
      </c>
      <c r="G786" s="3" t="s">
        <v>72</v>
      </c>
      <c r="H786" s="3"/>
      <c r="I786" s="14"/>
      <c r="K786" t="b">
        <f>AND(Hoja1!I786&gt;'Datos combos'!$E$4,Hoja1!I786&lt;'Datos combos'!$F$4)</f>
        <v>0</v>
      </c>
      <c r="L786" t="b">
        <f>AND(Hoja1!I786&gt;'Datos combos'!$E$2,Hoja1!I786&lt;'Datos combos'!$F$2)</f>
        <v>0</v>
      </c>
      <c r="M786" t="b">
        <f>AND(Hoja1!I786&gt;'Datos combos'!$E$3,Hoja1!I786&lt;'Datos combos'!$F$3)</f>
        <v>0</v>
      </c>
      <c r="N786" t="e" cm="1">
        <f t="array" ref="N786">_xlfn.IFS(H786="licitación reducida",K786,H786="licitación mayor",L786,H786="Licitación Menor",M786,H786="Procedimientos Especiales",K786,H786="Procedimiento por Excepción",K786,H786="Procedimiento Especial de Urgencia",K786)</f>
        <v>#N/A</v>
      </c>
    </row>
    <row r="787" spans="1:14" x14ac:dyDescent="0.25">
      <c r="A787" s="10">
        <v>926</v>
      </c>
      <c r="B787" s="10"/>
      <c r="C787"/>
      <c r="D787" s="10">
        <v>55101524</v>
      </c>
      <c r="E787" s="7">
        <v>172042</v>
      </c>
      <c r="F787" s="10" t="s">
        <v>65</v>
      </c>
      <c r="G787" s="3" t="s">
        <v>9</v>
      </c>
      <c r="H787" s="3"/>
      <c r="I787" s="14"/>
      <c r="K787" t="b">
        <f>AND(Hoja1!I787&gt;'Datos combos'!$E$4,Hoja1!I787&lt;'Datos combos'!$F$4)</f>
        <v>0</v>
      </c>
      <c r="L787" t="b">
        <f>AND(Hoja1!I787&gt;'Datos combos'!$E$2,Hoja1!I787&lt;'Datos combos'!$F$2)</f>
        <v>0</v>
      </c>
      <c r="M787" t="b">
        <f>AND(Hoja1!I787&gt;'Datos combos'!$E$3,Hoja1!I787&lt;'Datos combos'!$F$3)</f>
        <v>0</v>
      </c>
      <c r="N787" t="e" cm="1">
        <f t="array" ref="N787">_xlfn.IFS(H787="licitación reducida",K787,H787="licitación mayor",L787,H787="Licitación Menor",M787,H787="Procedimientos Especiales",K787,H787="Procedimiento por Excepción",K787,H787="Procedimiento Especial de Urgencia",K787)</f>
        <v>#N/A</v>
      </c>
    </row>
    <row r="788" spans="1:14" x14ac:dyDescent="0.25">
      <c r="A788" s="10">
        <v>926</v>
      </c>
      <c r="B788" s="10"/>
      <c r="C788"/>
      <c r="D788" s="10">
        <v>55101531</v>
      </c>
      <c r="E788" s="7">
        <v>11896</v>
      </c>
      <c r="F788" s="10" t="s">
        <v>65</v>
      </c>
      <c r="G788" s="3" t="s">
        <v>9</v>
      </c>
      <c r="H788" s="3"/>
      <c r="I788" s="14"/>
      <c r="K788" t="b">
        <f>AND(Hoja1!I788&gt;'Datos combos'!$E$4,Hoja1!I788&lt;'Datos combos'!$F$4)</f>
        <v>0</v>
      </c>
      <c r="L788" t="b">
        <f>AND(Hoja1!I788&gt;'Datos combos'!$E$2,Hoja1!I788&lt;'Datos combos'!$F$2)</f>
        <v>0</v>
      </c>
      <c r="M788" t="b">
        <f>AND(Hoja1!I788&gt;'Datos combos'!$E$3,Hoja1!I788&lt;'Datos combos'!$F$3)</f>
        <v>0</v>
      </c>
      <c r="N788" t="e" cm="1">
        <f t="array" ref="N788">_xlfn.IFS(H788="licitación reducida",K788,H788="licitación mayor",L788,H788="Licitación Menor",M788,H788="Procedimientos Especiales",K788,H788="Procedimiento por Excepción",K788,H788="Procedimiento Especial de Urgencia",K788)</f>
        <v>#N/A</v>
      </c>
    </row>
    <row r="789" spans="1:14" x14ac:dyDescent="0.25">
      <c r="A789" s="10">
        <v>926</v>
      </c>
      <c r="B789" s="10"/>
      <c r="C789"/>
      <c r="D789" s="10">
        <v>55121606</v>
      </c>
      <c r="E789" s="7">
        <v>3407</v>
      </c>
      <c r="F789" s="10" t="s">
        <v>20</v>
      </c>
      <c r="G789" s="3" t="s">
        <v>9</v>
      </c>
      <c r="H789" s="3"/>
      <c r="I789" s="14"/>
      <c r="K789" t="b">
        <f>AND(Hoja1!I789&gt;'Datos combos'!$E$4,Hoja1!I789&lt;'Datos combos'!$F$4)</f>
        <v>0</v>
      </c>
      <c r="L789" t="b">
        <f>AND(Hoja1!I789&gt;'Datos combos'!$E$2,Hoja1!I789&lt;'Datos combos'!$F$2)</f>
        <v>0</v>
      </c>
      <c r="M789" t="b">
        <f>AND(Hoja1!I789&gt;'Datos combos'!$E$3,Hoja1!I789&lt;'Datos combos'!$F$3)</f>
        <v>0</v>
      </c>
      <c r="N789" t="e" cm="1">
        <f t="array" ref="N789">_xlfn.IFS(H789="licitación reducida",K789,H789="licitación mayor",L789,H789="Licitación Menor",M789,H789="Procedimientos Especiales",K789,H789="Procedimiento por Excepción",K789,H789="Procedimiento Especial de Urgencia",K789)</f>
        <v>#N/A</v>
      </c>
    </row>
    <row r="790" spans="1:14" x14ac:dyDescent="0.25">
      <c r="A790" s="10">
        <v>926</v>
      </c>
      <c r="B790" s="10"/>
      <c r="C790"/>
      <c r="D790" s="10">
        <v>55121606</v>
      </c>
      <c r="E790" s="7">
        <v>606402</v>
      </c>
      <c r="F790" s="10" t="s">
        <v>65</v>
      </c>
      <c r="G790" s="3" t="s">
        <v>9</v>
      </c>
      <c r="H790" s="3"/>
      <c r="I790" s="14"/>
      <c r="K790" t="b">
        <f>AND(Hoja1!I790&gt;'Datos combos'!$E$4,Hoja1!I790&lt;'Datos combos'!$F$4)</f>
        <v>0</v>
      </c>
      <c r="L790" t="b">
        <f>AND(Hoja1!I790&gt;'Datos combos'!$E$2,Hoja1!I790&lt;'Datos combos'!$F$2)</f>
        <v>0</v>
      </c>
      <c r="M790" t="b">
        <f>AND(Hoja1!I790&gt;'Datos combos'!$E$3,Hoja1!I790&lt;'Datos combos'!$F$3)</f>
        <v>0</v>
      </c>
      <c r="N790" t="e" cm="1">
        <f t="array" ref="N790">_xlfn.IFS(H790="licitación reducida",K790,H790="licitación mayor",L790,H790="Licitación Menor",M790,H790="Procedimientos Especiales",K790,H790="Procedimiento por Excepción",K790,H790="Procedimiento Especial de Urgencia",K790)</f>
        <v>#N/A</v>
      </c>
    </row>
    <row r="791" spans="1:14" x14ac:dyDescent="0.25">
      <c r="A791" s="10">
        <v>926</v>
      </c>
      <c r="B791" s="10"/>
      <c r="C791"/>
      <c r="D791" s="10">
        <v>55121704</v>
      </c>
      <c r="E791" s="7">
        <v>56432</v>
      </c>
      <c r="F791" s="10" t="s">
        <v>70</v>
      </c>
      <c r="G791" s="3" t="s">
        <v>9</v>
      </c>
      <c r="H791" s="3"/>
      <c r="I791" s="14"/>
      <c r="K791" t="b">
        <f>AND(Hoja1!I791&gt;'Datos combos'!$E$4,Hoja1!I791&lt;'Datos combos'!$F$4)</f>
        <v>0</v>
      </c>
      <c r="L791" t="b">
        <f>AND(Hoja1!I791&gt;'Datos combos'!$E$2,Hoja1!I791&lt;'Datos combos'!$F$2)</f>
        <v>0</v>
      </c>
      <c r="M791" t="b">
        <f>AND(Hoja1!I791&gt;'Datos combos'!$E$3,Hoja1!I791&lt;'Datos combos'!$F$3)</f>
        <v>0</v>
      </c>
      <c r="N791" t="e" cm="1">
        <f t="array" ref="N791">_xlfn.IFS(H791="licitación reducida",K791,H791="licitación mayor",L791,H791="Licitación Menor",M791,H791="Procedimientos Especiales",K791,H791="Procedimiento por Excepción",K791,H791="Procedimiento Especial de Urgencia",K791)</f>
        <v>#N/A</v>
      </c>
    </row>
    <row r="792" spans="1:14" x14ac:dyDescent="0.25">
      <c r="A792" s="10">
        <v>926</v>
      </c>
      <c r="B792" s="10"/>
      <c r="C792"/>
      <c r="D792" s="10">
        <v>55121706</v>
      </c>
      <c r="E792" s="7">
        <v>259063</v>
      </c>
      <c r="F792" s="10" t="s">
        <v>66</v>
      </c>
      <c r="G792" s="3" t="s">
        <v>9</v>
      </c>
      <c r="H792" s="3"/>
      <c r="I792" s="14"/>
      <c r="K792" t="b">
        <f>AND(Hoja1!I792&gt;'Datos combos'!$E$4,Hoja1!I792&lt;'Datos combos'!$F$4)</f>
        <v>0</v>
      </c>
      <c r="L792" t="b">
        <f>AND(Hoja1!I792&gt;'Datos combos'!$E$2,Hoja1!I792&lt;'Datos combos'!$F$2)</f>
        <v>0</v>
      </c>
      <c r="M792" t="b">
        <f>AND(Hoja1!I792&gt;'Datos combos'!$E$3,Hoja1!I792&lt;'Datos combos'!$F$3)</f>
        <v>0</v>
      </c>
      <c r="N792" t="e" cm="1">
        <f t="array" ref="N792">_xlfn.IFS(H792="licitación reducida",K792,H792="licitación mayor",L792,H792="Licitación Menor",M792,H792="Procedimientos Especiales",K792,H792="Procedimiento por Excepción",K792,H792="Procedimiento Especial de Urgencia",K792)</f>
        <v>#N/A</v>
      </c>
    </row>
    <row r="793" spans="1:14" x14ac:dyDescent="0.25">
      <c r="A793" s="10">
        <v>926</v>
      </c>
      <c r="B793" s="10"/>
      <c r="C793"/>
      <c r="D793" s="10">
        <v>55121715</v>
      </c>
      <c r="E793" s="7">
        <v>5058422</v>
      </c>
      <c r="F793" s="10" t="s">
        <v>66</v>
      </c>
      <c r="G793" s="3" t="s">
        <v>9</v>
      </c>
      <c r="H793" s="3"/>
      <c r="I793" s="14"/>
      <c r="K793" t="b">
        <f>AND(Hoja1!I793&gt;'Datos combos'!$E$4,Hoja1!I793&lt;'Datos combos'!$F$4)</f>
        <v>0</v>
      </c>
      <c r="L793" t="b">
        <f>AND(Hoja1!I793&gt;'Datos combos'!$E$2,Hoja1!I793&lt;'Datos combos'!$F$2)</f>
        <v>0</v>
      </c>
      <c r="M793" t="b">
        <f>AND(Hoja1!I793&gt;'Datos combos'!$E$3,Hoja1!I793&lt;'Datos combos'!$F$3)</f>
        <v>0</v>
      </c>
      <c r="N793" t="e" cm="1">
        <f t="array" ref="N793">_xlfn.IFS(H793="licitación reducida",K793,H793="licitación mayor",L793,H793="Licitación Menor",M793,H793="Procedimientos Especiales",K793,H793="Procedimiento por Excepción",K793,H793="Procedimiento Especial de Urgencia",K793)</f>
        <v>#N/A</v>
      </c>
    </row>
    <row r="794" spans="1:14" x14ac:dyDescent="0.25">
      <c r="A794" s="10">
        <v>926</v>
      </c>
      <c r="B794" s="10"/>
      <c r="C794"/>
      <c r="D794" s="10">
        <v>55121804</v>
      </c>
      <c r="E794" s="7">
        <v>1575672</v>
      </c>
      <c r="F794" s="10" t="s">
        <v>70</v>
      </c>
      <c r="G794" s="3" t="s">
        <v>9</v>
      </c>
      <c r="H794" s="3"/>
      <c r="I794" s="14"/>
      <c r="K794" t="b">
        <f>AND(Hoja1!I794&gt;'Datos combos'!$E$4,Hoja1!I794&lt;'Datos combos'!$F$4)</f>
        <v>0</v>
      </c>
      <c r="L794" t="b">
        <f>AND(Hoja1!I794&gt;'Datos combos'!$E$2,Hoja1!I794&lt;'Datos combos'!$F$2)</f>
        <v>0</v>
      </c>
      <c r="M794" t="b">
        <f>AND(Hoja1!I794&gt;'Datos combos'!$E$3,Hoja1!I794&lt;'Datos combos'!$F$3)</f>
        <v>0</v>
      </c>
      <c r="N794" t="e" cm="1">
        <f t="array" ref="N794">_xlfn.IFS(H794="licitación reducida",K794,H794="licitación mayor",L794,H794="Licitación Menor",M794,H794="Procedimientos Especiales",K794,H794="Procedimiento por Excepción",K794,H794="Procedimiento Especial de Urgencia",K794)</f>
        <v>#N/A</v>
      </c>
    </row>
    <row r="795" spans="1:14" x14ac:dyDescent="0.25">
      <c r="A795" s="10">
        <v>926</v>
      </c>
      <c r="B795" s="10"/>
      <c r="C795"/>
      <c r="D795" s="10">
        <v>55121808</v>
      </c>
      <c r="E795" s="7">
        <v>424925</v>
      </c>
      <c r="F795" s="10" t="s">
        <v>70</v>
      </c>
      <c r="G795" s="3" t="s">
        <v>9</v>
      </c>
      <c r="H795" s="3"/>
      <c r="I795" s="14"/>
      <c r="K795" t="b">
        <f>AND(Hoja1!I795&gt;'Datos combos'!$E$4,Hoja1!I795&lt;'Datos combos'!$F$4)</f>
        <v>0</v>
      </c>
      <c r="L795" t="b">
        <f>AND(Hoja1!I795&gt;'Datos combos'!$E$2,Hoja1!I795&lt;'Datos combos'!$F$2)</f>
        <v>0</v>
      </c>
      <c r="M795" t="b">
        <f>AND(Hoja1!I795&gt;'Datos combos'!$E$3,Hoja1!I795&lt;'Datos combos'!$F$3)</f>
        <v>0</v>
      </c>
      <c r="N795" t="e" cm="1">
        <f t="array" ref="N795">_xlfn.IFS(H795="licitación reducida",K795,H795="licitación mayor",L795,H795="Licitación Menor",M795,H795="Procedimientos Especiales",K795,H795="Procedimiento por Excepción",K795,H795="Procedimiento Especial de Urgencia",K795)</f>
        <v>#N/A</v>
      </c>
    </row>
    <row r="796" spans="1:14" x14ac:dyDescent="0.25">
      <c r="A796" s="10">
        <v>926</v>
      </c>
      <c r="B796" s="10"/>
      <c r="C796"/>
      <c r="D796" s="10">
        <v>56101504</v>
      </c>
      <c r="E796" s="7">
        <v>5090198</v>
      </c>
      <c r="F796" s="10" t="s">
        <v>75</v>
      </c>
      <c r="G796" s="3" t="s">
        <v>72</v>
      </c>
      <c r="H796" s="3"/>
      <c r="I796" s="14"/>
      <c r="K796" t="b">
        <f>AND(Hoja1!I796&gt;'Datos combos'!$E$4,Hoja1!I796&lt;'Datos combos'!$F$4)</f>
        <v>0</v>
      </c>
      <c r="L796" t="b">
        <f>AND(Hoja1!I796&gt;'Datos combos'!$E$2,Hoja1!I796&lt;'Datos combos'!$F$2)</f>
        <v>0</v>
      </c>
      <c r="M796" t="b">
        <f>AND(Hoja1!I796&gt;'Datos combos'!$E$3,Hoja1!I796&lt;'Datos combos'!$F$3)</f>
        <v>0</v>
      </c>
      <c r="N796" t="e" cm="1">
        <f t="array" ref="N796">_xlfn.IFS(H796="licitación reducida",K796,H796="licitación mayor",L796,H796="Licitación Menor",M796,H796="Procedimientos Especiales",K796,H796="Procedimiento por Excepción",K796,H796="Procedimiento Especial de Urgencia",K796)</f>
        <v>#N/A</v>
      </c>
    </row>
    <row r="797" spans="1:14" x14ac:dyDescent="0.25">
      <c r="A797" s="10">
        <v>926</v>
      </c>
      <c r="B797" s="10"/>
      <c r="C797"/>
      <c r="D797" s="10">
        <v>56101507</v>
      </c>
      <c r="E797" s="7">
        <v>4582172</v>
      </c>
      <c r="F797" s="10" t="s">
        <v>75</v>
      </c>
      <c r="G797" s="3" t="s">
        <v>72</v>
      </c>
      <c r="H797" s="3"/>
      <c r="I797" s="14"/>
      <c r="K797" t="b">
        <f>AND(Hoja1!I797&gt;'Datos combos'!$E$4,Hoja1!I797&lt;'Datos combos'!$F$4)</f>
        <v>0</v>
      </c>
      <c r="L797" t="b">
        <f>AND(Hoja1!I797&gt;'Datos combos'!$E$2,Hoja1!I797&lt;'Datos combos'!$F$2)</f>
        <v>0</v>
      </c>
      <c r="M797" t="b">
        <f>AND(Hoja1!I797&gt;'Datos combos'!$E$3,Hoja1!I797&lt;'Datos combos'!$F$3)</f>
        <v>0</v>
      </c>
      <c r="N797" t="e" cm="1">
        <f t="array" ref="N797">_xlfn.IFS(H797="licitación reducida",K797,H797="licitación mayor",L797,H797="Licitación Menor",M797,H797="Procedimientos Especiales",K797,H797="Procedimiento por Excepción",K797,H797="Procedimiento Especial de Urgencia",K797)</f>
        <v>#N/A</v>
      </c>
    </row>
    <row r="798" spans="1:14" x14ac:dyDescent="0.25">
      <c r="A798" s="10">
        <v>926</v>
      </c>
      <c r="B798" s="10"/>
      <c r="C798"/>
      <c r="D798" s="10">
        <v>56101598</v>
      </c>
      <c r="E798" s="7">
        <v>1576576</v>
      </c>
      <c r="F798" s="10" t="s">
        <v>78</v>
      </c>
      <c r="G798" s="3" t="s">
        <v>72</v>
      </c>
      <c r="H798" s="3"/>
      <c r="I798" s="14"/>
      <c r="K798" t="b">
        <f>AND(Hoja1!I798&gt;'Datos combos'!$E$4,Hoja1!I798&lt;'Datos combos'!$F$4)</f>
        <v>0</v>
      </c>
      <c r="L798" t="b">
        <f>AND(Hoja1!I798&gt;'Datos combos'!$E$2,Hoja1!I798&lt;'Datos combos'!$F$2)</f>
        <v>0</v>
      </c>
      <c r="M798" t="b">
        <f>AND(Hoja1!I798&gt;'Datos combos'!$E$3,Hoja1!I798&lt;'Datos combos'!$F$3)</f>
        <v>0</v>
      </c>
      <c r="N798" t="e" cm="1">
        <f t="array" ref="N798">_xlfn.IFS(H798="licitación reducida",K798,H798="licitación mayor",L798,H798="Licitación Menor",M798,H798="Procedimientos Especiales",K798,H798="Procedimiento por Excepción",K798,H798="Procedimiento Especial de Urgencia",K798)</f>
        <v>#N/A</v>
      </c>
    </row>
    <row r="799" spans="1:14" x14ac:dyDescent="0.25">
      <c r="A799" s="10">
        <v>926</v>
      </c>
      <c r="B799" s="10"/>
      <c r="C799"/>
      <c r="D799" s="10">
        <v>56101599</v>
      </c>
      <c r="E799" s="7">
        <v>163883</v>
      </c>
      <c r="F799" s="10" t="s">
        <v>75</v>
      </c>
      <c r="G799" s="3" t="s">
        <v>72</v>
      </c>
      <c r="H799" s="3"/>
      <c r="I799" s="14"/>
      <c r="K799" t="b">
        <f>AND(Hoja1!I799&gt;'Datos combos'!$E$4,Hoja1!I799&lt;'Datos combos'!$F$4)</f>
        <v>0</v>
      </c>
      <c r="L799" t="b">
        <f>AND(Hoja1!I799&gt;'Datos combos'!$E$2,Hoja1!I799&lt;'Datos combos'!$F$2)</f>
        <v>0</v>
      </c>
      <c r="M799" t="b">
        <f>AND(Hoja1!I799&gt;'Datos combos'!$E$3,Hoja1!I799&lt;'Datos combos'!$F$3)</f>
        <v>0</v>
      </c>
      <c r="N799" t="e" cm="1">
        <f t="array" ref="N799">_xlfn.IFS(H799="licitación reducida",K799,H799="licitación mayor",L799,H799="Licitación Menor",M799,H799="Procedimientos Especiales",K799,H799="Procedimiento por Excepción",K799,H799="Procedimiento Especial de Urgencia",K799)</f>
        <v>#N/A</v>
      </c>
    </row>
    <row r="800" spans="1:14" x14ac:dyDescent="0.25">
      <c r="A800" s="10">
        <v>926</v>
      </c>
      <c r="B800" s="10"/>
      <c r="C800"/>
      <c r="D800" s="10">
        <v>56101601</v>
      </c>
      <c r="E800" s="7">
        <v>215298</v>
      </c>
      <c r="F800" s="10" t="s">
        <v>66</v>
      </c>
      <c r="G800" s="3" t="s">
        <v>9</v>
      </c>
      <c r="H800" s="3"/>
      <c r="I800" s="14"/>
      <c r="K800" t="b">
        <f>AND(Hoja1!I800&gt;'Datos combos'!$E$4,Hoja1!I800&lt;'Datos combos'!$F$4)</f>
        <v>0</v>
      </c>
      <c r="L800" t="b">
        <f>AND(Hoja1!I800&gt;'Datos combos'!$E$2,Hoja1!I800&lt;'Datos combos'!$F$2)</f>
        <v>0</v>
      </c>
      <c r="M800" t="b">
        <f>AND(Hoja1!I800&gt;'Datos combos'!$E$3,Hoja1!I800&lt;'Datos combos'!$F$3)</f>
        <v>0</v>
      </c>
      <c r="N800" t="e" cm="1">
        <f t="array" ref="N800">_xlfn.IFS(H800="licitación reducida",K800,H800="licitación mayor",L800,H800="Licitación Menor",M800,H800="Procedimientos Especiales",K800,H800="Procedimiento por Excepción",K800,H800="Procedimiento Especial de Urgencia",K800)</f>
        <v>#N/A</v>
      </c>
    </row>
    <row r="801" spans="1:14" x14ac:dyDescent="0.25">
      <c r="A801" s="10">
        <v>926</v>
      </c>
      <c r="B801" s="10"/>
      <c r="C801"/>
      <c r="D801" s="10">
        <v>56101702</v>
      </c>
      <c r="E801" s="7">
        <v>512525</v>
      </c>
      <c r="F801" s="10" t="s">
        <v>75</v>
      </c>
      <c r="G801" s="3" t="s">
        <v>72</v>
      </c>
      <c r="H801" s="3"/>
      <c r="I801" s="14"/>
      <c r="K801" t="b">
        <f>AND(Hoja1!I801&gt;'Datos combos'!$E$4,Hoja1!I801&lt;'Datos combos'!$F$4)</f>
        <v>0</v>
      </c>
      <c r="L801" t="b">
        <f>AND(Hoja1!I801&gt;'Datos combos'!$E$2,Hoja1!I801&lt;'Datos combos'!$F$2)</f>
        <v>0</v>
      </c>
      <c r="M801" t="b">
        <f>AND(Hoja1!I801&gt;'Datos combos'!$E$3,Hoja1!I801&lt;'Datos combos'!$F$3)</f>
        <v>0</v>
      </c>
      <c r="N801" t="e" cm="1">
        <f t="array" ref="N801">_xlfn.IFS(H801="licitación reducida",K801,H801="licitación mayor",L801,H801="Licitación Menor",M801,H801="Procedimientos Especiales",K801,H801="Procedimiento por Excepción",K801,H801="Procedimiento Especial de Urgencia",K801)</f>
        <v>#N/A</v>
      </c>
    </row>
    <row r="802" spans="1:14" x14ac:dyDescent="0.25">
      <c r="A802" s="10">
        <v>926</v>
      </c>
      <c r="B802" s="10"/>
      <c r="C802"/>
      <c r="D802" s="10">
        <v>56111501</v>
      </c>
      <c r="E802" s="7">
        <v>6000000</v>
      </c>
      <c r="F802" s="10" t="s">
        <v>75</v>
      </c>
      <c r="G802" s="3" t="s">
        <v>72</v>
      </c>
      <c r="H802" s="3"/>
      <c r="I802" s="14"/>
      <c r="K802" t="b">
        <f>AND(Hoja1!I802&gt;'Datos combos'!$E$4,Hoja1!I802&lt;'Datos combos'!$F$4)</f>
        <v>0</v>
      </c>
      <c r="L802" t="b">
        <f>AND(Hoja1!I802&gt;'Datos combos'!$E$2,Hoja1!I802&lt;'Datos combos'!$F$2)</f>
        <v>0</v>
      </c>
      <c r="M802" t="b">
        <f>AND(Hoja1!I802&gt;'Datos combos'!$E$3,Hoja1!I802&lt;'Datos combos'!$F$3)</f>
        <v>0</v>
      </c>
      <c r="N802" t="e" cm="1">
        <f t="array" ref="N802">_xlfn.IFS(H802="licitación reducida",K802,H802="licitación mayor",L802,H802="Licitación Menor",M802,H802="Procedimientos Especiales",K802,H802="Procedimiento por Excepción",K802,H802="Procedimiento Especial de Urgencia",K802)</f>
        <v>#N/A</v>
      </c>
    </row>
    <row r="803" spans="1:14" x14ac:dyDescent="0.25">
      <c r="A803" s="10">
        <v>926</v>
      </c>
      <c r="B803" s="10"/>
      <c r="C803"/>
      <c r="D803" s="10">
        <v>56111899</v>
      </c>
      <c r="E803" s="7">
        <v>2728950</v>
      </c>
      <c r="F803" s="10" t="s">
        <v>75</v>
      </c>
      <c r="G803" s="3" t="s">
        <v>72</v>
      </c>
      <c r="H803" s="3"/>
      <c r="I803" s="14"/>
      <c r="K803" t="b">
        <f>AND(Hoja1!I803&gt;'Datos combos'!$E$4,Hoja1!I803&lt;'Datos combos'!$F$4)</f>
        <v>0</v>
      </c>
      <c r="L803" t="b">
        <f>AND(Hoja1!I803&gt;'Datos combos'!$E$2,Hoja1!I803&lt;'Datos combos'!$F$2)</f>
        <v>0</v>
      </c>
      <c r="M803" t="b">
        <f>AND(Hoja1!I803&gt;'Datos combos'!$E$3,Hoja1!I803&lt;'Datos combos'!$F$3)</f>
        <v>0</v>
      </c>
      <c r="N803" t="e" cm="1">
        <f t="array" ref="N803">_xlfn.IFS(H803="licitación reducida",K803,H803="licitación mayor",L803,H803="Licitación Menor",M803,H803="Procedimientos Especiales",K803,H803="Procedimiento por Excepción",K803,H803="Procedimiento Especial de Urgencia",K803)</f>
        <v>#N/A</v>
      </c>
    </row>
    <row r="804" spans="1:14" x14ac:dyDescent="0.25">
      <c r="A804" s="10">
        <v>926</v>
      </c>
      <c r="B804" s="10"/>
      <c r="C804"/>
      <c r="D804" s="10">
        <v>56112102</v>
      </c>
      <c r="E804" s="7">
        <v>120750691</v>
      </c>
      <c r="F804" s="10" t="s">
        <v>75</v>
      </c>
      <c r="G804" s="3" t="s">
        <v>72</v>
      </c>
      <c r="H804" s="3"/>
      <c r="I804" s="14"/>
      <c r="K804" t="b">
        <f>AND(Hoja1!I804&gt;'Datos combos'!$E$4,Hoja1!I804&lt;'Datos combos'!$F$4)</f>
        <v>0</v>
      </c>
      <c r="L804" t="b">
        <f>AND(Hoja1!I804&gt;'Datos combos'!$E$2,Hoja1!I804&lt;'Datos combos'!$F$2)</f>
        <v>0</v>
      </c>
      <c r="M804" t="b">
        <f>AND(Hoja1!I804&gt;'Datos combos'!$E$3,Hoja1!I804&lt;'Datos combos'!$F$3)</f>
        <v>0</v>
      </c>
      <c r="N804" t="e" cm="1">
        <f t="array" ref="N804">_xlfn.IFS(H804="licitación reducida",K804,H804="licitación mayor",L804,H804="Licitación Menor",M804,H804="Procedimientos Especiales",K804,H804="Procedimiento por Excepción",K804,H804="Procedimiento Especial de Urgencia",K804)</f>
        <v>#N/A</v>
      </c>
    </row>
    <row r="805" spans="1:14" x14ac:dyDescent="0.25">
      <c r="A805" s="10">
        <v>926</v>
      </c>
      <c r="B805" s="10"/>
      <c r="C805"/>
      <c r="D805" s="10">
        <v>60101405</v>
      </c>
      <c r="E805" s="7">
        <v>151420</v>
      </c>
      <c r="F805" s="10" t="s">
        <v>65</v>
      </c>
      <c r="G805" s="3" t="s">
        <v>9</v>
      </c>
      <c r="H805" s="3"/>
      <c r="I805" s="14"/>
      <c r="K805" t="b">
        <f>AND(Hoja1!I805&gt;'Datos combos'!$E$4,Hoja1!I805&lt;'Datos combos'!$F$4)</f>
        <v>0</v>
      </c>
      <c r="L805" t="b">
        <f>AND(Hoja1!I805&gt;'Datos combos'!$E$2,Hoja1!I805&lt;'Datos combos'!$F$2)</f>
        <v>0</v>
      </c>
      <c r="M805" t="b">
        <f>AND(Hoja1!I805&gt;'Datos combos'!$E$3,Hoja1!I805&lt;'Datos combos'!$F$3)</f>
        <v>0</v>
      </c>
      <c r="N805" t="e" cm="1">
        <f t="array" ref="N805">_xlfn.IFS(H805="licitación reducida",K805,H805="licitación mayor",L805,H805="Licitación Menor",M805,H805="Procedimientos Especiales",K805,H805="Procedimiento por Excepción",K805,H805="Procedimiento Especial de Urgencia",K805)</f>
        <v>#N/A</v>
      </c>
    </row>
    <row r="806" spans="1:14" x14ac:dyDescent="0.25">
      <c r="A806" s="10">
        <v>926</v>
      </c>
      <c r="B806" s="10"/>
      <c r="C806"/>
      <c r="D806" s="10">
        <v>60105626</v>
      </c>
      <c r="E806" s="7">
        <v>2859004</v>
      </c>
      <c r="F806" s="10" t="s">
        <v>70</v>
      </c>
      <c r="G806" s="3" t="s">
        <v>9</v>
      </c>
      <c r="H806" s="3"/>
      <c r="I806" s="14"/>
      <c r="K806" t="b">
        <f>AND(Hoja1!I806&gt;'Datos combos'!$E$4,Hoja1!I806&lt;'Datos combos'!$F$4)</f>
        <v>0</v>
      </c>
      <c r="L806" t="b">
        <f>AND(Hoja1!I806&gt;'Datos combos'!$E$2,Hoja1!I806&lt;'Datos combos'!$F$2)</f>
        <v>0</v>
      </c>
      <c r="M806" t="b">
        <f>AND(Hoja1!I806&gt;'Datos combos'!$E$3,Hoja1!I806&lt;'Datos combos'!$F$3)</f>
        <v>0</v>
      </c>
      <c r="N806" t="e" cm="1">
        <f t="array" ref="N806">_xlfn.IFS(H806="licitación reducida",K806,H806="licitación mayor",L806,H806="Licitación Menor",M806,H806="Procedimientos Especiales",K806,H806="Procedimiento por Excepción",K806,H806="Procedimiento Especial de Urgencia",K806)</f>
        <v>#N/A</v>
      </c>
    </row>
    <row r="807" spans="1:14" x14ac:dyDescent="0.25">
      <c r="A807" s="10">
        <v>926</v>
      </c>
      <c r="B807" s="10"/>
      <c r="C807"/>
      <c r="D807" s="10">
        <v>60105904</v>
      </c>
      <c r="E807" s="7">
        <v>27872</v>
      </c>
      <c r="F807" s="10" t="s">
        <v>70</v>
      </c>
      <c r="G807" s="3" t="s">
        <v>9</v>
      </c>
      <c r="H807" s="3"/>
      <c r="I807" s="14"/>
      <c r="K807" t="b">
        <f>AND(Hoja1!I807&gt;'Datos combos'!$E$4,Hoja1!I807&lt;'Datos combos'!$F$4)</f>
        <v>0</v>
      </c>
      <c r="L807" t="b">
        <f>AND(Hoja1!I807&gt;'Datos combos'!$E$2,Hoja1!I807&lt;'Datos combos'!$F$2)</f>
        <v>0</v>
      </c>
      <c r="M807" t="b">
        <f>AND(Hoja1!I807&gt;'Datos combos'!$E$3,Hoja1!I807&lt;'Datos combos'!$F$3)</f>
        <v>0</v>
      </c>
      <c r="N807" t="e" cm="1">
        <f t="array" ref="N807">_xlfn.IFS(H807="licitación reducida",K807,H807="licitación mayor",L807,H807="Licitación Menor",M807,H807="Procedimientos Especiales",K807,H807="Procedimiento por Excepción",K807,H807="Procedimiento Especial de Urgencia",K807)</f>
        <v>#N/A</v>
      </c>
    </row>
    <row r="808" spans="1:14" x14ac:dyDescent="0.25">
      <c r="A808" s="10">
        <v>926</v>
      </c>
      <c r="B808" s="10"/>
      <c r="C808"/>
      <c r="D808" s="10">
        <v>60121015</v>
      </c>
      <c r="E808" s="7">
        <v>10267667</v>
      </c>
      <c r="F808" s="10" t="s">
        <v>66</v>
      </c>
      <c r="G808" s="3" t="s">
        <v>9</v>
      </c>
      <c r="H808" s="3"/>
      <c r="I808" s="14"/>
      <c r="K808" t="b">
        <f>AND(Hoja1!I808&gt;'Datos combos'!$E$4,Hoja1!I808&lt;'Datos combos'!$F$4)</f>
        <v>0</v>
      </c>
      <c r="L808" t="b">
        <f>AND(Hoja1!I808&gt;'Datos combos'!$E$2,Hoja1!I808&lt;'Datos combos'!$F$2)</f>
        <v>0</v>
      </c>
      <c r="M808" t="b">
        <f>AND(Hoja1!I808&gt;'Datos combos'!$E$3,Hoja1!I808&lt;'Datos combos'!$F$3)</f>
        <v>0</v>
      </c>
      <c r="N808" t="e" cm="1">
        <f t="array" ref="N808">_xlfn.IFS(H808="licitación reducida",K808,H808="licitación mayor",L808,H808="Licitación Menor",M808,H808="Procedimientos Especiales",K808,H808="Procedimiento por Excepción",K808,H808="Procedimiento Especial de Urgencia",K808)</f>
        <v>#N/A</v>
      </c>
    </row>
    <row r="809" spans="1:14" x14ac:dyDescent="0.25">
      <c r="A809" s="10">
        <v>926</v>
      </c>
      <c r="B809" s="10"/>
      <c r="C809"/>
      <c r="D809" s="10">
        <v>60121135</v>
      </c>
      <c r="E809" s="7">
        <v>320369</v>
      </c>
      <c r="F809" s="10" t="s">
        <v>50</v>
      </c>
      <c r="G809" s="3" t="s">
        <v>9</v>
      </c>
      <c r="H809" s="3"/>
      <c r="I809" s="14"/>
      <c r="K809" t="b">
        <f>AND(Hoja1!I809&gt;'Datos combos'!$E$4,Hoja1!I809&lt;'Datos combos'!$F$4)</f>
        <v>0</v>
      </c>
      <c r="L809" t="b">
        <f>AND(Hoja1!I809&gt;'Datos combos'!$E$2,Hoja1!I809&lt;'Datos combos'!$F$2)</f>
        <v>0</v>
      </c>
      <c r="M809" t="b">
        <f>AND(Hoja1!I809&gt;'Datos combos'!$E$3,Hoja1!I809&lt;'Datos combos'!$F$3)</f>
        <v>0</v>
      </c>
      <c r="N809" t="e" cm="1">
        <f t="array" ref="N809">_xlfn.IFS(H809="licitación reducida",K809,H809="licitación mayor",L809,H809="Licitación Menor",M809,H809="Procedimientos Especiales",K809,H809="Procedimiento por Excepción",K809,H809="Procedimiento Especial de Urgencia",K809)</f>
        <v>#N/A</v>
      </c>
    </row>
    <row r="810" spans="1:14" x14ac:dyDescent="0.25">
      <c r="A810" s="10">
        <v>926</v>
      </c>
      <c r="B810" s="10"/>
      <c r="C810"/>
      <c r="D810" s="10">
        <v>60121301</v>
      </c>
      <c r="E810" s="7">
        <v>66178</v>
      </c>
      <c r="F810" s="10" t="s">
        <v>61</v>
      </c>
      <c r="G810" s="3" t="s">
        <v>9</v>
      </c>
      <c r="H810" s="3"/>
      <c r="I810" s="14"/>
      <c r="K810" t="b">
        <f>AND(Hoja1!I810&gt;'Datos combos'!$E$4,Hoja1!I810&lt;'Datos combos'!$F$4)</f>
        <v>0</v>
      </c>
      <c r="L810" t="b">
        <f>AND(Hoja1!I810&gt;'Datos combos'!$E$2,Hoja1!I810&lt;'Datos combos'!$F$2)</f>
        <v>0</v>
      </c>
      <c r="M810" t="b">
        <f>AND(Hoja1!I810&gt;'Datos combos'!$E$3,Hoja1!I810&lt;'Datos combos'!$F$3)</f>
        <v>0</v>
      </c>
      <c r="N810" t="e" cm="1">
        <f t="array" ref="N810">_xlfn.IFS(H810="licitación reducida",K810,H810="licitación mayor",L810,H810="Licitación Menor",M810,H810="Procedimientos Especiales",K810,H810="Procedimiento por Excepción",K810,H810="Procedimiento Especial de Urgencia",K810)</f>
        <v>#N/A</v>
      </c>
    </row>
    <row r="811" spans="1:14" x14ac:dyDescent="0.25">
      <c r="A811" s="10">
        <v>926</v>
      </c>
      <c r="B811" s="10"/>
      <c r="C811"/>
      <c r="D811" s="10">
        <v>60121807</v>
      </c>
      <c r="E811" s="7">
        <v>108000</v>
      </c>
      <c r="F811" s="10" t="s">
        <v>49</v>
      </c>
      <c r="G811" s="3" t="s">
        <v>9</v>
      </c>
      <c r="H811" s="3"/>
      <c r="I811" s="14"/>
      <c r="K811" t="b">
        <f>AND(Hoja1!I811&gt;'Datos combos'!$E$4,Hoja1!I811&lt;'Datos combos'!$F$4)</f>
        <v>0</v>
      </c>
      <c r="L811" t="b">
        <f>AND(Hoja1!I811&gt;'Datos combos'!$E$2,Hoja1!I811&lt;'Datos combos'!$F$2)</f>
        <v>0</v>
      </c>
      <c r="M811" t="b">
        <f>AND(Hoja1!I811&gt;'Datos combos'!$E$3,Hoja1!I811&lt;'Datos combos'!$F$3)</f>
        <v>0</v>
      </c>
      <c r="N811" t="e" cm="1">
        <f t="array" ref="N811">_xlfn.IFS(H811="licitación reducida",K811,H811="licitación mayor",L811,H811="Licitación Menor",M811,H811="Procedimientos Especiales",K811,H811="Procedimiento por Excepción",K811,H811="Procedimiento Especial de Urgencia",K811)</f>
        <v>#N/A</v>
      </c>
    </row>
    <row r="812" spans="1:14" x14ac:dyDescent="0.25">
      <c r="A812" s="10">
        <v>926</v>
      </c>
      <c r="B812" s="10"/>
      <c r="C812"/>
      <c r="D812" s="10">
        <v>60122701</v>
      </c>
      <c r="E812" s="7">
        <v>190181</v>
      </c>
      <c r="F812" s="10" t="s">
        <v>49</v>
      </c>
      <c r="G812" s="3" t="s">
        <v>9</v>
      </c>
      <c r="H812" s="3"/>
      <c r="I812" s="14"/>
      <c r="K812" t="b">
        <f>AND(Hoja1!I812&gt;'Datos combos'!$E$4,Hoja1!I812&lt;'Datos combos'!$F$4)</f>
        <v>0</v>
      </c>
      <c r="L812" t="b">
        <f>AND(Hoja1!I812&gt;'Datos combos'!$E$2,Hoja1!I812&lt;'Datos combos'!$F$2)</f>
        <v>0</v>
      </c>
      <c r="M812" t="b">
        <f>AND(Hoja1!I812&gt;'Datos combos'!$E$3,Hoja1!I812&lt;'Datos combos'!$F$3)</f>
        <v>0</v>
      </c>
      <c r="N812" t="e" cm="1">
        <f t="array" ref="N812">_xlfn.IFS(H812="licitación reducida",K812,H812="licitación mayor",L812,H812="Licitación Menor",M812,H812="Procedimientos Especiales",K812,H812="Procedimiento por Excepción",K812,H812="Procedimiento Especial de Urgencia",K812)</f>
        <v>#N/A</v>
      </c>
    </row>
    <row r="813" spans="1:14" x14ac:dyDescent="0.25">
      <c r="A813" s="10">
        <v>926</v>
      </c>
      <c r="B813" s="10"/>
      <c r="C813"/>
      <c r="D813" s="10">
        <v>60124314</v>
      </c>
      <c r="E813" s="7">
        <v>2717600</v>
      </c>
      <c r="F813" s="10" t="s">
        <v>83</v>
      </c>
      <c r="G813" s="3" t="s">
        <v>9</v>
      </c>
      <c r="H813" s="3"/>
      <c r="I813" s="14"/>
      <c r="K813" t="b">
        <f>AND(Hoja1!I813&gt;'Datos combos'!$E$4,Hoja1!I813&lt;'Datos combos'!$F$4)</f>
        <v>0</v>
      </c>
      <c r="L813" t="b">
        <f>AND(Hoja1!I813&gt;'Datos combos'!$E$2,Hoja1!I813&lt;'Datos combos'!$F$2)</f>
        <v>0</v>
      </c>
      <c r="M813" t="b">
        <f>AND(Hoja1!I813&gt;'Datos combos'!$E$3,Hoja1!I813&lt;'Datos combos'!$F$3)</f>
        <v>0</v>
      </c>
      <c r="N813" t="e" cm="1">
        <f t="array" ref="N813">_xlfn.IFS(H813="licitación reducida",K813,H813="licitación mayor",L813,H813="Licitación Menor",M813,H813="Procedimientos Especiales",K813,H813="Procedimiento por Excepción",K813,H813="Procedimiento Especial de Urgencia",K813)</f>
        <v>#N/A</v>
      </c>
    </row>
    <row r="814" spans="1:14" x14ac:dyDescent="0.25">
      <c r="A814" s="10">
        <v>926</v>
      </c>
      <c r="B814" s="10"/>
      <c r="C814"/>
      <c r="D814" s="10">
        <v>60141006</v>
      </c>
      <c r="E814" s="7">
        <v>10961</v>
      </c>
      <c r="F814" s="10" t="s">
        <v>70</v>
      </c>
      <c r="G814" s="3" t="s">
        <v>9</v>
      </c>
      <c r="H814" s="3"/>
      <c r="I814" s="14"/>
      <c r="K814" t="b">
        <f>AND(Hoja1!I814&gt;'Datos combos'!$E$4,Hoja1!I814&lt;'Datos combos'!$F$4)</f>
        <v>0</v>
      </c>
      <c r="L814" t="b">
        <f>AND(Hoja1!I814&gt;'Datos combos'!$E$2,Hoja1!I814&lt;'Datos combos'!$F$2)</f>
        <v>0</v>
      </c>
      <c r="M814" t="b">
        <f>AND(Hoja1!I814&gt;'Datos combos'!$E$3,Hoja1!I814&lt;'Datos combos'!$F$3)</f>
        <v>0</v>
      </c>
      <c r="N814" t="e" cm="1">
        <f t="array" ref="N814">_xlfn.IFS(H814="licitación reducida",K814,H814="licitación mayor",L814,H814="Licitación Menor",M814,H814="Procedimientos Especiales",K814,H814="Procedimiento por Excepción",K814,H814="Procedimiento Especial de Urgencia",K814)</f>
        <v>#N/A</v>
      </c>
    </row>
    <row r="815" spans="1:14" x14ac:dyDescent="0.25">
      <c r="A815" s="10">
        <v>926</v>
      </c>
      <c r="B815" s="10"/>
      <c r="C815"/>
      <c r="D815" s="10">
        <v>60141010</v>
      </c>
      <c r="E815" s="7">
        <v>77518</v>
      </c>
      <c r="F815" s="10" t="s">
        <v>70</v>
      </c>
      <c r="G815" s="3" t="s">
        <v>9</v>
      </c>
      <c r="H815" s="3"/>
      <c r="I815" s="14"/>
      <c r="K815" t="b">
        <f>AND(Hoja1!I815&gt;'Datos combos'!$E$4,Hoja1!I815&lt;'Datos combos'!$F$4)</f>
        <v>0</v>
      </c>
      <c r="L815" t="b">
        <f>AND(Hoja1!I815&gt;'Datos combos'!$E$2,Hoja1!I815&lt;'Datos combos'!$F$2)</f>
        <v>0</v>
      </c>
      <c r="M815" t="b">
        <f>AND(Hoja1!I815&gt;'Datos combos'!$E$3,Hoja1!I815&lt;'Datos combos'!$F$3)</f>
        <v>0</v>
      </c>
      <c r="N815" t="e" cm="1">
        <f t="array" ref="N815">_xlfn.IFS(H815="licitación reducida",K815,H815="licitación mayor",L815,H815="Licitación Menor",M815,H815="Procedimientos Especiales",K815,H815="Procedimiento por Excepción",K815,H815="Procedimiento Especial de Urgencia",K815)</f>
        <v>#N/A</v>
      </c>
    </row>
    <row r="816" spans="1:14" x14ac:dyDescent="0.25">
      <c r="A816" s="10">
        <v>926</v>
      </c>
      <c r="B816" s="10"/>
      <c r="C816"/>
      <c r="D816" s="10">
        <v>60141101</v>
      </c>
      <c r="E816" s="7">
        <v>100432</v>
      </c>
      <c r="F816" s="10" t="s">
        <v>70</v>
      </c>
      <c r="G816" s="3" t="s">
        <v>9</v>
      </c>
      <c r="H816" s="3"/>
      <c r="I816" s="14"/>
      <c r="K816" t="b">
        <f>AND(Hoja1!I816&gt;'Datos combos'!$E$4,Hoja1!I816&lt;'Datos combos'!$F$4)</f>
        <v>0</v>
      </c>
      <c r="L816" t="b">
        <f>AND(Hoja1!I816&gt;'Datos combos'!$E$2,Hoja1!I816&lt;'Datos combos'!$F$2)</f>
        <v>0</v>
      </c>
      <c r="M816" t="b">
        <f>AND(Hoja1!I816&gt;'Datos combos'!$E$3,Hoja1!I816&lt;'Datos combos'!$F$3)</f>
        <v>0</v>
      </c>
      <c r="N816" t="e" cm="1">
        <f t="array" ref="N816">_xlfn.IFS(H816="licitación reducida",K816,H816="licitación mayor",L816,H816="Licitación Menor",M816,H816="Procedimientos Especiales",K816,H816="Procedimiento por Excepción",K816,H816="Procedimiento Especial de Urgencia",K816)</f>
        <v>#N/A</v>
      </c>
    </row>
    <row r="817" spans="1:14" x14ac:dyDescent="0.25">
      <c r="A817" s="10">
        <v>926</v>
      </c>
      <c r="B817" s="10"/>
      <c r="C817"/>
      <c r="D817" s="10">
        <v>60141110</v>
      </c>
      <c r="E817" s="7">
        <v>1671270</v>
      </c>
      <c r="F817" s="10" t="s">
        <v>70</v>
      </c>
      <c r="G817" s="3" t="s">
        <v>9</v>
      </c>
      <c r="H817" s="3"/>
      <c r="I817" s="14"/>
      <c r="K817" t="b">
        <f>AND(Hoja1!I817&gt;'Datos combos'!$E$4,Hoja1!I817&lt;'Datos combos'!$F$4)</f>
        <v>0</v>
      </c>
      <c r="L817" t="b">
        <f>AND(Hoja1!I817&gt;'Datos combos'!$E$2,Hoja1!I817&lt;'Datos combos'!$F$2)</f>
        <v>0</v>
      </c>
      <c r="M817" t="b">
        <f>AND(Hoja1!I817&gt;'Datos combos'!$E$3,Hoja1!I817&lt;'Datos combos'!$F$3)</f>
        <v>0</v>
      </c>
      <c r="N817" t="e" cm="1">
        <f t="array" ref="N817">_xlfn.IFS(H817="licitación reducida",K817,H817="licitación mayor",L817,H817="Licitación Menor",M817,H817="Procedimientos Especiales",K817,H817="Procedimiento por Excepción",K817,H817="Procedimiento Especial de Urgencia",K817)</f>
        <v>#N/A</v>
      </c>
    </row>
    <row r="818" spans="1:14" x14ac:dyDescent="0.25">
      <c r="A818" s="10">
        <v>926</v>
      </c>
      <c r="B818" s="10"/>
      <c r="C818"/>
      <c r="D818" s="10">
        <v>70111501</v>
      </c>
      <c r="E818" s="7">
        <v>3473252</v>
      </c>
      <c r="F818" s="10" t="s">
        <v>51</v>
      </c>
      <c r="G818" s="3" t="s">
        <v>9</v>
      </c>
      <c r="H818" s="3"/>
      <c r="I818" s="14"/>
      <c r="K818" t="b">
        <f>AND(Hoja1!I818&gt;'Datos combos'!$E$4,Hoja1!I818&lt;'Datos combos'!$F$4)</f>
        <v>0</v>
      </c>
      <c r="L818" t="b">
        <f>AND(Hoja1!I818&gt;'Datos combos'!$E$2,Hoja1!I818&lt;'Datos combos'!$F$2)</f>
        <v>0</v>
      </c>
      <c r="M818" t="b">
        <f>AND(Hoja1!I818&gt;'Datos combos'!$E$3,Hoja1!I818&lt;'Datos combos'!$F$3)</f>
        <v>0</v>
      </c>
      <c r="N818" t="e" cm="1">
        <f t="array" ref="N818">_xlfn.IFS(H818="licitación reducida",K818,H818="licitación mayor",L818,H818="Licitación Menor",M818,H818="Procedimientos Especiales",K818,H818="Procedimiento por Excepción",K818,H818="Procedimiento Especial de Urgencia",K818)</f>
        <v>#N/A</v>
      </c>
    </row>
    <row r="819" spans="1:14" x14ac:dyDescent="0.25">
      <c r="A819" s="10">
        <v>926</v>
      </c>
      <c r="B819" s="10"/>
      <c r="C819"/>
      <c r="D819" s="10">
        <v>70111503</v>
      </c>
      <c r="E819" s="7">
        <v>1500000</v>
      </c>
      <c r="F819" s="10" t="s">
        <v>29</v>
      </c>
      <c r="G819" s="3" t="s">
        <v>9</v>
      </c>
      <c r="H819" s="3"/>
      <c r="I819" s="14"/>
      <c r="K819" t="b">
        <f>AND(Hoja1!I819&gt;'Datos combos'!$E$4,Hoja1!I819&lt;'Datos combos'!$F$4)</f>
        <v>0</v>
      </c>
      <c r="L819" t="b">
        <f>AND(Hoja1!I819&gt;'Datos combos'!$E$2,Hoja1!I819&lt;'Datos combos'!$F$2)</f>
        <v>0</v>
      </c>
      <c r="M819" t="b">
        <f>AND(Hoja1!I819&gt;'Datos combos'!$E$3,Hoja1!I819&lt;'Datos combos'!$F$3)</f>
        <v>0</v>
      </c>
      <c r="N819" t="e" cm="1">
        <f t="array" ref="N819">_xlfn.IFS(H819="licitación reducida",K819,H819="licitación mayor",L819,H819="Licitación Menor",M819,H819="Procedimientos Especiales",K819,H819="Procedimiento por Excepción",K819,H819="Procedimiento Especial de Urgencia",K819)</f>
        <v>#N/A</v>
      </c>
    </row>
    <row r="820" spans="1:14" x14ac:dyDescent="0.25">
      <c r="A820" s="10">
        <v>926</v>
      </c>
      <c r="B820" s="10"/>
      <c r="C820"/>
      <c r="D820" s="10">
        <v>70171704</v>
      </c>
      <c r="E820" s="7">
        <v>60000</v>
      </c>
      <c r="F820" s="10" t="s">
        <v>39</v>
      </c>
      <c r="G820" s="3" t="s">
        <v>9</v>
      </c>
      <c r="H820" s="3"/>
      <c r="I820" s="14"/>
      <c r="K820" t="b">
        <f>AND(Hoja1!I820&gt;'Datos combos'!$E$4,Hoja1!I820&lt;'Datos combos'!$F$4)</f>
        <v>0</v>
      </c>
      <c r="L820" t="b">
        <f>AND(Hoja1!I820&gt;'Datos combos'!$E$2,Hoja1!I820&lt;'Datos combos'!$F$2)</f>
        <v>0</v>
      </c>
      <c r="M820" t="b">
        <f>AND(Hoja1!I820&gt;'Datos combos'!$E$3,Hoja1!I820&lt;'Datos combos'!$F$3)</f>
        <v>0</v>
      </c>
      <c r="N820" t="e" cm="1">
        <f t="array" ref="N820">_xlfn.IFS(H820="licitación reducida",K820,H820="licitación mayor",L820,H820="Licitación Menor",M820,H820="Procedimientos Especiales",K820,H820="Procedimiento por Excepción",K820,H820="Procedimiento Especial de Urgencia",K820)</f>
        <v>#N/A</v>
      </c>
    </row>
    <row r="821" spans="1:14" x14ac:dyDescent="0.25">
      <c r="A821" s="10">
        <v>926</v>
      </c>
      <c r="B821" s="10"/>
      <c r="C821"/>
      <c r="D821" s="10">
        <v>70171707</v>
      </c>
      <c r="E821" s="7">
        <v>100000</v>
      </c>
      <c r="F821" s="12" t="s">
        <v>27</v>
      </c>
      <c r="G821" s="3" t="s">
        <v>9</v>
      </c>
      <c r="H821" s="3"/>
      <c r="I821" s="14"/>
      <c r="K821" t="b">
        <f>AND(Hoja1!I821&gt;'Datos combos'!$E$4,Hoja1!I821&lt;'Datos combos'!$F$4)</f>
        <v>0</v>
      </c>
      <c r="L821" t="b">
        <f>AND(Hoja1!I821&gt;'Datos combos'!$E$2,Hoja1!I821&lt;'Datos combos'!$F$2)</f>
        <v>0</v>
      </c>
      <c r="M821" t="b">
        <f>AND(Hoja1!I821&gt;'Datos combos'!$E$3,Hoja1!I821&lt;'Datos combos'!$F$3)</f>
        <v>0</v>
      </c>
      <c r="N821" t="e" cm="1">
        <f t="array" ref="N821">_xlfn.IFS(H821="licitación reducida",K821,H821="licitación mayor",L821,H821="Licitación Menor",M821,H821="Procedimientos Especiales",K821,H821="Procedimiento por Excepción",K821,H821="Procedimiento Especial de Urgencia",K821)</f>
        <v>#N/A</v>
      </c>
    </row>
    <row r="822" spans="1:14" x14ac:dyDescent="0.25">
      <c r="A822" s="10">
        <v>926</v>
      </c>
      <c r="B822" s="10"/>
      <c r="C822"/>
      <c r="D822" s="10">
        <v>72101505</v>
      </c>
      <c r="E822" s="7">
        <v>3792071</v>
      </c>
      <c r="F822" s="10" t="s">
        <v>29</v>
      </c>
      <c r="G822" s="3" t="s">
        <v>9</v>
      </c>
      <c r="H822" s="3"/>
      <c r="I822" s="14"/>
      <c r="K822" t="b">
        <f>AND(Hoja1!I822&gt;'Datos combos'!$E$4,Hoja1!I822&lt;'Datos combos'!$F$4)</f>
        <v>0</v>
      </c>
      <c r="L822" t="b">
        <f>AND(Hoja1!I822&gt;'Datos combos'!$E$2,Hoja1!I822&lt;'Datos combos'!$F$2)</f>
        <v>0</v>
      </c>
      <c r="M822" t="b">
        <f>AND(Hoja1!I822&gt;'Datos combos'!$E$3,Hoja1!I822&lt;'Datos combos'!$F$3)</f>
        <v>0</v>
      </c>
      <c r="N822" t="e" cm="1">
        <f t="array" ref="N822">_xlfn.IFS(H822="licitación reducida",K822,H822="licitación mayor",L822,H822="Licitación Menor",M822,H822="Procedimientos Especiales",K822,H822="Procedimiento por Excepción",K822,H822="Procedimiento Especial de Urgencia",K822)</f>
        <v>#N/A</v>
      </c>
    </row>
    <row r="823" spans="1:14" x14ac:dyDescent="0.25">
      <c r="A823" s="10">
        <v>926</v>
      </c>
      <c r="B823" s="10"/>
      <c r="C823"/>
      <c r="D823" s="10">
        <v>72101506</v>
      </c>
      <c r="E823" s="7">
        <v>136291197</v>
      </c>
      <c r="F823" s="10" t="s">
        <v>37</v>
      </c>
      <c r="G823" s="3" t="s">
        <v>9</v>
      </c>
      <c r="H823" s="3"/>
      <c r="I823" s="14"/>
      <c r="K823" t="b">
        <f>AND(Hoja1!I823&gt;'Datos combos'!$E$4,Hoja1!I823&lt;'Datos combos'!$F$4)</f>
        <v>0</v>
      </c>
      <c r="L823" t="b">
        <f>AND(Hoja1!I823&gt;'Datos combos'!$E$2,Hoja1!I823&lt;'Datos combos'!$F$2)</f>
        <v>0</v>
      </c>
      <c r="M823" t="b">
        <f>AND(Hoja1!I823&gt;'Datos combos'!$E$3,Hoja1!I823&lt;'Datos combos'!$F$3)</f>
        <v>0</v>
      </c>
      <c r="N823" t="e" cm="1">
        <f t="array" ref="N823">_xlfn.IFS(H823="licitación reducida",K823,H823="licitación mayor",L823,H823="Licitación Menor",M823,H823="Procedimientos Especiales",K823,H823="Procedimiento por Excepción",K823,H823="Procedimiento Especial de Urgencia",K823)</f>
        <v>#N/A</v>
      </c>
    </row>
    <row r="824" spans="1:14" x14ac:dyDescent="0.25">
      <c r="A824" s="10">
        <v>926</v>
      </c>
      <c r="B824" s="10"/>
      <c r="C824"/>
      <c r="D824" s="10">
        <v>72101507</v>
      </c>
      <c r="E824" s="7">
        <v>5000000</v>
      </c>
      <c r="F824" s="10" t="s">
        <v>29</v>
      </c>
      <c r="G824" s="3" t="s">
        <v>9</v>
      </c>
      <c r="H824" s="3"/>
      <c r="I824" s="14"/>
      <c r="K824" t="b">
        <f>AND(Hoja1!I824&gt;'Datos combos'!$E$4,Hoja1!I824&lt;'Datos combos'!$F$4)</f>
        <v>0</v>
      </c>
      <c r="L824" t="b">
        <f>AND(Hoja1!I824&gt;'Datos combos'!$E$2,Hoja1!I824&lt;'Datos combos'!$F$2)</f>
        <v>0</v>
      </c>
      <c r="M824" t="b">
        <f>AND(Hoja1!I824&gt;'Datos combos'!$E$3,Hoja1!I824&lt;'Datos combos'!$F$3)</f>
        <v>0</v>
      </c>
      <c r="N824" t="e" cm="1">
        <f t="array" ref="N824">_xlfn.IFS(H824="licitación reducida",K824,H824="licitación mayor",L824,H824="Licitación Menor",M824,H824="Procedimientos Especiales",K824,H824="Procedimiento por Excepción",K824,H824="Procedimiento Especial de Urgencia",K824)</f>
        <v>#N/A</v>
      </c>
    </row>
    <row r="825" spans="1:14" x14ac:dyDescent="0.25">
      <c r="A825" s="10">
        <v>926</v>
      </c>
      <c r="B825" s="10"/>
      <c r="C825"/>
      <c r="D825" s="10">
        <v>72101507</v>
      </c>
      <c r="E825" s="7">
        <v>446511320</v>
      </c>
      <c r="F825" s="10" t="s">
        <v>37</v>
      </c>
      <c r="G825" s="3" t="s">
        <v>9</v>
      </c>
      <c r="H825" s="3"/>
      <c r="I825" s="14"/>
      <c r="K825" t="b">
        <f>AND(Hoja1!I825&gt;'Datos combos'!$E$4,Hoja1!I825&lt;'Datos combos'!$F$4)</f>
        <v>0</v>
      </c>
      <c r="L825" t="b">
        <f>AND(Hoja1!I825&gt;'Datos combos'!$E$2,Hoja1!I825&lt;'Datos combos'!$F$2)</f>
        <v>0</v>
      </c>
      <c r="M825" t="b">
        <f>AND(Hoja1!I825&gt;'Datos combos'!$E$3,Hoja1!I825&lt;'Datos combos'!$F$3)</f>
        <v>0</v>
      </c>
      <c r="N825" t="e" cm="1">
        <f t="array" ref="N825">_xlfn.IFS(H825="licitación reducida",K825,H825="licitación mayor",L825,H825="Licitación Menor",M825,H825="Procedimientos Especiales",K825,H825="Procedimiento por Excepción",K825,H825="Procedimiento Especial de Urgencia",K825)</f>
        <v>#N/A</v>
      </c>
    </row>
    <row r="826" spans="1:14" x14ac:dyDescent="0.25">
      <c r="A826" s="10">
        <v>926</v>
      </c>
      <c r="B826" s="10"/>
      <c r="C826"/>
      <c r="D826" s="10">
        <v>72101507</v>
      </c>
      <c r="E826" s="7">
        <v>300000</v>
      </c>
      <c r="F826" s="10" t="s">
        <v>38</v>
      </c>
      <c r="G826" s="3" t="s">
        <v>9</v>
      </c>
      <c r="H826" s="3"/>
      <c r="I826" s="14"/>
      <c r="K826" t="b">
        <f>AND(Hoja1!I826&gt;'Datos combos'!$E$4,Hoja1!I826&lt;'Datos combos'!$F$4)</f>
        <v>0</v>
      </c>
      <c r="L826" t="b">
        <f>AND(Hoja1!I826&gt;'Datos combos'!$E$2,Hoja1!I826&lt;'Datos combos'!$F$2)</f>
        <v>0</v>
      </c>
      <c r="M826" t="b">
        <f>AND(Hoja1!I826&gt;'Datos combos'!$E$3,Hoja1!I826&lt;'Datos combos'!$F$3)</f>
        <v>0</v>
      </c>
      <c r="N826" t="e" cm="1">
        <f t="array" ref="N826">_xlfn.IFS(H826="licitación reducida",K826,H826="licitación mayor",L826,H826="Licitación Menor",M826,H826="Procedimientos Especiales",K826,H826="Procedimiento por Excepción",K826,H826="Procedimiento Especial de Urgencia",K826)</f>
        <v>#N/A</v>
      </c>
    </row>
    <row r="827" spans="1:14" x14ac:dyDescent="0.25">
      <c r="A827" s="10">
        <v>926</v>
      </c>
      <c r="B827" s="10"/>
      <c r="C827"/>
      <c r="D827" s="10">
        <v>72101507</v>
      </c>
      <c r="E827" s="7">
        <v>600000</v>
      </c>
      <c r="F827" s="12" t="s">
        <v>29</v>
      </c>
      <c r="G827" s="3" t="s">
        <v>9</v>
      </c>
      <c r="H827" s="3"/>
      <c r="I827" s="14"/>
      <c r="K827" t="b">
        <f>AND(Hoja1!I827&gt;'Datos combos'!$E$4,Hoja1!I827&lt;'Datos combos'!$F$4)</f>
        <v>0</v>
      </c>
      <c r="L827" t="b">
        <f>AND(Hoja1!I827&gt;'Datos combos'!$E$2,Hoja1!I827&lt;'Datos combos'!$F$2)</f>
        <v>0</v>
      </c>
      <c r="M827" t="b">
        <f>AND(Hoja1!I827&gt;'Datos combos'!$E$3,Hoja1!I827&lt;'Datos combos'!$F$3)</f>
        <v>0</v>
      </c>
      <c r="N827" t="e" cm="1">
        <f t="array" ref="N827">_xlfn.IFS(H827="licitación reducida",K827,H827="licitación mayor",L827,H827="Licitación Menor",M827,H827="Procedimientos Especiales",K827,H827="Procedimiento por Excepción",K827,H827="Procedimiento Especial de Urgencia",K827)</f>
        <v>#N/A</v>
      </c>
    </row>
    <row r="828" spans="1:14" x14ac:dyDescent="0.25">
      <c r="A828" s="10">
        <v>926</v>
      </c>
      <c r="B828" s="10"/>
      <c r="C828"/>
      <c r="D828" s="10">
        <v>72101509</v>
      </c>
      <c r="E828" s="7">
        <v>17265835.84</v>
      </c>
      <c r="F828" s="10" t="s">
        <v>37</v>
      </c>
      <c r="G828" s="3" t="s">
        <v>9</v>
      </c>
      <c r="H828" s="3"/>
      <c r="I828" s="14"/>
      <c r="K828" t="b">
        <f>AND(Hoja1!I828&gt;'Datos combos'!$E$4,Hoja1!I828&lt;'Datos combos'!$F$4)</f>
        <v>0</v>
      </c>
      <c r="L828" t="b">
        <f>AND(Hoja1!I828&gt;'Datos combos'!$E$2,Hoja1!I828&lt;'Datos combos'!$F$2)</f>
        <v>0</v>
      </c>
      <c r="M828" t="b">
        <f>AND(Hoja1!I828&gt;'Datos combos'!$E$3,Hoja1!I828&lt;'Datos combos'!$F$3)</f>
        <v>0</v>
      </c>
      <c r="N828" t="e" cm="1">
        <f t="array" ref="N828">_xlfn.IFS(H828="licitación reducida",K828,H828="licitación mayor",L828,H828="Licitación Menor",M828,H828="Procedimientos Especiales",K828,H828="Procedimiento por Excepción",K828,H828="Procedimiento Especial de Urgencia",K828)</f>
        <v>#N/A</v>
      </c>
    </row>
    <row r="829" spans="1:14" x14ac:dyDescent="0.25">
      <c r="A829" s="10">
        <v>926</v>
      </c>
      <c r="B829" s="10"/>
      <c r="C829"/>
      <c r="D829" s="10">
        <v>72101509</v>
      </c>
      <c r="E829" s="7">
        <v>21567163</v>
      </c>
      <c r="F829" s="10" t="s">
        <v>44</v>
      </c>
      <c r="G829" s="3" t="s">
        <v>9</v>
      </c>
      <c r="H829" s="3"/>
      <c r="I829" s="14"/>
      <c r="K829" t="b">
        <f>AND(Hoja1!I829&gt;'Datos combos'!$E$4,Hoja1!I829&lt;'Datos combos'!$F$4)</f>
        <v>0</v>
      </c>
      <c r="L829" t="b">
        <f>AND(Hoja1!I829&gt;'Datos combos'!$E$2,Hoja1!I829&lt;'Datos combos'!$F$2)</f>
        <v>0</v>
      </c>
      <c r="M829" t="b">
        <f>AND(Hoja1!I829&gt;'Datos combos'!$E$3,Hoja1!I829&lt;'Datos combos'!$F$3)</f>
        <v>0</v>
      </c>
      <c r="N829" t="e" cm="1">
        <f t="array" ref="N829">_xlfn.IFS(H829="licitación reducida",K829,H829="licitación mayor",L829,H829="Licitación Menor",M829,H829="Procedimientos Especiales",K829,H829="Procedimiento por Excepción",K829,H829="Procedimiento Especial de Urgencia",K829)</f>
        <v>#N/A</v>
      </c>
    </row>
    <row r="830" spans="1:14" x14ac:dyDescent="0.25">
      <c r="A830" s="10">
        <v>926</v>
      </c>
      <c r="B830" s="10"/>
      <c r="C830"/>
      <c r="D830" s="10">
        <v>72101510</v>
      </c>
      <c r="E830" s="7">
        <v>2350000</v>
      </c>
      <c r="F830" s="10" t="s">
        <v>37</v>
      </c>
      <c r="G830" s="3" t="s">
        <v>9</v>
      </c>
      <c r="H830" s="3"/>
      <c r="I830" s="14"/>
      <c r="K830" t="b">
        <f>AND(Hoja1!I830&gt;'Datos combos'!$E$4,Hoja1!I830&lt;'Datos combos'!$F$4)</f>
        <v>0</v>
      </c>
      <c r="L830" t="b">
        <f>AND(Hoja1!I830&gt;'Datos combos'!$E$2,Hoja1!I830&lt;'Datos combos'!$F$2)</f>
        <v>0</v>
      </c>
      <c r="M830" t="b">
        <f>AND(Hoja1!I830&gt;'Datos combos'!$E$3,Hoja1!I830&lt;'Datos combos'!$F$3)</f>
        <v>0</v>
      </c>
      <c r="N830" t="e" cm="1">
        <f t="array" ref="N830">_xlfn.IFS(H830="licitación reducida",K830,H830="licitación mayor",L830,H830="Licitación Menor",M830,H830="Procedimientos Especiales",K830,H830="Procedimiento por Excepción",K830,H830="Procedimiento Especial de Urgencia",K830)</f>
        <v>#N/A</v>
      </c>
    </row>
    <row r="831" spans="1:14" x14ac:dyDescent="0.25">
      <c r="A831" s="10">
        <v>926</v>
      </c>
      <c r="B831" s="10"/>
      <c r="C831"/>
      <c r="D831" s="10">
        <v>72101511</v>
      </c>
      <c r="E831" s="7">
        <v>272853727.74000001</v>
      </c>
      <c r="F831" s="10" t="s">
        <v>42</v>
      </c>
      <c r="G831" s="3" t="s">
        <v>9</v>
      </c>
      <c r="H831" s="3"/>
      <c r="I831" s="14"/>
      <c r="K831" t="b">
        <f>AND(Hoja1!I831&gt;'Datos combos'!$E$4,Hoja1!I831&lt;'Datos combos'!$F$4)</f>
        <v>0</v>
      </c>
      <c r="L831" t="b">
        <f>AND(Hoja1!I831&gt;'Datos combos'!$E$2,Hoja1!I831&lt;'Datos combos'!$F$2)</f>
        <v>0</v>
      </c>
      <c r="M831" t="b">
        <f>AND(Hoja1!I831&gt;'Datos combos'!$E$3,Hoja1!I831&lt;'Datos combos'!$F$3)</f>
        <v>0</v>
      </c>
      <c r="N831" t="e" cm="1">
        <f t="array" ref="N831">_xlfn.IFS(H831="licitación reducida",K831,H831="licitación mayor",L831,H831="Licitación Menor",M831,H831="Procedimientos Especiales",K831,H831="Procedimiento por Excepción",K831,H831="Procedimiento Especial de Urgencia",K831)</f>
        <v>#N/A</v>
      </c>
    </row>
    <row r="832" spans="1:14" x14ac:dyDescent="0.25">
      <c r="A832" s="10">
        <v>926</v>
      </c>
      <c r="B832" s="10"/>
      <c r="C832"/>
      <c r="D832" s="10">
        <v>72101511</v>
      </c>
      <c r="E832" s="7">
        <v>16781378</v>
      </c>
      <c r="F832" s="12" t="s">
        <v>29</v>
      </c>
      <c r="G832" s="3" t="s">
        <v>9</v>
      </c>
      <c r="H832" s="3"/>
      <c r="I832" s="14"/>
      <c r="K832" t="b">
        <f>AND(Hoja1!I832&gt;'Datos combos'!$E$4,Hoja1!I832&lt;'Datos combos'!$F$4)</f>
        <v>0</v>
      </c>
      <c r="L832" t="b">
        <f>AND(Hoja1!I832&gt;'Datos combos'!$E$2,Hoja1!I832&lt;'Datos combos'!$F$2)</f>
        <v>0</v>
      </c>
      <c r="M832" t="b">
        <f>AND(Hoja1!I832&gt;'Datos combos'!$E$3,Hoja1!I832&lt;'Datos combos'!$F$3)</f>
        <v>0</v>
      </c>
      <c r="N832" t="e" cm="1">
        <f t="array" ref="N832">_xlfn.IFS(H832="licitación reducida",K832,H832="licitación mayor",L832,H832="Licitación Menor",M832,H832="Procedimientos Especiales",K832,H832="Procedimiento por Excepción",K832,H832="Procedimiento Especial de Urgencia",K832)</f>
        <v>#N/A</v>
      </c>
    </row>
    <row r="833" spans="1:14" x14ac:dyDescent="0.25">
      <c r="A833" s="10">
        <v>926</v>
      </c>
      <c r="B833" s="10"/>
      <c r="C833"/>
      <c r="D833" s="10">
        <v>72101511</v>
      </c>
      <c r="E833" s="7">
        <v>35895045</v>
      </c>
      <c r="F833" s="10" t="s">
        <v>75</v>
      </c>
      <c r="G833" s="3" t="s">
        <v>72</v>
      </c>
      <c r="H833" s="3"/>
      <c r="I833" s="14"/>
      <c r="K833" t="b">
        <f>AND(Hoja1!I833&gt;'Datos combos'!$E$4,Hoja1!I833&lt;'Datos combos'!$F$4)</f>
        <v>0</v>
      </c>
      <c r="L833" t="b">
        <f>AND(Hoja1!I833&gt;'Datos combos'!$E$2,Hoja1!I833&lt;'Datos combos'!$F$2)</f>
        <v>0</v>
      </c>
      <c r="M833" t="b">
        <f>AND(Hoja1!I833&gt;'Datos combos'!$E$3,Hoja1!I833&lt;'Datos combos'!$F$3)</f>
        <v>0</v>
      </c>
      <c r="N833" t="e" cm="1">
        <f t="array" ref="N833">_xlfn.IFS(H833="licitación reducida",K833,H833="licitación mayor",L833,H833="Licitación Menor",M833,H833="Procedimientos Especiales",K833,H833="Procedimiento por Excepción",K833,H833="Procedimiento Especial de Urgencia",K833)</f>
        <v>#N/A</v>
      </c>
    </row>
    <row r="834" spans="1:14" x14ac:dyDescent="0.25">
      <c r="A834" s="10">
        <v>926</v>
      </c>
      <c r="B834" s="10"/>
      <c r="C834"/>
      <c r="D834" s="10">
        <v>72101516</v>
      </c>
      <c r="E834" s="7">
        <v>1537552</v>
      </c>
      <c r="F834" s="12" t="s">
        <v>29</v>
      </c>
      <c r="G834" s="3" t="s">
        <v>9</v>
      </c>
      <c r="H834" s="3"/>
      <c r="I834" s="14"/>
      <c r="K834" t="b">
        <f>AND(Hoja1!I834&gt;'Datos combos'!$E$4,Hoja1!I834&lt;'Datos combos'!$F$4)</f>
        <v>0</v>
      </c>
      <c r="L834" t="b">
        <f>AND(Hoja1!I834&gt;'Datos combos'!$E$2,Hoja1!I834&lt;'Datos combos'!$F$2)</f>
        <v>0</v>
      </c>
      <c r="M834" t="b">
        <f>AND(Hoja1!I834&gt;'Datos combos'!$E$3,Hoja1!I834&lt;'Datos combos'!$F$3)</f>
        <v>0</v>
      </c>
      <c r="N834" t="e" cm="1">
        <f t="array" ref="N834">_xlfn.IFS(H834="licitación reducida",K834,H834="licitación mayor",L834,H834="Licitación Menor",M834,H834="Procedimientos Especiales",K834,H834="Procedimiento por Excepción",K834,H834="Procedimiento Especial de Urgencia",K834)</f>
        <v>#N/A</v>
      </c>
    </row>
    <row r="835" spans="1:14" x14ac:dyDescent="0.25">
      <c r="A835" s="10">
        <v>926</v>
      </c>
      <c r="B835" s="10"/>
      <c r="C835"/>
      <c r="D835" s="10">
        <v>72101516</v>
      </c>
      <c r="E835" s="7">
        <v>20602765</v>
      </c>
      <c r="F835" s="10" t="s">
        <v>44</v>
      </c>
      <c r="G835" s="3" t="s">
        <v>9</v>
      </c>
      <c r="H835" s="3"/>
      <c r="I835" s="14"/>
      <c r="K835" t="b">
        <f>AND(Hoja1!I835&gt;'Datos combos'!$E$4,Hoja1!I835&lt;'Datos combos'!$F$4)</f>
        <v>0</v>
      </c>
      <c r="L835" t="b">
        <f>AND(Hoja1!I835&gt;'Datos combos'!$E$2,Hoja1!I835&lt;'Datos combos'!$F$2)</f>
        <v>0</v>
      </c>
      <c r="M835" t="b">
        <f>AND(Hoja1!I835&gt;'Datos combos'!$E$3,Hoja1!I835&lt;'Datos combos'!$F$3)</f>
        <v>0</v>
      </c>
      <c r="N835" t="e" cm="1">
        <f t="array" ref="N835">_xlfn.IFS(H835="licitación reducida",K835,H835="licitación mayor",L835,H835="Licitación Menor",M835,H835="Procedimientos Especiales",K835,H835="Procedimiento por Excepción",K835,H835="Procedimiento Especial de Urgencia",K835)</f>
        <v>#N/A</v>
      </c>
    </row>
    <row r="836" spans="1:14" x14ac:dyDescent="0.25">
      <c r="A836" s="10">
        <v>926</v>
      </c>
      <c r="B836" s="10"/>
      <c r="C836"/>
      <c r="D836" s="10">
        <v>72101599</v>
      </c>
      <c r="E836" s="7">
        <v>5610000</v>
      </c>
      <c r="F836" s="12" t="s">
        <v>27</v>
      </c>
      <c r="G836" s="3" t="s">
        <v>9</v>
      </c>
      <c r="H836" s="3"/>
      <c r="I836" s="14"/>
      <c r="K836" t="b">
        <f>AND(Hoja1!I836&gt;'Datos combos'!$E$4,Hoja1!I836&lt;'Datos combos'!$F$4)</f>
        <v>0</v>
      </c>
      <c r="L836" t="b">
        <f>AND(Hoja1!I836&gt;'Datos combos'!$E$2,Hoja1!I836&lt;'Datos combos'!$F$2)</f>
        <v>0</v>
      </c>
      <c r="M836" t="b">
        <f>AND(Hoja1!I836&gt;'Datos combos'!$E$3,Hoja1!I836&lt;'Datos combos'!$F$3)</f>
        <v>0</v>
      </c>
      <c r="N836" t="e" cm="1">
        <f t="array" ref="N836">_xlfn.IFS(H836="licitación reducida",K836,H836="licitación mayor",L836,H836="Licitación Menor",M836,H836="Procedimientos Especiales",K836,H836="Procedimiento por Excepción",K836,H836="Procedimiento Especial de Urgencia",K836)</f>
        <v>#N/A</v>
      </c>
    </row>
    <row r="837" spans="1:14" x14ac:dyDescent="0.25">
      <c r="A837" s="10">
        <v>926</v>
      </c>
      <c r="B837" s="10"/>
      <c r="C837"/>
      <c r="D837" s="10">
        <v>72101599</v>
      </c>
      <c r="E837" s="7">
        <v>703337</v>
      </c>
      <c r="F837" s="10" t="s">
        <v>42</v>
      </c>
      <c r="G837" s="3" t="s">
        <v>9</v>
      </c>
      <c r="H837" s="3"/>
      <c r="I837" s="14"/>
      <c r="K837" t="b">
        <f>AND(Hoja1!I837&gt;'Datos combos'!$E$4,Hoja1!I837&lt;'Datos combos'!$F$4)</f>
        <v>0</v>
      </c>
      <c r="L837" t="b">
        <f>AND(Hoja1!I837&gt;'Datos combos'!$E$2,Hoja1!I837&lt;'Datos combos'!$F$2)</f>
        <v>0</v>
      </c>
      <c r="M837" t="b">
        <f>AND(Hoja1!I837&gt;'Datos combos'!$E$3,Hoja1!I837&lt;'Datos combos'!$F$3)</f>
        <v>0</v>
      </c>
      <c r="N837" t="e" cm="1">
        <f t="array" ref="N837">_xlfn.IFS(H837="licitación reducida",K837,H837="licitación mayor",L837,H837="Licitación Menor",M837,H837="Procedimientos Especiales",K837,H837="Procedimiento por Excepción",K837,H837="Procedimiento Especial de Urgencia",K837)</f>
        <v>#N/A</v>
      </c>
    </row>
    <row r="838" spans="1:14" x14ac:dyDescent="0.25">
      <c r="A838" s="10">
        <v>926</v>
      </c>
      <c r="B838" s="10"/>
      <c r="C838"/>
      <c r="D838" s="10">
        <v>72102103</v>
      </c>
      <c r="E838" s="7">
        <v>31598452</v>
      </c>
      <c r="F838" s="10" t="s">
        <v>30</v>
      </c>
      <c r="G838" s="3" t="s">
        <v>9</v>
      </c>
      <c r="H838" s="3"/>
      <c r="I838" s="14"/>
      <c r="K838" t="b">
        <f>AND(Hoja1!I838&gt;'Datos combos'!$E$4,Hoja1!I838&lt;'Datos combos'!$F$4)</f>
        <v>0</v>
      </c>
      <c r="L838" t="b">
        <f>AND(Hoja1!I838&gt;'Datos combos'!$E$2,Hoja1!I838&lt;'Datos combos'!$F$2)</f>
        <v>0</v>
      </c>
      <c r="M838" t="b">
        <f>AND(Hoja1!I838&gt;'Datos combos'!$E$3,Hoja1!I838&lt;'Datos combos'!$F$3)</f>
        <v>0</v>
      </c>
      <c r="N838" t="e" cm="1">
        <f t="array" ref="N838">_xlfn.IFS(H838="licitación reducida",K838,H838="licitación mayor",L838,H838="Licitación Menor",M838,H838="Procedimientos Especiales",K838,H838="Procedimiento por Excepción",K838,H838="Procedimiento Especial de Urgencia",K838)</f>
        <v>#N/A</v>
      </c>
    </row>
    <row r="839" spans="1:14" x14ac:dyDescent="0.25">
      <c r="A839" s="10">
        <v>926</v>
      </c>
      <c r="B839" s="10"/>
      <c r="C839"/>
      <c r="D839" s="10">
        <v>72102902</v>
      </c>
      <c r="E839" s="7">
        <v>4936096</v>
      </c>
      <c r="F839" s="10" t="s">
        <v>29</v>
      </c>
      <c r="G839" s="3" t="s">
        <v>9</v>
      </c>
      <c r="H839" s="3"/>
      <c r="I839" s="14"/>
      <c r="K839" t="b">
        <f>AND(Hoja1!I839&gt;'Datos combos'!$E$4,Hoja1!I839&lt;'Datos combos'!$F$4)</f>
        <v>0</v>
      </c>
      <c r="L839" t="b">
        <f>AND(Hoja1!I839&gt;'Datos combos'!$E$2,Hoja1!I839&lt;'Datos combos'!$F$2)</f>
        <v>0</v>
      </c>
      <c r="M839" t="b">
        <f>AND(Hoja1!I839&gt;'Datos combos'!$E$3,Hoja1!I839&lt;'Datos combos'!$F$3)</f>
        <v>0</v>
      </c>
      <c r="N839" t="e" cm="1">
        <f t="array" ref="N839">_xlfn.IFS(H839="licitación reducida",K839,H839="licitación mayor",L839,H839="Licitación Menor",M839,H839="Procedimientos Especiales",K839,H839="Procedimiento por Excepción",K839,H839="Procedimiento Especial de Urgencia",K839)</f>
        <v>#N/A</v>
      </c>
    </row>
    <row r="840" spans="1:14" x14ac:dyDescent="0.25">
      <c r="A840" s="10">
        <v>926</v>
      </c>
      <c r="B840" s="10"/>
      <c r="C840"/>
      <c r="D840" s="10">
        <v>72102905</v>
      </c>
      <c r="E840" s="7">
        <v>24300000</v>
      </c>
      <c r="F840" s="10" t="s">
        <v>29</v>
      </c>
      <c r="G840" s="3" t="s">
        <v>9</v>
      </c>
      <c r="H840" s="3"/>
      <c r="I840" s="14"/>
      <c r="K840" t="b">
        <f>AND(Hoja1!I840&gt;'Datos combos'!$E$4,Hoja1!I840&lt;'Datos combos'!$F$4)</f>
        <v>0</v>
      </c>
      <c r="L840" t="b">
        <f>AND(Hoja1!I840&gt;'Datos combos'!$E$2,Hoja1!I840&lt;'Datos combos'!$F$2)</f>
        <v>0</v>
      </c>
      <c r="M840" t="b">
        <f>AND(Hoja1!I840&gt;'Datos combos'!$E$3,Hoja1!I840&lt;'Datos combos'!$F$3)</f>
        <v>0</v>
      </c>
      <c r="N840" t="e" cm="1">
        <f t="array" ref="N840">_xlfn.IFS(H840="licitación reducida",K840,H840="licitación mayor",L840,H840="Licitación Menor",M840,H840="Procedimientos Especiales",K840,H840="Procedimiento por Excepción",K840,H840="Procedimiento Especial de Urgencia",K840)</f>
        <v>#N/A</v>
      </c>
    </row>
    <row r="841" spans="1:14" x14ac:dyDescent="0.25">
      <c r="A841" s="10">
        <v>926</v>
      </c>
      <c r="B841" s="10"/>
      <c r="C841"/>
      <c r="D841" s="10">
        <v>72103302</v>
      </c>
      <c r="E841" s="7">
        <v>10390470</v>
      </c>
      <c r="F841" s="10" t="s">
        <v>41</v>
      </c>
      <c r="G841" s="3" t="s">
        <v>9</v>
      </c>
      <c r="H841" s="3"/>
      <c r="I841" s="14"/>
      <c r="K841" t="b">
        <f>AND(Hoja1!I841&gt;'Datos combos'!$E$4,Hoja1!I841&lt;'Datos combos'!$F$4)</f>
        <v>0</v>
      </c>
      <c r="L841" t="b">
        <f>AND(Hoja1!I841&gt;'Datos combos'!$E$2,Hoja1!I841&lt;'Datos combos'!$F$2)</f>
        <v>0</v>
      </c>
      <c r="M841" t="b">
        <f>AND(Hoja1!I841&gt;'Datos combos'!$E$3,Hoja1!I841&lt;'Datos combos'!$F$3)</f>
        <v>0</v>
      </c>
      <c r="N841" t="e" cm="1">
        <f t="array" ref="N841">_xlfn.IFS(H841="licitación reducida",K841,H841="licitación mayor",L841,H841="Licitación Menor",M841,H841="Procedimientos Especiales",K841,H841="Procedimiento por Excepción",K841,H841="Procedimiento Especial de Urgencia",K841)</f>
        <v>#N/A</v>
      </c>
    </row>
    <row r="842" spans="1:14" x14ac:dyDescent="0.25">
      <c r="A842" s="10">
        <v>926</v>
      </c>
      <c r="B842" s="10"/>
      <c r="C842"/>
      <c r="D842" s="10">
        <v>72121103</v>
      </c>
      <c r="E842" s="7">
        <v>275000000</v>
      </c>
      <c r="F842" s="10" t="s">
        <v>79</v>
      </c>
      <c r="G842" s="3" t="s">
        <v>72</v>
      </c>
      <c r="H842" s="3"/>
      <c r="I842" s="14"/>
      <c r="K842" t="b">
        <f>AND(Hoja1!I842&gt;'Datos combos'!$E$4,Hoja1!I842&lt;'Datos combos'!$F$4)</f>
        <v>0</v>
      </c>
      <c r="L842" t="b">
        <f>AND(Hoja1!I842&gt;'Datos combos'!$E$2,Hoja1!I842&lt;'Datos combos'!$F$2)</f>
        <v>0</v>
      </c>
      <c r="M842" t="b">
        <f>AND(Hoja1!I842&gt;'Datos combos'!$E$3,Hoja1!I842&lt;'Datos combos'!$F$3)</f>
        <v>0</v>
      </c>
      <c r="N842" t="e" cm="1">
        <f t="array" ref="N842">_xlfn.IFS(H842="licitación reducida",K842,H842="licitación mayor",L842,H842="Licitación Menor",M842,H842="Procedimientos Especiales",K842,H842="Procedimiento por Excepción",K842,H842="Procedimiento Especial de Urgencia",K842)</f>
        <v>#N/A</v>
      </c>
    </row>
    <row r="843" spans="1:14" x14ac:dyDescent="0.25">
      <c r="A843" s="10">
        <v>926</v>
      </c>
      <c r="B843" s="10"/>
      <c r="C843"/>
      <c r="D843" s="10">
        <v>72121505</v>
      </c>
      <c r="E843" s="7">
        <v>42601861</v>
      </c>
      <c r="F843" s="10" t="s">
        <v>38</v>
      </c>
      <c r="G843" s="3" t="s">
        <v>9</v>
      </c>
      <c r="H843" s="3"/>
      <c r="I843" s="14"/>
      <c r="K843" t="b">
        <f>AND(Hoja1!I843&gt;'Datos combos'!$E$4,Hoja1!I843&lt;'Datos combos'!$F$4)</f>
        <v>0</v>
      </c>
      <c r="L843" t="b">
        <f>AND(Hoja1!I843&gt;'Datos combos'!$E$2,Hoja1!I843&lt;'Datos combos'!$F$2)</f>
        <v>0</v>
      </c>
      <c r="M843" t="b">
        <f>AND(Hoja1!I843&gt;'Datos combos'!$E$3,Hoja1!I843&lt;'Datos combos'!$F$3)</f>
        <v>0</v>
      </c>
      <c r="N843" t="e" cm="1">
        <f t="array" ref="N843">_xlfn.IFS(H843="licitación reducida",K843,H843="licitación mayor",L843,H843="Licitación Menor",M843,H843="Procedimientos Especiales",K843,H843="Procedimiento por Excepción",K843,H843="Procedimiento Especial de Urgencia",K843)</f>
        <v>#N/A</v>
      </c>
    </row>
    <row r="844" spans="1:14" x14ac:dyDescent="0.25">
      <c r="A844" s="10">
        <v>926</v>
      </c>
      <c r="B844" s="10"/>
      <c r="C844"/>
      <c r="D844" s="10">
        <v>72151302</v>
      </c>
      <c r="E844" s="7">
        <v>6000000</v>
      </c>
      <c r="F844" s="10" t="s">
        <v>37</v>
      </c>
      <c r="G844" s="3" t="s">
        <v>9</v>
      </c>
      <c r="H844" s="3"/>
      <c r="I844" s="14"/>
      <c r="K844" t="b">
        <f>AND(Hoja1!I844&gt;'Datos combos'!$E$4,Hoja1!I844&lt;'Datos combos'!$F$4)</f>
        <v>0</v>
      </c>
      <c r="L844" t="b">
        <f>AND(Hoja1!I844&gt;'Datos combos'!$E$2,Hoja1!I844&lt;'Datos combos'!$F$2)</f>
        <v>0</v>
      </c>
      <c r="M844" t="b">
        <f>AND(Hoja1!I844&gt;'Datos combos'!$E$3,Hoja1!I844&lt;'Datos combos'!$F$3)</f>
        <v>0</v>
      </c>
      <c r="N844" t="e" cm="1">
        <f t="array" ref="N844">_xlfn.IFS(H844="licitación reducida",K844,H844="licitación mayor",L844,H844="Licitación Menor",M844,H844="Procedimientos Especiales",K844,H844="Procedimiento por Excepción",K844,H844="Procedimiento Especial de Urgencia",K844)</f>
        <v>#N/A</v>
      </c>
    </row>
    <row r="845" spans="1:14" x14ac:dyDescent="0.25">
      <c r="A845" s="10">
        <v>926</v>
      </c>
      <c r="B845" s="10"/>
      <c r="C845"/>
      <c r="D845" s="10">
        <v>72151502</v>
      </c>
      <c r="E845" s="7">
        <v>1765000</v>
      </c>
      <c r="F845" s="10" t="s">
        <v>37</v>
      </c>
      <c r="G845" s="3" t="s">
        <v>9</v>
      </c>
      <c r="H845" s="3"/>
      <c r="I845" s="14"/>
      <c r="K845" t="b">
        <f>AND(Hoja1!I845&gt;'Datos combos'!$E$4,Hoja1!I845&lt;'Datos combos'!$F$4)</f>
        <v>0</v>
      </c>
      <c r="L845" t="b">
        <f>AND(Hoja1!I845&gt;'Datos combos'!$E$2,Hoja1!I845&lt;'Datos combos'!$F$2)</f>
        <v>0</v>
      </c>
      <c r="M845" t="b">
        <f>AND(Hoja1!I845&gt;'Datos combos'!$E$3,Hoja1!I845&lt;'Datos combos'!$F$3)</f>
        <v>0</v>
      </c>
      <c r="N845" t="e" cm="1">
        <f t="array" ref="N845">_xlfn.IFS(H845="licitación reducida",K845,H845="licitación mayor",L845,H845="Licitación Menor",M845,H845="Procedimientos Especiales",K845,H845="Procedimiento por Excepción",K845,H845="Procedimiento Especial de Urgencia",K845)</f>
        <v>#N/A</v>
      </c>
    </row>
    <row r="846" spans="1:14" x14ac:dyDescent="0.25">
      <c r="A846" s="10">
        <v>926</v>
      </c>
      <c r="B846" s="10"/>
      <c r="C846"/>
      <c r="D846" s="10">
        <v>72151502</v>
      </c>
      <c r="E846" s="7">
        <v>30873423</v>
      </c>
      <c r="F846" s="10" t="s">
        <v>39</v>
      </c>
      <c r="G846" s="3" t="s">
        <v>9</v>
      </c>
      <c r="H846" s="3"/>
      <c r="I846" s="14"/>
      <c r="K846" t="b">
        <f>AND(Hoja1!I846&gt;'Datos combos'!$E$4,Hoja1!I846&lt;'Datos combos'!$F$4)</f>
        <v>0</v>
      </c>
      <c r="L846" t="b">
        <f>AND(Hoja1!I846&gt;'Datos combos'!$E$2,Hoja1!I846&lt;'Datos combos'!$F$2)</f>
        <v>0</v>
      </c>
      <c r="M846" t="b">
        <f>AND(Hoja1!I846&gt;'Datos combos'!$E$3,Hoja1!I846&lt;'Datos combos'!$F$3)</f>
        <v>0</v>
      </c>
      <c r="N846" t="e" cm="1">
        <f t="array" ref="N846">_xlfn.IFS(H846="licitación reducida",K846,H846="licitación mayor",L846,H846="Licitación Menor",M846,H846="Procedimientos Especiales",K846,H846="Procedimiento por Excepción",K846,H846="Procedimiento Especial de Urgencia",K846)</f>
        <v>#N/A</v>
      </c>
    </row>
    <row r="847" spans="1:14" x14ac:dyDescent="0.25">
      <c r="A847" s="10">
        <v>926</v>
      </c>
      <c r="B847" s="10"/>
      <c r="C847"/>
      <c r="D847" s="10">
        <v>72151502</v>
      </c>
      <c r="E847" s="7">
        <v>6759521585</v>
      </c>
      <c r="F847" s="10" t="s">
        <v>79</v>
      </c>
      <c r="G847" s="3" t="s">
        <v>72</v>
      </c>
      <c r="H847" s="3"/>
      <c r="I847" s="14"/>
      <c r="K847" t="b">
        <f>AND(Hoja1!I847&gt;'Datos combos'!$E$4,Hoja1!I847&lt;'Datos combos'!$F$4)</f>
        <v>0</v>
      </c>
      <c r="L847" t="b">
        <f>AND(Hoja1!I847&gt;'Datos combos'!$E$2,Hoja1!I847&lt;'Datos combos'!$F$2)</f>
        <v>0</v>
      </c>
      <c r="M847" t="b">
        <f>AND(Hoja1!I847&gt;'Datos combos'!$E$3,Hoja1!I847&lt;'Datos combos'!$F$3)</f>
        <v>0</v>
      </c>
      <c r="N847" t="e" cm="1">
        <f t="array" ref="N847">_xlfn.IFS(H847="licitación reducida",K847,H847="licitación mayor",L847,H847="Licitación Menor",M847,H847="Procedimientos Especiales",K847,H847="Procedimiento por Excepción",K847,H847="Procedimiento Especial de Urgencia",K847)</f>
        <v>#N/A</v>
      </c>
    </row>
    <row r="848" spans="1:14" x14ac:dyDescent="0.25">
      <c r="A848" s="10">
        <v>926</v>
      </c>
      <c r="B848" s="10"/>
      <c r="C848"/>
      <c r="D848" s="10">
        <v>72151604</v>
      </c>
      <c r="E848" s="7">
        <v>30988367</v>
      </c>
      <c r="F848" s="10" t="s">
        <v>41</v>
      </c>
      <c r="G848" s="3" t="s">
        <v>9</v>
      </c>
      <c r="H848" s="3"/>
      <c r="I848" s="14"/>
      <c r="K848" t="b">
        <f>AND(Hoja1!I848&gt;'Datos combos'!$E$4,Hoja1!I848&lt;'Datos combos'!$F$4)</f>
        <v>0</v>
      </c>
      <c r="L848" t="b">
        <f>AND(Hoja1!I848&gt;'Datos combos'!$E$2,Hoja1!I848&lt;'Datos combos'!$F$2)</f>
        <v>0</v>
      </c>
      <c r="M848" t="b">
        <f>AND(Hoja1!I848&gt;'Datos combos'!$E$3,Hoja1!I848&lt;'Datos combos'!$F$3)</f>
        <v>0</v>
      </c>
      <c r="N848" t="e" cm="1">
        <f t="array" ref="N848">_xlfn.IFS(H848="licitación reducida",K848,H848="licitación mayor",L848,H848="Licitación Menor",M848,H848="Procedimientos Especiales",K848,H848="Procedimiento por Excepción",K848,H848="Procedimiento Especial de Urgencia",K848)</f>
        <v>#N/A</v>
      </c>
    </row>
    <row r="849" spans="1:14" x14ac:dyDescent="0.25">
      <c r="A849" s="10">
        <v>926</v>
      </c>
      <c r="B849" s="10"/>
      <c r="C849"/>
      <c r="D849" s="10">
        <v>72151701</v>
      </c>
      <c r="E849" s="7">
        <v>800000</v>
      </c>
      <c r="F849" s="10" t="s">
        <v>44</v>
      </c>
      <c r="G849" s="3" t="s">
        <v>9</v>
      </c>
      <c r="H849" s="3"/>
      <c r="I849" s="14"/>
      <c r="K849" t="b">
        <f>AND(Hoja1!I849&gt;'Datos combos'!$E$4,Hoja1!I849&lt;'Datos combos'!$F$4)</f>
        <v>0</v>
      </c>
      <c r="L849" t="b">
        <f>AND(Hoja1!I849&gt;'Datos combos'!$E$2,Hoja1!I849&lt;'Datos combos'!$F$2)</f>
        <v>0</v>
      </c>
      <c r="M849" t="b">
        <f>AND(Hoja1!I849&gt;'Datos combos'!$E$3,Hoja1!I849&lt;'Datos combos'!$F$3)</f>
        <v>0</v>
      </c>
      <c r="N849" t="e" cm="1">
        <f t="array" ref="N849">_xlfn.IFS(H849="licitación reducida",K849,H849="licitación mayor",L849,H849="Licitación Menor",M849,H849="Procedimientos Especiales",K849,H849="Procedimiento por Excepción",K849,H849="Procedimiento Especial de Urgencia",K849)</f>
        <v>#N/A</v>
      </c>
    </row>
    <row r="850" spans="1:14" x14ac:dyDescent="0.25">
      <c r="A850" s="10">
        <v>926</v>
      </c>
      <c r="B850" s="10"/>
      <c r="C850"/>
      <c r="D850" s="10">
        <v>72151702</v>
      </c>
      <c r="E850" s="7">
        <v>1885895</v>
      </c>
      <c r="F850" s="10" t="s">
        <v>30</v>
      </c>
      <c r="G850" s="3" t="s">
        <v>9</v>
      </c>
      <c r="H850" s="3"/>
      <c r="I850" s="14"/>
      <c r="K850" t="b">
        <f>AND(Hoja1!I850&gt;'Datos combos'!$E$4,Hoja1!I850&lt;'Datos combos'!$F$4)</f>
        <v>0</v>
      </c>
      <c r="L850" t="b">
        <f>AND(Hoja1!I850&gt;'Datos combos'!$E$2,Hoja1!I850&lt;'Datos combos'!$F$2)</f>
        <v>0</v>
      </c>
      <c r="M850" t="b">
        <f>AND(Hoja1!I850&gt;'Datos combos'!$E$3,Hoja1!I850&lt;'Datos combos'!$F$3)</f>
        <v>0</v>
      </c>
      <c r="N850" t="e" cm="1">
        <f t="array" ref="N850">_xlfn.IFS(H850="licitación reducida",K850,H850="licitación mayor",L850,H850="Licitación Menor",M850,H850="Procedimientos Especiales",K850,H850="Procedimiento por Excepción",K850,H850="Procedimiento Especial de Urgencia",K850)</f>
        <v>#N/A</v>
      </c>
    </row>
    <row r="851" spans="1:14" x14ac:dyDescent="0.25">
      <c r="A851" s="10">
        <v>926</v>
      </c>
      <c r="B851" s="10"/>
      <c r="C851"/>
      <c r="D851" s="10">
        <v>72151702</v>
      </c>
      <c r="E851" s="7">
        <v>1800000</v>
      </c>
      <c r="F851" s="10" t="s">
        <v>41</v>
      </c>
      <c r="G851" s="3" t="s">
        <v>9</v>
      </c>
      <c r="H851" s="3"/>
      <c r="I851" s="14"/>
      <c r="K851" t="b">
        <f>AND(Hoja1!I851&gt;'Datos combos'!$E$4,Hoja1!I851&lt;'Datos combos'!$F$4)</f>
        <v>0</v>
      </c>
      <c r="L851" t="b">
        <f>AND(Hoja1!I851&gt;'Datos combos'!$E$2,Hoja1!I851&lt;'Datos combos'!$F$2)</f>
        <v>0</v>
      </c>
      <c r="M851" t="b">
        <f>AND(Hoja1!I851&gt;'Datos combos'!$E$3,Hoja1!I851&lt;'Datos combos'!$F$3)</f>
        <v>0</v>
      </c>
      <c r="N851" t="e" cm="1">
        <f t="array" ref="N851">_xlfn.IFS(H851="licitación reducida",K851,H851="licitación mayor",L851,H851="Licitación Menor",M851,H851="Procedimientos Especiales",K851,H851="Procedimiento por Excepción",K851,H851="Procedimiento Especial de Urgencia",K851)</f>
        <v>#N/A</v>
      </c>
    </row>
    <row r="852" spans="1:14" x14ac:dyDescent="0.25">
      <c r="A852" s="10">
        <v>926</v>
      </c>
      <c r="B852" s="10"/>
      <c r="C852"/>
      <c r="D852" s="10">
        <v>72151703</v>
      </c>
      <c r="E852" s="7">
        <v>5650000</v>
      </c>
      <c r="F852" s="10" t="s">
        <v>29</v>
      </c>
      <c r="G852" s="3" t="s">
        <v>9</v>
      </c>
      <c r="H852" s="3"/>
      <c r="I852" s="14"/>
      <c r="K852" t="b">
        <f>AND(Hoja1!I852&gt;'Datos combos'!$E$4,Hoja1!I852&lt;'Datos combos'!$F$4)</f>
        <v>0</v>
      </c>
      <c r="L852" t="b">
        <f>AND(Hoja1!I852&gt;'Datos combos'!$E$2,Hoja1!I852&lt;'Datos combos'!$F$2)</f>
        <v>0</v>
      </c>
      <c r="M852" t="b">
        <f>AND(Hoja1!I852&gt;'Datos combos'!$E$3,Hoja1!I852&lt;'Datos combos'!$F$3)</f>
        <v>0</v>
      </c>
      <c r="N852" t="e" cm="1">
        <f t="array" ref="N852">_xlfn.IFS(H852="licitación reducida",K852,H852="licitación mayor",L852,H852="Licitación Menor",M852,H852="Procedimientos Especiales",K852,H852="Procedimiento por Excepción",K852,H852="Procedimiento Especial de Urgencia",K852)</f>
        <v>#N/A</v>
      </c>
    </row>
    <row r="853" spans="1:14" x14ac:dyDescent="0.25">
      <c r="A853" s="10">
        <v>926</v>
      </c>
      <c r="B853" s="10"/>
      <c r="C853"/>
      <c r="D853" s="10">
        <v>72151703</v>
      </c>
      <c r="E853" s="7">
        <v>16804330</v>
      </c>
      <c r="F853" s="12" t="s">
        <v>29</v>
      </c>
      <c r="G853" s="3" t="s">
        <v>9</v>
      </c>
      <c r="H853" s="3"/>
      <c r="I853" s="14"/>
      <c r="K853" t="b">
        <f>AND(Hoja1!I853&gt;'Datos combos'!$E$4,Hoja1!I853&lt;'Datos combos'!$F$4)</f>
        <v>0</v>
      </c>
      <c r="L853" t="b">
        <f>AND(Hoja1!I853&gt;'Datos combos'!$E$2,Hoja1!I853&lt;'Datos combos'!$F$2)</f>
        <v>0</v>
      </c>
      <c r="M853" t="b">
        <f>AND(Hoja1!I853&gt;'Datos combos'!$E$3,Hoja1!I853&lt;'Datos combos'!$F$3)</f>
        <v>0</v>
      </c>
      <c r="N853" t="e" cm="1">
        <f t="array" ref="N853">_xlfn.IFS(H853="licitación reducida",K853,H853="licitación mayor",L853,H853="Licitación Menor",M853,H853="Procedimientos Especiales",K853,H853="Procedimiento por Excepción",K853,H853="Procedimiento Especial de Urgencia",K853)</f>
        <v>#N/A</v>
      </c>
    </row>
    <row r="854" spans="1:14" x14ac:dyDescent="0.25">
      <c r="A854" s="10">
        <v>926</v>
      </c>
      <c r="B854" s="10"/>
      <c r="C854"/>
      <c r="D854" s="10">
        <v>72151802</v>
      </c>
      <c r="E854" s="7">
        <v>13148324</v>
      </c>
      <c r="F854" s="10" t="s">
        <v>39</v>
      </c>
      <c r="G854" s="3" t="s">
        <v>9</v>
      </c>
      <c r="H854" s="3"/>
      <c r="I854" s="14"/>
      <c r="K854" t="b">
        <f>AND(Hoja1!I854&gt;'Datos combos'!$E$4,Hoja1!I854&lt;'Datos combos'!$F$4)</f>
        <v>0</v>
      </c>
      <c r="L854" t="b">
        <f>AND(Hoja1!I854&gt;'Datos combos'!$E$2,Hoja1!I854&lt;'Datos combos'!$F$2)</f>
        <v>0</v>
      </c>
      <c r="M854" t="b">
        <f>AND(Hoja1!I854&gt;'Datos combos'!$E$3,Hoja1!I854&lt;'Datos combos'!$F$3)</f>
        <v>0</v>
      </c>
      <c r="N854" t="e" cm="1">
        <f t="array" ref="N854">_xlfn.IFS(H854="licitación reducida",K854,H854="licitación mayor",L854,H854="Licitación Menor",M854,H854="Procedimientos Especiales",K854,H854="Procedimiento por Excepción",K854,H854="Procedimiento Especial de Urgencia",K854)</f>
        <v>#N/A</v>
      </c>
    </row>
    <row r="855" spans="1:14" x14ac:dyDescent="0.25">
      <c r="A855" s="10">
        <v>926</v>
      </c>
      <c r="B855" s="10"/>
      <c r="C855"/>
      <c r="D855" s="10">
        <v>72151898</v>
      </c>
      <c r="E855" s="7">
        <v>500000</v>
      </c>
      <c r="F855" s="12" t="s">
        <v>44</v>
      </c>
      <c r="G855" s="3" t="s">
        <v>9</v>
      </c>
      <c r="H855" s="3"/>
      <c r="I855" s="14"/>
      <c r="K855" t="b">
        <f>AND(Hoja1!I855&gt;'Datos combos'!$E$4,Hoja1!I855&lt;'Datos combos'!$F$4)</f>
        <v>0</v>
      </c>
      <c r="L855" t="b">
        <f>AND(Hoja1!I855&gt;'Datos combos'!$E$2,Hoja1!I855&lt;'Datos combos'!$F$2)</f>
        <v>0</v>
      </c>
      <c r="M855" t="b">
        <f>AND(Hoja1!I855&gt;'Datos combos'!$E$3,Hoja1!I855&lt;'Datos combos'!$F$3)</f>
        <v>0</v>
      </c>
      <c r="N855" t="e" cm="1">
        <f t="array" ref="N855">_xlfn.IFS(H855="licitación reducida",K855,H855="licitación mayor",L855,H855="Licitación Menor",M855,H855="Procedimientos Especiales",K855,H855="Procedimiento por Excepción",K855,H855="Procedimiento Especial de Urgencia",K855)</f>
        <v>#N/A</v>
      </c>
    </row>
    <row r="856" spans="1:14" x14ac:dyDescent="0.25">
      <c r="A856" s="10">
        <v>926</v>
      </c>
      <c r="B856" s="10"/>
      <c r="C856"/>
      <c r="D856" s="10">
        <v>72151898</v>
      </c>
      <c r="E856" s="7">
        <v>1313235</v>
      </c>
      <c r="F856" s="10" t="s">
        <v>44</v>
      </c>
      <c r="G856" s="3" t="s">
        <v>9</v>
      </c>
      <c r="H856" s="3"/>
      <c r="I856" s="14"/>
      <c r="K856" t="b">
        <f>AND(Hoja1!I856&gt;'Datos combos'!$E$4,Hoja1!I856&lt;'Datos combos'!$F$4)</f>
        <v>0</v>
      </c>
      <c r="L856" t="b">
        <f>AND(Hoja1!I856&gt;'Datos combos'!$E$2,Hoja1!I856&lt;'Datos combos'!$F$2)</f>
        <v>0</v>
      </c>
      <c r="M856" t="b">
        <f>AND(Hoja1!I856&gt;'Datos combos'!$E$3,Hoja1!I856&lt;'Datos combos'!$F$3)</f>
        <v>0</v>
      </c>
      <c r="N856" t="e" cm="1">
        <f t="array" ref="N856">_xlfn.IFS(H856="licitación reducida",K856,H856="licitación mayor",L856,H856="Licitación Menor",M856,H856="Procedimientos Especiales",K856,H856="Procedimiento por Excepción",K856,H856="Procedimiento Especial de Urgencia",K856)</f>
        <v>#N/A</v>
      </c>
    </row>
    <row r="857" spans="1:14" x14ac:dyDescent="0.25">
      <c r="A857" s="10">
        <v>926</v>
      </c>
      <c r="B857" s="10"/>
      <c r="C857"/>
      <c r="D857" s="10">
        <v>72152601</v>
      </c>
      <c r="E857" s="7">
        <v>13072707</v>
      </c>
      <c r="F857" s="10" t="s">
        <v>37</v>
      </c>
      <c r="G857" s="3" t="s">
        <v>9</v>
      </c>
      <c r="H857" s="3"/>
      <c r="I857" s="14"/>
      <c r="K857" t="b">
        <f>AND(Hoja1!I857&gt;'Datos combos'!$E$4,Hoja1!I857&lt;'Datos combos'!$F$4)</f>
        <v>0</v>
      </c>
      <c r="L857" t="b">
        <f>AND(Hoja1!I857&gt;'Datos combos'!$E$2,Hoja1!I857&lt;'Datos combos'!$F$2)</f>
        <v>0</v>
      </c>
      <c r="M857" t="b">
        <f>AND(Hoja1!I857&gt;'Datos combos'!$E$3,Hoja1!I857&lt;'Datos combos'!$F$3)</f>
        <v>0</v>
      </c>
      <c r="N857" t="e" cm="1">
        <f t="array" ref="N857">_xlfn.IFS(H857="licitación reducida",K857,H857="licitación mayor",L857,H857="Licitación Menor",M857,H857="Procedimientos Especiales",K857,H857="Procedimiento por Excepción",K857,H857="Procedimiento Especial de Urgencia",K857)</f>
        <v>#N/A</v>
      </c>
    </row>
    <row r="858" spans="1:14" x14ac:dyDescent="0.25">
      <c r="A858" s="10">
        <v>926</v>
      </c>
      <c r="B858" s="10"/>
      <c r="C858"/>
      <c r="D858" s="10">
        <v>72153002</v>
      </c>
      <c r="E858" s="7">
        <v>300000</v>
      </c>
      <c r="F858" s="10" t="s">
        <v>37</v>
      </c>
      <c r="G858" s="3" t="s">
        <v>9</v>
      </c>
      <c r="H858" s="3"/>
      <c r="I858" s="14"/>
      <c r="K858" t="b">
        <f>AND(Hoja1!I858&gt;'Datos combos'!$E$4,Hoja1!I858&lt;'Datos combos'!$F$4)</f>
        <v>0</v>
      </c>
      <c r="L858" t="b">
        <f>AND(Hoja1!I858&gt;'Datos combos'!$E$2,Hoja1!I858&lt;'Datos combos'!$F$2)</f>
        <v>0</v>
      </c>
      <c r="M858" t="b">
        <f>AND(Hoja1!I858&gt;'Datos combos'!$E$3,Hoja1!I858&lt;'Datos combos'!$F$3)</f>
        <v>0</v>
      </c>
      <c r="N858" t="e" cm="1">
        <f t="array" ref="N858">_xlfn.IFS(H858="licitación reducida",K858,H858="licitación mayor",L858,H858="Licitación Menor",M858,H858="Procedimientos Especiales",K858,H858="Procedimiento por Excepción",K858,H858="Procedimiento Especial de Urgencia",K858)</f>
        <v>#N/A</v>
      </c>
    </row>
    <row r="859" spans="1:14" x14ac:dyDescent="0.25">
      <c r="A859" s="10">
        <v>926</v>
      </c>
      <c r="B859" s="10"/>
      <c r="C859"/>
      <c r="D859" s="10">
        <v>72153209</v>
      </c>
      <c r="E859" s="7">
        <v>4600000</v>
      </c>
      <c r="F859" s="10" t="s">
        <v>37</v>
      </c>
      <c r="G859" s="3" t="s">
        <v>9</v>
      </c>
      <c r="H859" s="3"/>
      <c r="I859" s="14"/>
      <c r="K859" t="b">
        <f>AND(Hoja1!I859&gt;'Datos combos'!$E$4,Hoja1!I859&lt;'Datos combos'!$F$4)</f>
        <v>0</v>
      </c>
      <c r="L859" t="b">
        <f>AND(Hoja1!I859&gt;'Datos combos'!$E$2,Hoja1!I859&lt;'Datos combos'!$F$2)</f>
        <v>0</v>
      </c>
      <c r="M859" t="b">
        <f>AND(Hoja1!I859&gt;'Datos combos'!$E$3,Hoja1!I859&lt;'Datos combos'!$F$3)</f>
        <v>0</v>
      </c>
      <c r="N859" t="e" cm="1">
        <f t="array" ref="N859">_xlfn.IFS(H859="licitación reducida",K859,H859="licitación mayor",L859,H859="Licitación Menor",M859,H859="Procedimientos Especiales",K859,H859="Procedimiento por Excepción",K859,H859="Procedimiento Especial de Urgencia",K859)</f>
        <v>#N/A</v>
      </c>
    </row>
    <row r="860" spans="1:14" x14ac:dyDescent="0.25">
      <c r="A860" s="10">
        <v>926</v>
      </c>
      <c r="B860" s="10"/>
      <c r="C860"/>
      <c r="D860" s="10">
        <v>72153604</v>
      </c>
      <c r="E860" s="7">
        <v>125000</v>
      </c>
      <c r="F860" s="10" t="s">
        <v>29</v>
      </c>
      <c r="G860" s="3" t="s">
        <v>9</v>
      </c>
      <c r="H860" s="3"/>
      <c r="I860" s="14"/>
      <c r="K860" t="b">
        <f>AND(Hoja1!I860&gt;'Datos combos'!$E$4,Hoja1!I860&lt;'Datos combos'!$F$4)</f>
        <v>0</v>
      </c>
      <c r="L860" t="b">
        <f>AND(Hoja1!I860&gt;'Datos combos'!$E$2,Hoja1!I860&lt;'Datos combos'!$F$2)</f>
        <v>0</v>
      </c>
      <c r="M860" t="b">
        <f>AND(Hoja1!I860&gt;'Datos combos'!$E$3,Hoja1!I860&lt;'Datos combos'!$F$3)</f>
        <v>0</v>
      </c>
      <c r="N860" t="e" cm="1">
        <f t="array" ref="N860">_xlfn.IFS(H860="licitación reducida",K860,H860="licitación mayor",L860,H860="Licitación Menor",M860,H860="Procedimientos Especiales",K860,H860="Procedimiento por Excepción",K860,H860="Procedimiento Especial de Urgencia",K860)</f>
        <v>#N/A</v>
      </c>
    </row>
    <row r="861" spans="1:14" x14ac:dyDescent="0.25">
      <c r="A861" s="10">
        <v>926</v>
      </c>
      <c r="B861" s="10"/>
      <c r="C861"/>
      <c r="D861" s="10">
        <v>72153609</v>
      </c>
      <c r="E861" s="7">
        <v>5000000</v>
      </c>
      <c r="F861" s="12" t="s">
        <v>39</v>
      </c>
      <c r="G861" s="3" t="s">
        <v>9</v>
      </c>
      <c r="H861" s="3"/>
      <c r="I861" s="14"/>
      <c r="K861" t="b">
        <f>AND(Hoja1!I861&gt;'Datos combos'!$E$4,Hoja1!I861&lt;'Datos combos'!$F$4)</f>
        <v>0</v>
      </c>
      <c r="L861" t="b">
        <f>AND(Hoja1!I861&gt;'Datos combos'!$E$2,Hoja1!I861&lt;'Datos combos'!$F$2)</f>
        <v>0</v>
      </c>
      <c r="M861" t="b">
        <f>AND(Hoja1!I861&gt;'Datos combos'!$E$3,Hoja1!I861&lt;'Datos combos'!$F$3)</f>
        <v>0</v>
      </c>
      <c r="N861" t="e" cm="1">
        <f t="array" ref="N861">_xlfn.IFS(H861="licitación reducida",K861,H861="licitación mayor",L861,H861="Licitación Menor",M861,H861="Procedimientos Especiales",K861,H861="Procedimiento por Excepción",K861,H861="Procedimiento Especial de Urgencia",K861)</f>
        <v>#N/A</v>
      </c>
    </row>
    <row r="862" spans="1:14" x14ac:dyDescent="0.25">
      <c r="A862" s="10">
        <v>926</v>
      </c>
      <c r="B862" s="10"/>
      <c r="C862"/>
      <c r="D862" s="10">
        <v>72153613</v>
      </c>
      <c r="E862" s="7">
        <v>41256074</v>
      </c>
      <c r="F862" s="10" t="s">
        <v>42</v>
      </c>
      <c r="G862" s="3" t="s">
        <v>9</v>
      </c>
      <c r="H862" s="3"/>
      <c r="I862" s="14"/>
      <c r="K862" t="b">
        <f>AND(Hoja1!I862&gt;'Datos combos'!$E$4,Hoja1!I862&lt;'Datos combos'!$F$4)</f>
        <v>0</v>
      </c>
      <c r="L862" t="b">
        <f>AND(Hoja1!I862&gt;'Datos combos'!$E$2,Hoja1!I862&lt;'Datos combos'!$F$2)</f>
        <v>0</v>
      </c>
      <c r="M862" t="b">
        <f>AND(Hoja1!I862&gt;'Datos combos'!$E$3,Hoja1!I862&lt;'Datos combos'!$F$3)</f>
        <v>0</v>
      </c>
      <c r="N862" t="e" cm="1">
        <f t="array" ref="N862">_xlfn.IFS(H862="licitación reducida",K862,H862="licitación mayor",L862,H862="Licitación Menor",M862,H862="Procedimientos Especiales",K862,H862="Procedimiento por Excepción",K862,H862="Procedimiento Especial de Urgencia",K862)</f>
        <v>#N/A</v>
      </c>
    </row>
    <row r="863" spans="1:14" x14ac:dyDescent="0.25">
      <c r="A863" s="10">
        <v>926</v>
      </c>
      <c r="B863" s="10"/>
      <c r="C863"/>
      <c r="D863" s="10">
        <v>72153615</v>
      </c>
      <c r="E863" s="7">
        <v>1545840</v>
      </c>
      <c r="F863" s="12" t="s">
        <v>42</v>
      </c>
      <c r="G863" s="3" t="s">
        <v>9</v>
      </c>
      <c r="H863" s="3"/>
      <c r="I863" s="14"/>
      <c r="K863" t="b">
        <f>AND(Hoja1!I863&gt;'Datos combos'!$E$4,Hoja1!I863&lt;'Datos combos'!$F$4)</f>
        <v>0</v>
      </c>
      <c r="L863" t="b">
        <f>AND(Hoja1!I863&gt;'Datos combos'!$E$2,Hoja1!I863&lt;'Datos combos'!$F$2)</f>
        <v>0</v>
      </c>
      <c r="M863" t="b">
        <f>AND(Hoja1!I863&gt;'Datos combos'!$E$3,Hoja1!I863&lt;'Datos combos'!$F$3)</f>
        <v>0</v>
      </c>
      <c r="N863" t="e" cm="1">
        <f t="array" ref="N863">_xlfn.IFS(H863="licitación reducida",K863,H863="licitación mayor",L863,H863="Licitación Menor",M863,H863="Procedimientos Especiales",K863,H863="Procedimiento por Excepción",K863,H863="Procedimiento Especial de Urgencia",K863)</f>
        <v>#N/A</v>
      </c>
    </row>
    <row r="864" spans="1:14" x14ac:dyDescent="0.25">
      <c r="A864" s="10">
        <v>926</v>
      </c>
      <c r="B864" s="10"/>
      <c r="C864"/>
      <c r="D864" s="10">
        <v>72153615</v>
      </c>
      <c r="E864" s="7">
        <v>3087309</v>
      </c>
      <c r="F864" s="10" t="s">
        <v>42</v>
      </c>
      <c r="G864" s="3" t="s">
        <v>9</v>
      </c>
      <c r="H864" s="3"/>
      <c r="I864" s="14"/>
      <c r="K864" t="b">
        <f>AND(Hoja1!I864&gt;'Datos combos'!$E$4,Hoja1!I864&lt;'Datos combos'!$F$4)</f>
        <v>0</v>
      </c>
      <c r="L864" t="b">
        <f>AND(Hoja1!I864&gt;'Datos combos'!$E$2,Hoja1!I864&lt;'Datos combos'!$F$2)</f>
        <v>0</v>
      </c>
      <c r="M864" t="b">
        <f>AND(Hoja1!I864&gt;'Datos combos'!$E$3,Hoja1!I864&lt;'Datos combos'!$F$3)</f>
        <v>0</v>
      </c>
      <c r="N864" t="e" cm="1">
        <f t="array" ref="N864">_xlfn.IFS(H864="licitación reducida",K864,H864="licitación mayor",L864,H864="Licitación Menor",M864,H864="Procedimientos Especiales",K864,H864="Procedimiento por Excepción",K864,H864="Procedimiento Especial de Urgencia",K864)</f>
        <v>#N/A</v>
      </c>
    </row>
    <row r="865" spans="1:14" x14ac:dyDescent="0.25">
      <c r="A865" s="10">
        <v>926</v>
      </c>
      <c r="B865" s="10"/>
      <c r="C865"/>
      <c r="D865" s="10">
        <v>72154023</v>
      </c>
      <c r="E865" s="7">
        <v>10917039</v>
      </c>
      <c r="F865" s="10" t="s">
        <v>37</v>
      </c>
      <c r="G865" s="3" t="s">
        <v>9</v>
      </c>
      <c r="H865" s="3"/>
      <c r="I865" s="14"/>
      <c r="K865" t="b">
        <f>AND(Hoja1!I865&gt;'Datos combos'!$E$4,Hoja1!I865&lt;'Datos combos'!$F$4)</f>
        <v>0</v>
      </c>
      <c r="L865" t="b">
        <f>AND(Hoja1!I865&gt;'Datos combos'!$E$2,Hoja1!I865&lt;'Datos combos'!$F$2)</f>
        <v>0</v>
      </c>
      <c r="M865" t="b">
        <f>AND(Hoja1!I865&gt;'Datos combos'!$E$3,Hoja1!I865&lt;'Datos combos'!$F$3)</f>
        <v>0</v>
      </c>
      <c r="N865" t="e" cm="1">
        <f t="array" ref="N865">_xlfn.IFS(H865="licitación reducida",K865,H865="licitación mayor",L865,H865="Licitación Menor",M865,H865="Procedimientos Especiales",K865,H865="Procedimiento por Excepción",K865,H865="Procedimiento Especial de Urgencia",K865)</f>
        <v>#N/A</v>
      </c>
    </row>
    <row r="866" spans="1:14" x14ac:dyDescent="0.25">
      <c r="A866" s="10">
        <v>926</v>
      </c>
      <c r="B866" s="10"/>
      <c r="C866"/>
      <c r="D866" s="10">
        <v>72154032</v>
      </c>
      <c r="E866" s="7">
        <v>15940895</v>
      </c>
      <c r="F866" s="10" t="s">
        <v>37</v>
      </c>
      <c r="G866" s="3" t="s">
        <v>9</v>
      </c>
      <c r="H866" s="3"/>
      <c r="I866" s="14"/>
      <c r="K866" t="b">
        <f>AND(Hoja1!I866&gt;'Datos combos'!$E$4,Hoja1!I866&lt;'Datos combos'!$F$4)</f>
        <v>0</v>
      </c>
      <c r="L866" t="b">
        <f>AND(Hoja1!I866&gt;'Datos combos'!$E$2,Hoja1!I866&lt;'Datos combos'!$F$2)</f>
        <v>0</v>
      </c>
      <c r="M866" t="b">
        <f>AND(Hoja1!I866&gt;'Datos combos'!$E$3,Hoja1!I866&lt;'Datos combos'!$F$3)</f>
        <v>0</v>
      </c>
      <c r="N866" t="e" cm="1">
        <f t="array" ref="N866">_xlfn.IFS(H866="licitación reducida",K866,H866="licitación mayor",L866,H866="Licitación Menor",M866,H866="Procedimientos Especiales",K866,H866="Procedimiento por Excepción",K866,H866="Procedimiento Especial de Urgencia",K866)</f>
        <v>#N/A</v>
      </c>
    </row>
    <row r="867" spans="1:14" x14ac:dyDescent="0.25">
      <c r="A867" s="10">
        <v>926</v>
      </c>
      <c r="B867" s="10"/>
      <c r="C867"/>
      <c r="D867" s="10">
        <v>72154037</v>
      </c>
      <c r="E867" s="7">
        <v>3200000</v>
      </c>
      <c r="F867" s="10" t="s">
        <v>44</v>
      </c>
      <c r="G867" s="3" t="s">
        <v>9</v>
      </c>
      <c r="H867" s="3"/>
      <c r="I867" s="14"/>
      <c r="K867" t="b">
        <f>AND(Hoja1!I867&gt;'Datos combos'!$E$4,Hoja1!I867&lt;'Datos combos'!$F$4)</f>
        <v>0</v>
      </c>
      <c r="L867" t="b">
        <f>AND(Hoja1!I867&gt;'Datos combos'!$E$2,Hoja1!I867&lt;'Datos combos'!$F$2)</f>
        <v>0</v>
      </c>
      <c r="M867" t="b">
        <f>AND(Hoja1!I867&gt;'Datos combos'!$E$3,Hoja1!I867&lt;'Datos combos'!$F$3)</f>
        <v>0</v>
      </c>
      <c r="N867" t="e" cm="1">
        <f t="array" ref="N867">_xlfn.IFS(H867="licitación reducida",K867,H867="licitación mayor",L867,H867="Licitación Menor",M867,H867="Procedimientos Especiales",K867,H867="Procedimiento por Excepción",K867,H867="Procedimiento Especial de Urgencia",K867)</f>
        <v>#N/A</v>
      </c>
    </row>
    <row r="868" spans="1:14" x14ac:dyDescent="0.25">
      <c r="A868" s="10">
        <v>926</v>
      </c>
      <c r="B868" s="10"/>
      <c r="C868"/>
      <c r="D868" s="10">
        <v>72154055</v>
      </c>
      <c r="E868" s="7">
        <v>24682342.800000001</v>
      </c>
      <c r="F868" s="10" t="s">
        <v>37</v>
      </c>
      <c r="G868" s="3" t="s">
        <v>9</v>
      </c>
      <c r="H868" s="3"/>
      <c r="I868" s="14"/>
      <c r="K868" t="b">
        <f>AND(Hoja1!I868&gt;'Datos combos'!$E$4,Hoja1!I868&lt;'Datos combos'!$F$4)</f>
        <v>0</v>
      </c>
      <c r="L868" t="b">
        <f>AND(Hoja1!I868&gt;'Datos combos'!$E$2,Hoja1!I868&lt;'Datos combos'!$F$2)</f>
        <v>0</v>
      </c>
      <c r="M868" t="b">
        <f>AND(Hoja1!I868&gt;'Datos combos'!$E$3,Hoja1!I868&lt;'Datos combos'!$F$3)</f>
        <v>0</v>
      </c>
      <c r="N868" t="e" cm="1">
        <f t="array" ref="N868">_xlfn.IFS(H868="licitación reducida",K868,H868="licitación mayor",L868,H868="Licitación Menor",M868,H868="Procedimientos Especiales",K868,H868="Procedimiento por Excepción",K868,H868="Procedimiento Especial de Urgencia",K868)</f>
        <v>#N/A</v>
      </c>
    </row>
    <row r="869" spans="1:14" x14ac:dyDescent="0.25">
      <c r="A869" s="10">
        <v>926</v>
      </c>
      <c r="B869" s="10"/>
      <c r="C869"/>
      <c r="D869" s="10">
        <v>72154066</v>
      </c>
      <c r="E869" s="7">
        <v>7350000</v>
      </c>
      <c r="F869" s="10" t="s">
        <v>39</v>
      </c>
      <c r="G869" s="3" t="s">
        <v>9</v>
      </c>
      <c r="H869" s="3"/>
      <c r="I869" s="14"/>
      <c r="K869" t="b">
        <f>AND(Hoja1!I869&gt;'Datos combos'!$E$4,Hoja1!I869&lt;'Datos combos'!$F$4)</f>
        <v>0</v>
      </c>
      <c r="L869" t="b">
        <f>AND(Hoja1!I869&gt;'Datos combos'!$E$2,Hoja1!I869&lt;'Datos combos'!$F$2)</f>
        <v>0</v>
      </c>
      <c r="M869" t="b">
        <f>AND(Hoja1!I869&gt;'Datos combos'!$E$3,Hoja1!I869&lt;'Datos combos'!$F$3)</f>
        <v>0</v>
      </c>
      <c r="N869" t="e" cm="1">
        <f t="array" ref="N869">_xlfn.IFS(H869="licitación reducida",K869,H869="licitación mayor",L869,H869="Licitación Menor",M869,H869="Procedimientos Especiales",K869,H869="Procedimiento por Excepción",K869,H869="Procedimiento Especial de Urgencia",K869)</f>
        <v>#N/A</v>
      </c>
    </row>
    <row r="870" spans="1:14" x14ac:dyDescent="0.25">
      <c r="A870" s="10">
        <v>926</v>
      </c>
      <c r="B870" s="10"/>
      <c r="C870"/>
      <c r="D870" s="10">
        <v>72154066</v>
      </c>
      <c r="E870" s="7">
        <v>109000</v>
      </c>
      <c r="F870" s="10" t="s">
        <v>42</v>
      </c>
      <c r="G870" s="3" t="s">
        <v>9</v>
      </c>
      <c r="H870" s="3"/>
      <c r="I870" s="14"/>
      <c r="K870" t="b">
        <f>AND(Hoja1!I870&gt;'Datos combos'!$E$4,Hoja1!I870&lt;'Datos combos'!$F$4)</f>
        <v>0</v>
      </c>
      <c r="L870" t="b">
        <f>AND(Hoja1!I870&gt;'Datos combos'!$E$2,Hoja1!I870&lt;'Datos combos'!$F$2)</f>
        <v>0</v>
      </c>
      <c r="M870" t="b">
        <f>AND(Hoja1!I870&gt;'Datos combos'!$E$3,Hoja1!I870&lt;'Datos combos'!$F$3)</f>
        <v>0</v>
      </c>
      <c r="N870" t="e" cm="1">
        <f t="array" ref="N870">_xlfn.IFS(H870="licitación reducida",K870,H870="licitación mayor",L870,H870="Licitación Menor",M870,H870="Procedimientos Especiales",K870,H870="Procedimiento por Excepción",K870,H870="Procedimiento Especial de Urgencia",K870)</f>
        <v>#N/A</v>
      </c>
    </row>
    <row r="871" spans="1:14" x14ac:dyDescent="0.25">
      <c r="A871" s="10">
        <v>926</v>
      </c>
      <c r="B871" s="10"/>
      <c r="C871"/>
      <c r="D871" s="10">
        <v>72154109</v>
      </c>
      <c r="E871" s="7">
        <v>29469680</v>
      </c>
      <c r="F871" s="10" t="s">
        <v>44</v>
      </c>
      <c r="G871" s="3" t="s">
        <v>9</v>
      </c>
      <c r="H871" s="3"/>
      <c r="I871" s="14"/>
      <c r="K871" t="b">
        <f>AND(Hoja1!I871&gt;'Datos combos'!$E$4,Hoja1!I871&lt;'Datos combos'!$F$4)</f>
        <v>0</v>
      </c>
      <c r="L871" t="b">
        <f>AND(Hoja1!I871&gt;'Datos combos'!$E$2,Hoja1!I871&lt;'Datos combos'!$F$2)</f>
        <v>0</v>
      </c>
      <c r="M871" t="b">
        <f>AND(Hoja1!I871&gt;'Datos combos'!$E$3,Hoja1!I871&lt;'Datos combos'!$F$3)</f>
        <v>0</v>
      </c>
      <c r="N871" t="e" cm="1">
        <f t="array" ref="N871">_xlfn.IFS(H871="licitación reducida",K871,H871="licitación mayor",L871,H871="Licitación Menor",M871,H871="Procedimientos Especiales",K871,H871="Procedimiento por Excepción",K871,H871="Procedimiento Especial de Urgencia",K871)</f>
        <v>#N/A</v>
      </c>
    </row>
    <row r="872" spans="1:14" x14ac:dyDescent="0.25">
      <c r="A872" s="10">
        <v>926</v>
      </c>
      <c r="B872" s="10"/>
      <c r="C872"/>
      <c r="D872" s="10">
        <v>73111505</v>
      </c>
      <c r="E872" s="7">
        <v>1463350</v>
      </c>
      <c r="F872" s="12" t="s">
        <v>30</v>
      </c>
      <c r="G872" s="3" t="s">
        <v>9</v>
      </c>
      <c r="H872" s="3"/>
      <c r="I872" s="14"/>
      <c r="K872" t="b">
        <f>AND(Hoja1!I872&gt;'Datos combos'!$E$4,Hoja1!I872&lt;'Datos combos'!$F$4)</f>
        <v>0</v>
      </c>
      <c r="L872" t="b">
        <f>AND(Hoja1!I872&gt;'Datos combos'!$E$2,Hoja1!I872&lt;'Datos combos'!$F$2)</f>
        <v>0</v>
      </c>
      <c r="M872" t="b">
        <f>AND(Hoja1!I872&gt;'Datos combos'!$E$3,Hoja1!I872&lt;'Datos combos'!$F$3)</f>
        <v>0</v>
      </c>
      <c r="N872" t="e" cm="1">
        <f t="array" ref="N872">_xlfn.IFS(H872="licitación reducida",K872,H872="licitación mayor",L872,H872="Licitación Menor",M872,H872="Procedimientos Especiales",K872,H872="Procedimiento por Excepción",K872,H872="Procedimiento Especial de Urgencia",K872)</f>
        <v>#N/A</v>
      </c>
    </row>
    <row r="873" spans="1:14" x14ac:dyDescent="0.25">
      <c r="A873" s="10">
        <v>926</v>
      </c>
      <c r="B873" s="10"/>
      <c r="C873"/>
      <c r="D873" s="10">
        <v>73152108</v>
      </c>
      <c r="E873" s="7">
        <v>977577</v>
      </c>
      <c r="F873" s="12" t="s">
        <v>37</v>
      </c>
      <c r="G873" s="3" t="s">
        <v>9</v>
      </c>
      <c r="H873" s="3"/>
      <c r="I873" s="14"/>
      <c r="K873" t="b">
        <f>AND(Hoja1!I873&gt;'Datos combos'!$E$4,Hoja1!I873&lt;'Datos combos'!$F$4)</f>
        <v>0</v>
      </c>
      <c r="L873" t="b">
        <f>AND(Hoja1!I873&gt;'Datos combos'!$E$2,Hoja1!I873&lt;'Datos combos'!$F$2)</f>
        <v>0</v>
      </c>
      <c r="M873" t="b">
        <f>AND(Hoja1!I873&gt;'Datos combos'!$E$3,Hoja1!I873&lt;'Datos combos'!$F$3)</f>
        <v>0</v>
      </c>
      <c r="N873" t="e" cm="1">
        <f t="array" ref="N873">_xlfn.IFS(H873="licitación reducida",K873,H873="licitación mayor",L873,H873="Licitación Menor",M873,H873="Procedimientos Especiales",K873,H873="Procedimiento por Excepción",K873,H873="Procedimiento Especial de Urgencia",K873)</f>
        <v>#N/A</v>
      </c>
    </row>
    <row r="874" spans="1:14" x14ac:dyDescent="0.25">
      <c r="A874" s="10">
        <v>926</v>
      </c>
      <c r="B874" s="10"/>
      <c r="C874"/>
      <c r="D874" s="10">
        <v>73152199</v>
      </c>
      <c r="E874" s="7">
        <v>14790481</v>
      </c>
      <c r="F874" s="10" t="s">
        <v>39</v>
      </c>
      <c r="G874" s="3" t="s">
        <v>9</v>
      </c>
      <c r="H874" s="3"/>
      <c r="I874" s="14"/>
      <c r="K874" t="b">
        <f>AND(Hoja1!I874&gt;'Datos combos'!$E$4,Hoja1!I874&lt;'Datos combos'!$F$4)</f>
        <v>0</v>
      </c>
      <c r="L874" t="b">
        <f>AND(Hoja1!I874&gt;'Datos combos'!$E$2,Hoja1!I874&lt;'Datos combos'!$F$2)</f>
        <v>0</v>
      </c>
      <c r="M874" t="b">
        <f>AND(Hoja1!I874&gt;'Datos combos'!$E$3,Hoja1!I874&lt;'Datos combos'!$F$3)</f>
        <v>0</v>
      </c>
      <c r="N874" t="e" cm="1">
        <f t="array" ref="N874">_xlfn.IFS(H874="licitación reducida",K874,H874="licitación mayor",L874,H874="Licitación Menor",M874,H874="Procedimientos Especiales",K874,H874="Procedimiento por Excepción",K874,H874="Procedimiento Especial de Urgencia",K874)</f>
        <v>#N/A</v>
      </c>
    </row>
    <row r="875" spans="1:14" x14ac:dyDescent="0.25">
      <c r="A875" s="10">
        <v>926</v>
      </c>
      <c r="B875" s="10"/>
      <c r="C875"/>
      <c r="D875" s="10">
        <v>73171604</v>
      </c>
      <c r="E875" s="7">
        <v>81868</v>
      </c>
      <c r="F875" s="10" t="s">
        <v>42</v>
      </c>
      <c r="G875" s="3" t="s">
        <v>9</v>
      </c>
      <c r="H875" s="3"/>
      <c r="I875" s="14"/>
      <c r="K875" t="b">
        <f>AND(Hoja1!I875&gt;'Datos combos'!$E$4,Hoja1!I875&lt;'Datos combos'!$F$4)</f>
        <v>0</v>
      </c>
      <c r="L875" t="b">
        <f>AND(Hoja1!I875&gt;'Datos combos'!$E$2,Hoja1!I875&lt;'Datos combos'!$F$2)</f>
        <v>0</v>
      </c>
      <c r="M875" t="b">
        <f>AND(Hoja1!I875&gt;'Datos combos'!$E$3,Hoja1!I875&lt;'Datos combos'!$F$3)</f>
        <v>0</v>
      </c>
      <c r="N875" t="e" cm="1">
        <f t="array" ref="N875">_xlfn.IFS(H875="licitación reducida",K875,H875="licitación mayor",L875,H875="Licitación Menor",M875,H875="Procedimientos Especiales",K875,H875="Procedimiento por Excepción",K875,H875="Procedimiento Especial de Urgencia",K875)</f>
        <v>#N/A</v>
      </c>
    </row>
    <row r="876" spans="1:14" x14ac:dyDescent="0.25">
      <c r="A876" s="10">
        <v>926</v>
      </c>
      <c r="B876" s="10"/>
      <c r="C876"/>
      <c r="D876" s="10">
        <v>73181014</v>
      </c>
      <c r="E876" s="7">
        <v>500000</v>
      </c>
      <c r="F876" s="10" t="s">
        <v>29</v>
      </c>
      <c r="G876" s="3" t="s">
        <v>9</v>
      </c>
      <c r="H876" s="3"/>
      <c r="I876" s="14"/>
      <c r="K876" t="b">
        <f>AND(Hoja1!I876&gt;'Datos combos'!$E$4,Hoja1!I876&lt;'Datos combos'!$F$4)</f>
        <v>0</v>
      </c>
      <c r="L876" t="b">
        <f>AND(Hoja1!I876&gt;'Datos combos'!$E$2,Hoja1!I876&lt;'Datos combos'!$F$2)</f>
        <v>0</v>
      </c>
      <c r="M876" t="b">
        <f>AND(Hoja1!I876&gt;'Datos combos'!$E$3,Hoja1!I876&lt;'Datos combos'!$F$3)</f>
        <v>0</v>
      </c>
      <c r="N876" t="e" cm="1">
        <f t="array" ref="N876">_xlfn.IFS(H876="licitación reducida",K876,H876="licitación mayor",L876,H876="Licitación Menor",M876,H876="Procedimientos Especiales",K876,H876="Procedimiento por Excepción",K876,H876="Procedimiento Especial de Urgencia",K876)</f>
        <v>#N/A</v>
      </c>
    </row>
    <row r="877" spans="1:14" x14ac:dyDescent="0.25">
      <c r="A877" s="10">
        <v>926</v>
      </c>
      <c r="B877" s="10"/>
      <c r="C877"/>
      <c r="D877" s="10">
        <v>73181023</v>
      </c>
      <c r="E877" s="7">
        <v>90400</v>
      </c>
      <c r="F877" s="10" t="s">
        <v>29</v>
      </c>
      <c r="G877" s="3" t="s">
        <v>9</v>
      </c>
      <c r="H877" s="3"/>
      <c r="I877" s="14"/>
      <c r="K877" t="b">
        <f>AND(Hoja1!I877&gt;'Datos combos'!$E$4,Hoja1!I877&lt;'Datos combos'!$F$4)</f>
        <v>0</v>
      </c>
      <c r="L877" t="b">
        <f>AND(Hoja1!I877&gt;'Datos combos'!$E$2,Hoja1!I877&lt;'Datos combos'!$F$2)</f>
        <v>0</v>
      </c>
      <c r="M877" t="b">
        <f>AND(Hoja1!I877&gt;'Datos combos'!$E$3,Hoja1!I877&lt;'Datos combos'!$F$3)</f>
        <v>0</v>
      </c>
      <c r="N877" t="e" cm="1">
        <f t="array" ref="N877">_xlfn.IFS(H877="licitación reducida",K877,H877="licitación mayor",L877,H877="Licitación Menor",M877,H877="Procedimientos Especiales",K877,H877="Procedimiento por Excepción",K877,H877="Procedimiento Especial de Urgencia",K877)</f>
        <v>#N/A</v>
      </c>
    </row>
    <row r="878" spans="1:14" x14ac:dyDescent="0.25">
      <c r="A878" s="10">
        <v>926</v>
      </c>
      <c r="B878" s="10"/>
      <c r="C878"/>
      <c r="D878" s="10">
        <v>73181908</v>
      </c>
      <c r="E878" s="7">
        <v>100000</v>
      </c>
      <c r="F878" s="10" t="s">
        <v>29</v>
      </c>
      <c r="G878" s="3" t="s">
        <v>9</v>
      </c>
      <c r="H878" s="3"/>
      <c r="I878" s="14"/>
      <c r="K878" t="b">
        <f>AND(Hoja1!I878&gt;'Datos combos'!$E$4,Hoja1!I878&lt;'Datos combos'!$F$4)</f>
        <v>0</v>
      </c>
      <c r="L878" t="b">
        <f>AND(Hoja1!I878&gt;'Datos combos'!$E$2,Hoja1!I878&lt;'Datos combos'!$F$2)</f>
        <v>0</v>
      </c>
      <c r="M878" t="b">
        <f>AND(Hoja1!I878&gt;'Datos combos'!$E$3,Hoja1!I878&lt;'Datos combos'!$F$3)</f>
        <v>0</v>
      </c>
      <c r="N878" t="e" cm="1">
        <f t="array" ref="N878">_xlfn.IFS(H878="licitación reducida",K878,H878="licitación mayor",L878,H878="Licitación Menor",M878,H878="Procedimientos Especiales",K878,H878="Procedimiento por Excepción",K878,H878="Procedimiento Especial de Urgencia",K878)</f>
        <v>#N/A</v>
      </c>
    </row>
    <row r="879" spans="1:14" x14ac:dyDescent="0.25">
      <c r="A879" s="10">
        <v>926</v>
      </c>
      <c r="B879" s="10"/>
      <c r="C879"/>
      <c r="D879" s="10">
        <v>76111501</v>
      </c>
      <c r="E879" s="7">
        <v>457126522</v>
      </c>
      <c r="F879" s="10" t="s">
        <v>29</v>
      </c>
      <c r="G879" s="3" t="s">
        <v>9</v>
      </c>
      <c r="H879" s="3"/>
      <c r="I879" s="14"/>
      <c r="K879" t="b">
        <f>AND(Hoja1!I879&gt;'Datos combos'!$E$4,Hoja1!I879&lt;'Datos combos'!$F$4)</f>
        <v>0</v>
      </c>
      <c r="L879" t="b">
        <f>AND(Hoja1!I879&gt;'Datos combos'!$E$2,Hoja1!I879&lt;'Datos combos'!$F$2)</f>
        <v>0</v>
      </c>
      <c r="M879" t="b">
        <f>AND(Hoja1!I879&gt;'Datos combos'!$E$3,Hoja1!I879&lt;'Datos combos'!$F$3)</f>
        <v>0</v>
      </c>
      <c r="N879" t="e" cm="1">
        <f t="array" ref="N879">_xlfn.IFS(H879="licitación reducida",K879,H879="licitación mayor",L879,H879="Licitación Menor",M879,H879="Procedimientos Especiales",K879,H879="Procedimiento por Excepción",K879,H879="Procedimiento Especial de Urgencia",K879)</f>
        <v>#N/A</v>
      </c>
    </row>
    <row r="880" spans="1:14" x14ac:dyDescent="0.25">
      <c r="A880" s="10">
        <v>926</v>
      </c>
      <c r="B880" s="10"/>
      <c r="C880"/>
      <c r="D880" s="10">
        <v>76111504</v>
      </c>
      <c r="E880" s="7">
        <v>31200000</v>
      </c>
      <c r="F880" s="10" t="s">
        <v>29</v>
      </c>
      <c r="G880" s="3" t="s">
        <v>9</v>
      </c>
      <c r="H880" s="3"/>
      <c r="I880" s="14"/>
      <c r="K880" t="b">
        <f>AND(Hoja1!I880&gt;'Datos combos'!$E$4,Hoja1!I880&lt;'Datos combos'!$F$4)</f>
        <v>0</v>
      </c>
      <c r="L880" t="b">
        <f>AND(Hoja1!I880&gt;'Datos combos'!$E$2,Hoja1!I880&lt;'Datos combos'!$F$2)</f>
        <v>0</v>
      </c>
      <c r="M880" t="b">
        <f>AND(Hoja1!I880&gt;'Datos combos'!$E$3,Hoja1!I880&lt;'Datos combos'!$F$3)</f>
        <v>0</v>
      </c>
      <c r="N880" t="e" cm="1">
        <f t="array" ref="N880">_xlfn.IFS(H880="licitación reducida",K880,H880="licitación mayor",L880,H880="Licitación Menor",M880,H880="Procedimientos Especiales",K880,H880="Procedimiento por Excepción",K880,H880="Procedimiento Especial de Urgencia",K880)</f>
        <v>#N/A</v>
      </c>
    </row>
    <row r="881" spans="1:14" x14ac:dyDescent="0.25">
      <c r="A881" s="10">
        <v>926</v>
      </c>
      <c r="B881" s="10"/>
      <c r="C881"/>
      <c r="D881" s="10">
        <v>76111505</v>
      </c>
      <c r="E881" s="7">
        <v>936238</v>
      </c>
      <c r="F881" s="10" t="s">
        <v>29</v>
      </c>
      <c r="G881" s="3" t="s">
        <v>9</v>
      </c>
      <c r="H881" s="3"/>
      <c r="I881" s="14"/>
      <c r="K881" t="b">
        <f>AND(Hoja1!I881&gt;'Datos combos'!$E$4,Hoja1!I881&lt;'Datos combos'!$F$4)</f>
        <v>0</v>
      </c>
      <c r="L881" t="b">
        <f>AND(Hoja1!I881&gt;'Datos combos'!$E$2,Hoja1!I881&lt;'Datos combos'!$F$2)</f>
        <v>0</v>
      </c>
      <c r="M881" t="b">
        <f>AND(Hoja1!I881&gt;'Datos combos'!$E$3,Hoja1!I881&lt;'Datos combos'!$F$3)</f>
        <v>0</v>
      </c>
      <c r="N881" t="e" cm="1">
        <f t="array" ref="N881">_xlfn.IFS(H881="licitación reducida",K881,H881="licitación mayor",L881,H881="Licitación Menor",M881,H881="Procedimientos Especiales",K881,H881="Procedimiento por Excepción",K881,H881="Procedimiento Especial de Urgencia",K881)</f>
        <v>#N/A</v>
      </c>
    </row>
    <row r="882" spans="1:14" x14ac:dyDescent="0.25">
      <c r="A882" s="10">
        <v>926</v>
      </c>
      <c r="B882" s="10"/>
      <c r="C882"/>
      <c r="D882" s="10">
        <v>76111801</v>
      </c>
      <c r="E882" s="7">
        <v>3978040</v>
      </c>
      <c r="F882" s="10" t="s">
        <v>29</v>
      </c>
      <c r="G882" s="3" t="s">
        <v>9</v>
      </c>
      <c r="H882" s="3"/>
      <c r="I882" s="14"/>
      <c r="K882" t="b">
        <f>AND(Hoja1!I882&gt;'Datos combos'!$E$4,Hoja1!I882&lt;'Datos combos'!$F$4)</f>
        <v>0</v>
      </c>
      <c r="L882" t="b">
        <f>AND(Hoja1!I882&gt;'Datos combos'!$E$2,Hoja1!I882&lt;'Datos combos'!$F$2)</f>
        <v>0</v>
      </c>
      <c r="M882" t="b">
        <f>AND(Hoja1!I882&gt;'Datos combos'!$E$3,Hoja1!I882&lt;'Datos combos'!$F$3)</f>
        <v>0</v>
      </c>
      <c r="N882" t="e" cm="1">
        <f t="array" ref="N882">_xlfn.IFS(H882="licitación reducida",K882,H882="licitación mayor",L882,H882="Licitación Menor",M882,H882="Procedimientos Especiales",K882,H882="Procedimiento por Excepción",K882,H882="Procedimiento Especial de Urgencia",K882)</f>
        <v>#N/A</v>
      </c>
    </row>
    <row r="883" spans="1:14" x14ac:dyDescent="0.25">
      <c r="A883" s="10">
        <v>926</v>
      </c>
      <c r="B883" s="10"/>
      <c r="C883"/>
      <c r="D883" s="10">
        <v>76121501</v>
      </c>
      <c r="E883" s="7">
        <v>2101420</v>
      </c>
      <c r="F883" s="10" t="s">
        <v>17</v>
      </c>
      <c r="G883" s="3" t="s">
        <v>9</v>
      </c>
      <c r="H883" s="3"/>
      <c r="I883" s="14"/>
      <c r="K883" t="b">
        <f>AND(Hoja1!I883&gt;'Datos combos'!$E$4,Hoja1!I883&lt;'Datos combos'!$F$4)</f>
        <v>0</v>
      </c>
      <c r="L883" t="b">
        <f>AND(Hoja1!I883&gt;'Datos combos'!$E$2,Hoja1!I883&lt;'Datos combos'!$F$2)</f>
        <v>0</v>
      </c>
      <c r="M883" t="b">
        <f>AND(Hoja1!I883&gt;'Datos combos'!$E$3,Hoja1!I883&lt;'Datos combos'!$F$3)</f>
        <v>0</v>
      </c>
      <c r="N883" t="e" cm="1">
        <f t="array" ref="N883">_xlfn.IFS(H883="licitación reducida",K883,H883="licitación mayor",L883,H883="Licitación Menor",M883,H883="Procedimientos Especiales",K883,H883="Procedimiento por Excepción",K883,H883="Procedimiento Especial de Urgencia",K883)</f>
        <v>#N/A</v>
      </c>
    </row>
    <row r="884" spans="1:14" x14ac:dyDescent="0.25">
      <c r="A884" s="10">
        <v>926</v>
      </c>
      <c r="B884" s="10"/>
      <c r="C884"/>
      <c r="D884" s="10">
        <v>76121898</v>
      </c>
      <c r="E884" s="7">
        <v>39583097</v>
      </c>
      <c r="F884" s="12" t="s">
        <v>45</v>
      </c>
      <c r="G884" s="3" t="s">
        <v>9</v>
      </c>
      <c r="H884" s="3"/>
      <c r="I884" s="14"/>
      <c r="K884" t="b">
        <f>AND(Hoja1!I884&gt;'Datos combos'!$E$4,Hoja1!I884&lt;'Datos combos'!$F$4)</f>
        <v>0</v>
      </c>
      <c r="L884" t="b">
        <f>AND(Hoja1!I884&gt;'Datos combos'!$E$2,Hoja1!I884&lt;'Datos combos'!$F$2)</f>
        <v>0</v>
      </c>
      <c r="M884" t="b">
        <f>AND(Hoja1!I884&gt;'Datos combos'!$E$3,Hoja1!I884&lt;'Datos combos'!$F$3)</f>
        <v>0</v>
      </c>
      <c r="N884" t="e" cm="1">
        <f t="array" ref="N884">_xlfn.IFS(H884="licitación reducida",K884,H884="licitación mayor",L884,H884="Licitación Menor",M884,H884="Procedimientos Especiales",K884,H884="Procedimiento por Excepción",K884,H884="Procedimiento Especial de Urgencia",K884)</f>
        <v>#N/A</v>
      </c>
    </row>
    <row r="885" spans="1:14" x14ac:dyDescent="0.25">
      <c r="A885" s="10">
        <v>926</v>
      </c>
      <c r="B885" s="10"/>
      <c r="C885"/>
      <c r="D885" s="10">
        <v>78101801</v>
      </c>
      <c r="E885" s="7">
        <v>10734000</v>
      </c>
      <c r="F885" s="10" t="s">
        <v>21</v>
      </c>
      <c r="G885" s="3" t="s">
        <v>9</v>
      </c>
      <c r="H885" s="3"/>
      <c r="I885" s="14"/>
      <c r="K885" t="b">
        <f>AND(Hoja1!I885&gt;'Datos combos'!$E$4,Hoja1!I885&lt;'Datos combos'!$F$4)</f>
        <v>0</v>
      </c>
      <c r="L885" t="b">
        <f>AND(Hoja1!I885&gt;'Datos combos'!$E$2,Hoja1!I885&lt;'Datos combos'!$F$2)</f>
        <v>0</v>
      </c>
      <c r="M885" t="b">
        <f>AND(Hoja1!I885&gt;'Datos combos'!$E$3,Hoja1!I885&lt;'Datos combos'!$F$3)</f>
        <v>0</v>
      </c>
      <c r="N885" t="e" cm="1">
        <f t="array" ref="N885">_xlfn.IFS(H885="licitación reducida",K885,H885="licitación mayor",L885,H885="Licitación Menor",M885,H885="Procedimientos Especiales",K885,H885="Procedimiento por Excepción",K885,H885="Procedimiento Especial de Urgencia",K885)</f>
        <v>#N/A</v>
      </c>
    </row>
    <row r="886" spans="1:14" x14ac:dyDescent="0.25">
      <c r="A886" s="10">
        <v>926</v>
      </c>
      <c r="B886" s="10"/>
      <c r="C886"/>
      <c r="D886" s="10">
        <v>78101807</v>
      </c>
      <c r="E886" s="7">
        <v>275050</v>
      </c>
      <c r="F886" s="10" t="s">
        <v>21</v>
      </c>
      <c r="G886" s="3" t="s">
        <v>9</v>
      </c>
      <c r="H886" s="3"/>
      <c r="I886" s="14"/>
      <c r="K886" t="b">
        <f>AND(Hoja1!I886&gt;'Datos combos'!$E$4,Hoja1!I886&lt;'Datos combos'!$F$4)</f>
        <v>0</v>
      </c>
      <c r="L886" t="b">
        <f>AND(Hoja1!I886&gt;'Datos combos'!$E$2,Hoja1!I886&lt;'Datos combos'!$F$2)</f>
        <v>0</v>
      </c>
      <c r="M886" t="b">
        <f>AND(Hoja1!I886&gt;'Datos combos'!$E$3,Hoja1!I886&lt;'Datos combos'!$F$3)</f>
        <v>0</v>
      </c>
      <c r="N886" t="e" cm="1">
        <f t="array" ref="N886">_xlfn.IFS(H886="licitación reducida",K886,H886="licitación mayor",L886,H886="Licitación Menor",M886,H886="Procedimientos Especiales",K886,H886="Procedimiento por Excepción",K886,H886="Procedimiento Especial de Urgencia",K886)</f>
        <v>#N/A</v>
      </c>
    </row>
    <row r="887" spans="1:14" x14ac:dyDescent="0.25">
      <c r="A887" s="10">
        <v>926</v>
      </c>
      <c r="B887" s="10"/>
      <c r="C887"/>
      <c r="D887" s="10">
        <v>78102202</v>
      </c>
      <c r="E887" s="7">
        <v>199214231</v>
      </c>
      <c r="F887" s="10" t="s">
        <v>15</v>
      </c>
      <c r="G887" s="3" t="s">
        <v>9</v>
      </c>
      <c r="H887" s="3"/>
      <c r="I887" s="14"/>
      <c r="K887" t="b">
        <f>AND(Hoja1!I887&gt;'Datos combos'!$E$4,Hoja1!I887&lt;'Datos combos'!$F$4)</f>
        <v>0</v>
      </c>
      <c r="L887" t="b">
        <f>AND(Hoja1!I887&gt;'Datos combos'!$E$2,Hoja1!I887&lt;'Datos combos'!$F$2)</f>
        <v>0</v>
      </c>
      <c r="M887" t="b">
        <f>AND(Hoja1!I887&gt;'Datos combos'!$E$3,Hoja1!I887&lt;'Datos combos'!$F$3)</f>
        <v>0</v>
      </c>
      <c r="N887" t="e" cm="1">
        <f t="array" ref="N887">_xlfn.IFS(H887="licitación reducida",K887,H887="licitación mayor",L887,H887="Licitación Menor",M887,H887="Procedimientos Especiales",K887,H887="Procedimiento por Excepción",K887,H887="Procedimiento Especial de Urgencia",K887)</f>
        <v>#N/A</v>
      </c>
    </row>
    <row r="888" spans="1:14" x14ac:dyDescent="0.25">
      <c r="A888" s="10">
        <v>926</v>
      </c>
      <c r="B888" s="10"/>
      <c r="C888"/>
      <c r="D888" s="10">
        <v>78102203</v>
      </c>
      <c r="E888" s="7">
        <v>1005000</v>
      </c>
      <c r="F888" s="10" t="s">
        <v>15</v>
      </c>
      <c r="G888" s="3" t="s">
        <v>9</v>
      </c>
      <c r="H888" s="3"/>
      <c r="I888" s="14"/>
      <c r="K888" t="b">
        <f>AND(Hoja1!I888&gt;'Datos combos'!$E$4,Hoja1!I888&lt;'Datos combos'!$F$4)</f>
        <v>0</v>
      </c>
      <c r="L888" t="b">
        <f>AND(Hoja1!I888&gt;'Datos combos'!$E$2,Hoja1!I888&lt;'Datos combos'!$F$2)</f>
        <v>0</v>
      </c>
      <c r="M888" t="b">
        <f>AND(Hoja1!I888&gt;'Datos combos'!$E$3,Hoja1!I888&lt;'Datos combos'!$F$3)</f>
        <v>0</v>
      </c>
      <c r="N888" t="e" cm="1">
        <f t="array" ref="N888">_xlfn.IFS(H888="licitación reducida",K888,H888="licitación mayor",L888,H888="Licitación Menor",M888,H888="Procedimientos Especiales",K888,H888="Procedimiento por Excepción",K888,H888="Procedimiento Especial de Urgencia",K888)</f>
        <v>#N/A</v>
      </c>
    </row>
    <row r="889" spans="1:14" x14ac:dyDescent="0.25">
      <c r="A889" s="10">
        <v>926</v>
      </c>
      <c r="B889" s="10"/>
      <c r="C889"/>
      <c r="D889" s="10">
        <v>78102205</v>
      </c>
      <c r="E889" s="7">
        <v>10000</v>
      </c>
      <c r="F889" s="12" t="s">
        <v>15</v>
      </c>
      <c r="G889" s="3" t="s">
        <v>9</v>
      </c>
      <c r="H889" s="3"/>
      <c r="I889" s="14"/>
      <c r="K889" t="b">
        <f>AND(Hoja1!I889&gt;'Datos combos'!$E$4,Hoja1!I889&lt;'Datos combos'!$F$4)</f>
        <v>0</v>
      </c>
      <c r="L889" t="b">
        <f>AND(Hoja1!I889&gt;'Datos combos'!$E$2,Hoja1!I889&lt;'Datos combos'!$F$2)</f>
        <v>0</v>
      </c>
      <c r="M889" t="b">
        <f>AND(Hoja1!I889&gt;'Datos combos'!$E$3,Hoja1!I889&lt;'Datos combos'!$F$3)</f>
        <v>0</v>
      </c>
      <c r="N889" t="e" cm="1">
        <f t="array" ref="N889">_xlfn.IFS(H889="licitación reducida",K889,H889="licitación mayor",L889,H889="Licitación Menor",M889,H889="Procedimientos Especiales",K889,H889="Procedimiento por Excepción",K889,H889="Procedimiento Especial de Urgencia",K889)</f>
        <v>#N/A</v>
      </c>
    </row>
    <row r="890" spans="1:14" x14ac:dyDescent="0.25">
      <c r="A890" s="10">
        <v>926</v>
      </c>
      <c r="B890" s="10"/>
      <c r="C890"/>
      <c r="D890" s="10">
        <v>78111899</v>
      </c>
      <c r="E890" s="7">
        <v>481499</v>
      </c>
      <c r="F890" s="10" t="s">
        <v>31</v>
      </c>
      <c r="G890" s="3" t="s">
        <v>9</v>
      </c>
      <c r="H890" s="3"/>
      <c r="I890" s="14"/>
      <c r="K890" t="b">
        <f>AND(Hoja1!I890&gt;'Datos combos'!$E$4,Hoja1!I890&lt;'Datos combos'!$F$4)</f>
        <v>0</v>
      </c>
      <c r="L890" t="b">
        <f>AND(Hoja1!I890&gt;'Datos combos'!$E$2,Hoja1!I890&lt;'Datos combos'!$F$2)</f>
        <v>0</v>
      </c>
      <c r="M890" t="b">
        <f>AND(Hoja1!I890&gt;'Datos combos'!$E$3,Hoja1!I890&lt;'Datos combos'!$F$3)</f>
        <v>0</v>
      </c>
      <c r="N890" t="e" cm="1">
        <f t="array" ref="N890">_xlfn.IFS(H890="licitación reducida",K890,H890="licitación mayor",L890,H890="Licitación Menor",M890,H890="Procedimientos Especiales",K890,H890="Procedimiento por Excepción",K890,H890="Procedimiento Especial de Urgencia",K890)</f>
        <v>#N/A</v>
      </c>
    </row>
    <row r="891" spans="1:14" x14ac:dyDescent="0.25">
      <c r="A891" s="10">
        <v>926</v>
      </c>
      <c r="B891" s="10"/>
      <c r="C891"/>
      <c r="D891" s="10">
        <v>78141502</v>
      </c>
      <c r="E891" s="7">
        <v>300000</v>
      </c>
      <c r="F891" s="10" t="s">
        <v>22</v>
      </c>
      <c r="G891" s="3" t="s">
        <v>9</v>
      </c>
      <c r="H891" s="3"/>
      <c r="I891" s="14"/>
      <c r="K891" t="b">
        <f>AND(Hoja1!I891&gt;'Datos combos'!$E$4,Hoja1!I891&lt;'Datos combos'!$F$4)</f>
        <v>0</v>
      </c>
      <c r="L891" t="b">
        <f>AND(Hoja1!I891&gt;'Datos combos'!$E$2,Hoja1!I891&lt;'Datos combos'!$F$2)</f>
        <v>0</v>
      </c>
      <c r="M891" t="b">
        <f>AND(Hoja1!I891&gt;'Datos combos'!$E$3,Hoja1!I891&lt;'Datos combos'!$F$3)</f>
        <v>0</v>
      </c>
      <c r="N891" t="e" cm="1">
        <f t="array" ref="N891">_xlfn.IFS(H891="licitación reducida",K891,H891="licitación mayor",L891,H891="Licitación Menor",M891,H891="Procedimientos Especiales",K891,H891="Procedimiento por Excepción",K891,H891="Procedimiento Especial de Urgencia",K891)</f>
        <v>#N/A</v>
      </c>
    </row>
    <row r="892" spans="1:14" x14ac:dyDescent="0.25">
      <c r="A892" s="10">
        <v>926</v>
      </c>
      <c r="B892" s="10"/>
      <c r="C892"/>
      <c r="D892" s="10">
        <v>78141505</v>
      </c>
      <c r="E892" s="7">
        <v>6864345</v>
      </c>
      <c r="F892" s="10" t="s">
        <v>21</v>
      </c>
      <c r="G892" s="3" t="s">
        <v>9</v>
      </c>
      <c r="H892" s="3"/>
      <c r="I892" s="14"/>
      <c r="K892" t="b">
        <f>AND(Hoja1!I892&gt;'Datos combos'!$E$4,Hoja1!I892&lt;'Datos combos'!$F$4)</f>
        <v>0</v>
      </c>
      <c r="L892" t="b">
        <f>AND(Hoja1!I892&gt;'Datos combos'!$E$2,Hoja1!I892&lt;'Datos combos'!$F$2)</f>
        <v>0</v>
      </c>
      <c r="M892" t="b">
        <f>AND(Hoja1!I892&gt;'Datos combos'!$E$3,Hoja1!I892&lt;'Datos combos'!$F$3)</f>
        <v>0</v>
      </c>
      <c r="N892" t="e" cm="1">
        <f t="array" ref="N892">_xlfn.IFS(H892="licitación reducida",K892,H892="licitación mayor",L892,H892="Licitación Menor",M892,H892="Procedimientos Especiales",K892,H892="Procedimiento por Excepción",K892,H892="Procedimiento Especial de Urgencia",K892)</f>
        <v>#N/A</v>
      </c>
    </row>
    <row r="893" spans="1:14" x14ac:dyDescent="0.25">
      <c r="A893" s="10">
        <v>926</v>
      </c>
      <c r="B893" s="10"/>
      <c r="C893"/>
      <c r="D893" s="10">
        <v>78180303</v>
      </c>
      <c r="E893" s="7">
        <v>91382</v>
      </c>
      <c r="F893" s="12" t="s">
        <v>11</v>
      </c>
      <c r="G893" s="3" t="s">
        <v>9</v>
      </c>
      <c r="H893" s="3"/>
      <c r="I893" s="14"/>
      <c r="K893" t="b">
        <f>AND(Hoja1!I893&gt;'Datos combos'!$E$4,Hoja1!I893&lt;'Datos combos'!$F$4)</f>
        <v>0</v>
      </c>
      <c r="L893" t="b">
        <f>AND(Hoja1!I893&gt;'Datos combos'!$E$2,Hoja1!I893&lt;'Datos combos'!$F$2)</f>
        <v>0</v>
      </c>
      <c r="M893" t="b">
        <f>AND(Hoja1!I893&gt;'Datos combos'!$E$3,Hoja1!I893&lt;'Datos combos'!$F$3)</f>
        <v>0</v>
      </c>
      <c r="N893" t="e" cm="1">
        <f t="array" ref="N893">_xlfn.IFS(H893="licitación reducida",K893,H893="licitación mayor",L893,H893="Licitación Menor",M893,H893="Procedimientos Especiales",K893,H893="Procedimiento por Excepción",K893,H893="Procedimiento Especial de Urgencia",K893)</f>
        <v>#N/A</v>
      </c>
    </row>
    <row r="894" spans="1:14" x14ac:dyDescent="0.25">
      <c r="A894" s="10">
        <v>926</v>
      </c>
      <c r="B894" s="10"/>
      <c r="C894"/>
      <c r="D894" s="10">
        <v>78181505</v>
      </c>
      <c r="E894" s="7">
        <v>2967650</v>
      </c>
      <c r="F894" s="10" t="s">
        <v>30</v>
      </c>
      <c r="G894" s="3" t="s">
        <v>9</v>
      </c>
      <c r="H894" s="3"/>
      <c r="I894" s="14"/>
      <c r="K894" t="b">
        <f>AND(Hoja1!I894&gt;'Datos combos'!$E$4,Hoja1!I894&lt;'Datos combos'!$F$4)</f>
        <v>0</v>
      </c>
      <c r="L894" t="b">
        <f>AND(Hoja1!I894&gt;'Datos combos'!$E$2,Hoja1!I894&lt;'Datos combos'!$F$2)</f>
        <v>0</v>
      </c>
      <c r="M894" t="b">
        <f>AND(Hoja1!I894&gt;'Datos combos'!$E$3,Hoja1!I894&lt;'Datos combos'!$F$3)</f>
        <v>0</v>
      </c>
      <c r="N894" t="e" cm="1">
        <f t="array" ref="N894">_xlfn.IFS(H894="licitación reducida",K894,H894="licitación mayor",L894,H894="Licitación Menor",M894,H894="Procedimientos Especiales",K894,H894="Procedimiento por Excepción",K894,H894="Procedimiento Especial de Urgencia",K894)</f>
        <v>#N/A</v>
      </c>
    </row>
    <row r="895" spans="1:14" x14ac:dyDescent="0.25">
      <c r="A895" s="10">
        <v>926</v>
      </c>
      <c r="B895" s="10"/>
      <c r="C895"/>
      <c r="D895" s="10">
        <v>78181507</v>
      </c>
      <c r="E895" s="7">
        <v>162953240</v>
      </c>
      <c r="F895" s="10" t="s">
        <v>40</v>
      </c>
      <c r="G895" s="3" t="s">
        <v>9</v>
      </c>
      <c r="H895" s="3"/>
      <c r="I895" s="14"/>
      <c r="K895" t="b">
        <f>AND(Hoja1!I895&gt;'Datos combos'!$E$4,Hoja1!I895&lt;'Datos combos'!$F$4)</f>
        <v>0</v>
      </c>
      <c r="L895" t="b">
        <f>AND(Hoja1!I895&gt;'Datos combos'!$E$2,Hoja1!I895&lt;'Datos combos'!$F$2)</f>
        <v>0</v>
      </c>
      <c r="M895" t="b">
        <f>AND(Hoja1!I895&gt;'Datos combos'!$E$3,Hoja1!I895&lt;'Datos combos'!$F$3)</f>
        <v>0</v>
      </c>
      <c r="N895" t="e" cm="1">
        <f t="array" ref="N895">_xlfn.IFS(H895="licitación reducida",K895,H895="licitación mayor",L895,H895="Licitación Menor",M895,H895="Procedimientos Especiales",K895,H895="Procedimiento por Excepción",K895,H895="Procedimiento Especial de Urgencia",K895)</f>
        <v>#N/A</v>
      </c>
    </row>
    <row r="896" spans="1:14" x14ac:dyDescent="0.25">
      <c r="A896" s="10">
        <v>926</v>
      </c>
      <c r="B896" s="10"/>
      <c r="C896"/>
      <c r="D896" s="10">
        <v>78181507</v>
      </c>
      <c r="E896" s="7">
        <v>46136887</v>
      </c>
      <c r="F896" s="12" t="s">
        <v>40</v>
      </c>
      <c r="G896" s="3" t="s">
        <v>9</v>
      </c>
      <c r="H896" s="3"/>
      <c r="I896" s="14"/>
      <c r="K896" t="b">
        <f>AND(Hoja1!I896&gt;'Datos combos'!$E$4,Hoja1!I896&lt;'Datos combos'!$F$4)</f>
        <v>0</v>
      </c>
      <c r="L896" t="b">
        <f>AND(Hoja1!I896&gt;'Datos combos'!$E$2,Hoja1!I896&lt;'Datos combos'!$F$2)</f>
        <v>0</v>
      </c>
      <c r="M896" t="b">
        <f>AND(Hoja1!I896&gt;'Datos combos'!$E$3,Hoja1!I896&lt;'Datos combos'!$F$3)</f>
        <v>0</v>
      </c>
      <c r="N896" t="e" cm="1">
        <f t="array" ref="N896">_xlfn.IFS(H896="licitación reducida",K896,H896="licitación mayor",L896,H896="Licitación Menor",M896,H896="Procedimientos Especiales",K896,H896="Procedimiento por Excepción",K896,H896="Procedimiento Especial de Urgencia",K896)</f>
        <v>#N/A</v>
      </c>
    </row>
    <row r="897" spans="1:14" x14ac:dyDescent="0.25">
      <c r="A897" s="10">
        <v>926</v>
      </c>
      <c r="B897" s="10"/>
      <c r="C897"/>
      <c r="D897" s="10">
        <v>78181507</v>
      </c>
      <c r="E897" s="7">
        <v>129202426</v>
      </c>
      <c r="F897" s="12" t="s">
        <v>40</v>
      </c>
      <c r="G897" s="3" t="s">
        <v>9</v>
      </c>
      <c r="H897" s="3"/>
      <c r="I897" s="14"/>
      <c r="K897" t="b">
        <f>AND(Hoja1!I897&gt;'Datos combos'!$E$4,Hoja1!I897&lt;'Datos combos'!$F$4)</f>
        <v>0</v>
      </c>
      <c r="L897" t="b">
        <f>AND(Hoja1!I897&gt;'Datos combos'!$E$2,Hoja1!I897&lt;'Datos combos'!$F$2)</f>
        <v>0</v>
      </c>
      <c r="M897" t="b">
        <f>AND(Hoja1!I897&gt;'Datos combos'!$E$3,Hoja1!I897&lt;'Datos combos'!$F$3)</f>
        <v>0</v>
      </c>
      <c r="N897" t="e" cm="1">
        <f t="array" ref="N897">_xlfn.IFS(H897="licitación reducida",K897,H897="licitación mayor",L897,H897="Licitación Menor",M897,H897="Procedimientos Especiales",K897,H897="Procedimiento por Excepción",K897,H897="Procedimiento Especial de Urgencia",K897)</f>
        <v>#N/A</v>
      </c>
    </row>
    <row r="898" spans="1:14" x14ac:dyDescent="0.25">
      <c r="A898" s="10">
        <v>926</v>
      </c>
      <c r="B898" s="10"/>
      <c r="C898"/>
      <c r="D898" s="10">
        <v>78181594</v>
      </c>
      <c r="E898" s="7">
        <v>67800</v>
      </c>
      <c r="F898" s="10" t="s">
        <v>40</v>
      </c>
      <c r="G898" s="3" t="s">
        <v>9</v>
      </c>
      <c r="H898" s="3"/>
      <c r="I898" s="14"/>
      <c r="K898" t="b">
        <f>AND(Hoja1!I898&gt;'Datos combos'!$E$4,Hoja1!I898&lt;'Datos combos'!$F$4)</f>
        <v>0</v>
      </c>
      <c r="L898" t="b">
        <f>AND(Hoja1!I898&gt;'Datos combos'!$E$2,Hoja1!I898&lt;'Datos combos'!$F$2)</f>
        <v>0</v>
      </c>
      <c r="M898" t="b">
        <f>AND(Hoja1!I898&gt;'Datos combos'!$E$3,Hoja1!I898&lt;'Datos combos'!$F$3)</f>
        <v>0</v>
      </c>
      <c r="N898" t="e" cm="1">
        <f t="array" ref="N898">_xlfn.IFS(H898="licitación reducida",K898,H898="licitación mayor",L898,H898="Licitación Menor",M898,H898="Procedimientos Especiales",K898,H898="Procedimiento por Excepción",K898,H898="Procedimiento Especial de Urgencia",K898)</f>
        <v>#N/A</v>
      </c>
    </row>
    <row r="899" spans="1:14" x14ac:dyDescent="0.25">
      <c r="A899" s="10">
        <v>926</v>
      </c>
      <c r="B899" s="10"/>
      <c r="C899"/>
      <c r="D899" s="10">
        <v>78181595</v>
      </c>
      <c r="E899" s="7">
        <v>1308342</v>
      </c>
      <c r="F899" s="12" t="s">
        <v>40</v>
      </c>
      <c r="G899" s="3" t="s">
        <v>9</v>
      </c>
      <c r="H899" s="3"/>
      <c r="I899" s="14"/>
      <c r="K899" t="b">
        <f>AND(Hoja1!I899&gt;'Datos combos'!$E$4,Hoja1!I899&lt;'Datos combos'!$F$4)</f>
        <v>0</v>
      </c>
      <c r="L899" t="b">
        <f>AND(Hoja1!I899&gt;'Datos combos'!$E$2,Hoja1!I899&lt;'Datos combos'!$F$2)</f>
        <v>0</v>
      </c>
      <c r="M899" t="b">
        <f>AND(Hoja1!I899&gt;'Datos combos'!$E$3,Hoja1!I899&lt;'Datos combos'!$F$3)</f>
        <v>0</v>
      </c>
      <c r="N899" t="e" cm="1">
        <f t="array" ref="N899">_xlfn.IFS(H899="licitación reducida",K899,H899="licitación mayor",L899,H899="Licitación Menor",M899,H899="Procedimientos Especiales",K899,H899="Procedimiento por Excepción",K899,H899="Procedimiento Especial de Urgencia",K899)</f>
        <v>#N/A</v>
      </c>
    </row>
    <row r="900" spans="1:14" x14ac:dyDescent="0.25">
      <c r="A900" s="10">
        <v>926</v>
      </c>
      <c r="B900" s="10"/>
      <c r="C900"/>
      <c r="D900" s="10">
        <v>78181597</v>
      </c>
      <c r="E900" s="7">
        <v>2101264</v>
      </c>
      <c r="F900" s="10" t="s">
        <v>40</v>
      </c>
      <c r="G900" s="3" t="s">
        <v>9</v>
      </c>
      <c r="H900" s="3"/>
      <c r="I900" s="14"/>
      <c r="K900" t="b">
        <f>AND(Hoja1!I900&gt;'Datos combos'!$E$4,Hoja1!I900&lt;'Datos combos'!$F$4)</f>
        <v>0</v>
      </c>
      <c r="L900" t="b">
        <f>AND(Hoja1!I900&gt;'Datos combos'!$E$2,Hoja1!I900&lt;'Datos combos'!$F$2)</f>
        <v>0</v>
      </c>
      <c r="M900" t="b">
        <f>AND(Hoja1!I900&gt;'Datos combos'!$E$3,Hoja1!I900&lt;'Datos combos'!$F$3)</f>
        <v>0</v>
      </c>
      <c r="N900" t="e" cm="1">
        <f t="array" ref="N900">_xlfn.IFS(H900="licitación reducida",K900,H900="licitación mayor",L900,H900="Licitación Menor",M900,H900="Procedimientos Especiales",K900,H900="Procedimiento por Excepción",K900,H900="Procedimiento Especial de Urgencia",K900)</f>
        <v>#N/A</v>
      </c>
    </row>
    <row r="901" spans="1:14" x14ac:dyDescent="0.25">
      <c r="A901" s="10">
        <v>926</v>
      </c>
      <c r="B901" s="10"/>
      <c r="C901"/>
      <c r="D901" s="10">
        <v>80101507</v>
      </c>
      <c r="E901" s="7">
        <v>300000</v>
      </c>
      <c r="F901" s="10" t="s">
        <v>27</v>
      </c>
      <c r="G901" s="3" t="s">
        <v>9</v>
      </c>
      <c r="H901" s="3"/>
      <c r="I901" s="14"/>
      <c r="K901" t="b">
        <f>AND(Hoja1!I901&gt;'Datos combos'!$E$4,Hoja1!I901&lt;'Datos combos'!$F$4)</f>
        <v>0</v>
      </c>
      <c r="L901" t="b">
        <f>AND(Hoja1!I901&gt;'Datos combos'!$E$2,Hoja1!I901&lt;'Datos combos'!$F$2)</f>
        <v>0</v>
      </c>
      <c r="M901" t="b">
        <f>AND(Hoja1!I901&gt;'Datos combos'!$E$3,Hoja1!I901&lt;'Datos combos'!$F$3)</f>
        <v>0</v>
      </c>
      <c r="N901" t="e" cm="1">
        <f t="array" ref="N901">_xlfn.IFS(H901="licitación reducida",K901,H901="licitación mayor",L901,H901="Licitación Menor",M901,H901="Procedimientos Especiales",K901,H901="Procedimiento por Excepción",K901,H901="Procedimiento Especial de Urgencia",K901)</f>
        <v>#N/A</v>
      </c>
    </row>
    <row r="902" spans="1:14" x14ac:dyDescent="0.25">
      <c r="A902" s="10">
        <v>926</v>
      </c>
      <c r="B902" s="10"/>
      <c r="C902"/>
      <c r="D902" s="10">
        <v>80101507</v>
      </c>
      <c r="E902" s="7">
        <v>539300000</v>
      </c>
      <c r="F902" s="10" t="s">
        <v>28</v>
      </c>
      <c r="G902" s="3" t="s">
        <v>9</v>
      </c>
      <c r="H902" s="3"/>
      <c r="I902" s="14"/>
      <c r="K902" t="b">
        <f>AND(Hoja1!I902&gt;'Datos combos'!$E$4,Hoja1!I902&lt;'Datos combos'!$F$4)</f>
        <v>0</v>
      </c>
      <c r="L902" t="b">
        <f>AND(Hoja1!I902&gt;'Datos combos'!$E$2,Hoja1!I902&lt;'Datos combos'!$F$2)</f>
        <v>0</v>
      </c>
      <c r="M902" t="b">
        <f>AND(Hoja1!I902&gt;'Datos combos'!$E$3,Hoja1!I902&lt;'Datos combos'!$F$3)</f>
        <v>0</v>
      </c>
      <c r="N902" t="e" cm="1">
        <f t="array" ref="N902">_xlfn.IFS(H902="licitación reducida",K902,H902="licitación mayor",L902,H902="Licitación Menor",M902,H902="Procedimientos Especiales",K902,H902="Procedimiento por Excepción",K902,H902="Procedimiento Especial de Urgencia",K902)</f>
        <v>#N/A</v>
      </c>
    </row>
    <row r="903" spans="1:14" x14ac:dyDescent="0.25">
      <c r="A903" s="10">
        <v>926</v>
      </c>
      <c r="B903" s="10"/>
      <c r="C903"/>
      <c r="D903" s="10">
        <v>80101513</v>
      </c>
      <c r="E903" s="7">
        <v>6000000</v>
      </c>
      <c r="F903" s="10" t="s">
        <v>30</v>
      </c>
      <c r="G903" s="3" t="s">
        <v>9</v>
      </c>
      <c r="H903" s="3"/>
      <c r="I903" s="14"/>
      <c r="K903" t="b">
        <f>AND(Hoja1!I903&gt;'Datos combos'!$E$4,Hoja1!I903&lt;'Datos combos'!$F$4)</f>
        <v>0</v>
      </c>
      <c r="L903" t="b">
        <f>AND(Hoja1!I903&gt;'Datos combos'!$E$2,Hoja1!I903&lt;'Datos combos'!$F$2)</f>
        <v>0</v>
      </c>
      <c r="M903" t="b">
        <f>AND(Hoja1!I903&gt;'Datos combos'!$E$3,Hoja1!I903&lt;'Datos combos'!$F$3)</f>
        <v>0</v>
      </c>
      <c r="N903" t="e" cm="1">
        <f t="array" ref="N903">_xlfn.IFS(H903="licitación reducida",K903,H903="licitación mayor",L903,H903="Licitación Menor",M903,H903="Procedimientos Especiales",K903,H903="Procedimiento por Excepción",K903,H903="Procedimiento Especial de Urgencia",K903)</f>
        <v>#N/A</v>
      </c>
    </row>
    <row r="904" spans="1:14" x14ac:dyDescent="0.25">
      <c r="A904" s="10">
        <v>926</v>
      </c>
      <c r="B904" s="10"/>
      <c r="C904"/>
      <c r="D904" s="10">
        <v>80101598</v>
      </c>
      <c r="E904" s="7">
        <v>150754450</v>
      </c>
      <c r="F904" s="10" t="s">
        <v>30</v>
      </c>
      <c r="G904" s="3" t="s">
        <v>9</v>
      </c>
      <c r="H904" s="3"/>
      <c r="I904" s="14"/>
      <c r="K904" t="b">
        <f>AND(Hoja1!I904&gt;'Datos combos'!$E$4,Hoja1!I904&lt;'Datos combos'!$F$4)</f>
        <v>0</v>
      </c>
      <c r="L904" t="b">
        <f>AND(Hoja1!I904&gt;'Datos combos'!$E$2,Hoja1!I904&lt;'Datos combos'!$F$2)</f>
        <v>0</v>
      </c>
      <c r="M904" t="b">
        <f>AND(Hoja1!I904&gt;'Datos combos'!$E$3,Hoja1!I904&lt;'Datos combos'!$F$3)</f>
        <v>0</v>
      </c>
      <c r="N904" t="e" cm="1">
        <f t="array" ref="N904">_xlfn.IFS(H904="licitación reducida",K904,H904="licitación mayor",L904,H904="Licitación Menor",M904,H904="Procedimientos Especiales",K904,H904="Procedimiento por Excepción",K904,H904="Procedimiento Especial de Urgencia",K904)</f>
        <v>#N/A</v>
      </c>
    </row>
    <row r="905" spans="1:14" x14ac:dyDescent="0.25">
      <c r="A905" s="10">
        <v>926</v>
      </c>
      <c r="B905" s="10"/>
      <c r="C905"/>
      <c r="D905" s="10">
        <v>80131502</v>
      </c>
      <c r="E905" s="7">
        <v>2579475178</v>
      </c>
      <c r="F905" s="10" t="s">
        <v>11</v>
      </c>
      <c r="G905" s="3" t="s">
        <v>9</v>
      </c>
      <c r="H905" s="3"/>
      <c r="I905" s="14"/>
      <c r="K905" t="b">
        <f>AND(Hoja1!I905&gt;'Datos combos'!$E$4,Hoja1!I905&lt;'Datos combos'!$F$4)</f>
        <v>0</v>
      </c>
      <c r="L905" t="b">
        <f>AND(Hoja1!I905&gt;'Datos combos'!$E$2,Hoja1!I905&lt;'Datos combos'!$F$2)</f>
        <v>0</v>
      </c>
      <c r="M905" t="b">
        <f>AND(Hoja1!I905&gt;'Datos combos'!$E$3,Hoja1!I905&lt;'Datos combos'!$F$3)</f>
        <v>0</v>
      </c>
      <c r="N905" t="e" cm="1">
        <f t="array" ref="N905">_xlfn.IFS(H905="licitación reducida",K905,H905="licitación mayor",L905,H905="Licitación Menor",M905,H905="Procedimientos Especiales",K905,H905="Procedimiento por Excepción",K905,H905="Procedimiento Especial de Urgencia",K905)</f>
        <v>#N/A</v>
      </c>
    </row>
    <row r="906" spans="1:14" x14ac:dyDescent="0.25">
      <c r="A906" s="10">
        <v>926</v>
      </c>
      <c r="B906" s="10"/>
      <c r="C906"/>
      <c r="D906" s="10">
        <v>80131802</v>
      </c>
      <c r="E906" s="7">
        <v>10000000</v>
      </c>
      <c r="F906" s="10" t="s">
        <v>30</v>
      </c>
      <c r="G906" s="3" t="s">
        <v>9</v>
      </c>
      <c r="H906" s="3"/>
      <c r="I906" s="14"/>
      <c r="K906" t="b">
        <f>AND(Hoja1!I906&gt;'Datos combos'!$E$4,Hoja1!I906&lt;'Datos combos'!$F$4)</f>
        <v>0</v>
      </c>
      <c r="L906" t="b">
        <f>AND(Hoja1!I906&gt;'Datos combos'!$E$2,Hoja1!I906&lt;'Datos combos'!$F$2)</f>
        <v>0</v>
      </c>
      <c r="M906" t="b">
        <f>AND(Hoja1!I906&gt;'Datos combos'!$E$3,Hoja1!I906&lt;'Datos combos'!$F$3)</f>
        <v>0</v>
      </c>
      <c r="N906" t="e" cm="1">
        <f t="array" ref="N906">_xlfn.IFS(H906="licitación reducida",K906,H906="licitación mayor",L906,H906="Licitación Menor",M906,H906="Procedimientos Especiales",K906,H906="Procedimiento por Excepción",K906,H906="Procedimiento Especial de Urgencia",K906)</f>
        <v>#N/A</v>
      </c>
    </row>
    <row r="907" spans="1:14" x14ac:dyDescent="0.25">
      <c r="A907" s="10">
        <v>926</v>
      </c>
      <c r="B907" s="10"/>
      <c r="C907"/>
      <c r="D907" s="10">
        <v>80141702</v>
      </c>
      <c r="E907" s="7">
        <v>110740</v>
      </c>
      <c r="F907" s="10" t="s">
        <v>49</v>
      </c>
      <c r="G907" s="3" t="s">
        <v>9</v>
      </c>
      <c r="H907" s="3"/>
      <c r="I907" s="14"/>
      <c r="K907" t="b">
        <f>AND(Hoja1!I907&gt;'Datos combos'!$E$4,Hoja1!I907&lt;'Datos combos'!$F$4)</f>
        <v>0</v>
      </c>
      <c r="L907" t="b">
        <f>AND(Hoja1!I907&gt;'Datos combos'!$E$2,Hoja1!I907&lt;'Datos combos'!$F$2)</f>
        <v>0</v>
      </c>
      <c r="M907" t="b">
        <f>AND(Hoja1!I907&gt;'Datos combos'!$E$3,Hoja1!I907&lt;'Datos combos'!$F$3)</f>
        <v>0</v>
      </c>
      <c r="N907" t="e" cm="1">
        <f t="array" ref="N907">_xlfn.IFS(H907="licitación reducida",K907,H907="licitación mayor",L907,H907="Licitación Menor",M907,H907="Procedimientos Especiales",K907,H907="Procedimiento por Excepción",K907,H907="Procedimiento Especial de Urgencia",K907)</f>
        <v>#N/A</v>
      </c>
    </row>
    <row r="908" spans="1:14" x14ac:dyDescent="0.25">
      <c r="A908" s="10">
        <v>926</v>
      </c>
      <c r="B908" s="10"/>
      <c r="C908"/>
      <c r="D908" s="10">
        <v>80141702</v>
      </c>
      <c r="E908" s="7">
        <v>125072</v>
      </c>
      <c r="F908" s="10" t="s">
        <v>54</v>
      </c>
      <c r="G908" s="3" t="s">
        <v>9</v>
      </c>
      <c r="H908" s="3"/>
      <c r="I908" s="14"/>
      <c r="K908" t="b">
        <f>AND(Hoja1!I908&gt;'Datos combos'!$E$4,Hoja1!I908&lt;'Datos combos'!$F$4)</f>
        <v>0</v>
      </c>
      <c r="L908" t="b">
        <f>AND(Hoja1!I908&gt;'Datos combos'!$E$2,Hoja1!I908&lt;'Datos combos'!$F$2)</f>
        <v>0</v>
      </c>
      <c r="M908" t="b">
        <f>AND(Hoja1!I908&gt;'Datos combos'!$E$3,Hoja1!I908&lt;'Datos combos'!$F$3)</f>
        <v>0</v>
      </c>
      <c r="N908" t="e" cm="1">
        <f t="array" ref="N908">_xlfn.IFS(H908="licitación reducida",K908,H908="licitación mayor",L908,H908="Licitación Menor",M908,H908="Procedimientos Especiales",K908,H908="Procedimiento por Excepción",K908,H908="Procedimiento Especial de Urgencia",K908)</f>
        <v>#N/A</v>
      </c>
    </row>
    <row r="909" spans="1:14" x14ac:dyDescent="0.25">
      <c r="A909" s="10">
        <v>926</v>
      </c>
      <c r="B909" s="10"/>
      <c r="C909"/>
      <c r="D909" s="10">
        <v>80141702</v>
      </c>
      <c r="E909" s="7">
        <v>62150</v>
      </c>
      <c r="F909" s="10" t="s">
        <v>55</v>
      </c>
      <c r="G909" s="3" t="s">
        <v>9</v>
      </c>
      <c r="H909" s="3"/>
      <c r="I909" s="14"/>
      <c r="K909" t="b">
        <f>AND(Hoja1!I909&gt;'Datos combos'!$E$4,Hoja1!I909&lt;'Datos combos'!$F$4)</f>
        <v>0</v>
      </c>
      <c r="L909" t="b">
        <f>AND(Hoja1!I909&gt;'Datos combos'!$E$2,Hoja1!I909&lt;'Datos combos'!$F$2)</f>
        <v>0</v>
      </c>
      <c r="M909" t="b">
        <f>AND(Hoja1!I909&gt;'Datos combos'!$E$3,Hoja1!I909&lt;'Datos combos'!$F$3)</f>
        <v>0</v>
      </c>
      <c r="N909" t="e" cm="1">
        <f t="array" ref="N909">_xlfn.IFS(H909="licitación reducida",K909,H909="licitación mayor",L909,H909="Licitación Menor",M909,H909="Procedimientos Especiales",K909,H909="Procedimiento por Excepción",K909,H909="Procedimiento Especial de Urgencia",K909)</f>
        <v>#N/A</v>
      </c>
    </row>
    <row r="910" spans="1:14" x14ac:dyDescent="0.25">
      <c r="A910" s="10">
        <v>926</v>
      </c>
      <c r="B910" s="10"/>
      <c r="C910"/>
      <c r="D910" s="10">
        <v>80141702</v>
      </c>
      <c r="E910" s="7">
        <v>462179</v>
      </c>
      <c r="F910" s="10" t="s">
        <v>59</v>
      </c>
      <c r="G910" s="3" t="s">
        <v>9</v>
      </c>
      <c r="H910" s="3"/>
      <c r="I910" s="14"/>
      <c r="K910" t="b">
        <f>AND(Hoja1!I910&gt;'Datos combos'!$E$4,Hoja1!I910&lt;'Datos combos'!$F$4)</f>
        <v>0</v>
      </c>
      <c r="L910" t="b">
        <f>AND(Hoja1!I910&gt;'Datos combos'!$E$2,Hoja1!I910&lt;'Datos combos'!$F$2)</f>
        <v>0</v>
      </c>
      <c r="M910" t="b">
        <f>AND(Hoja1!I910&gt;'Datos combos'!$E$3,Hoja1!I910&lt;'Datos combos'!$F$3)</f>
        <v>0</v>
      </c>
      <c r="N910" t="e" cm="1">
        <f t="array" ref="N910">_xlfn.IFS(H910="licitación reducida",K910,H910="licitación mayor",L910,H910="Licitación Menor",M910,H910="Procedimientos Especiales",K910,H910="Procedimiento por Excepción",K910,H910="Procedimiento Especial de Urgencia",K910)</f>
        <v>#N/A</v>
      </c>
    </row>
    <row r="911" spans="1:14" x14ac:dyDescent="0.25">
      <c r="A911" s="10">
        <v>926</v>
      </c>
      <c r="B911" s="10"/>
      <c r="C911"/>
      <c r="D911" s="10">
        <v>80141999</v>
      </c>
      <c r="E911" s="7">
        <v>364910</v>
      </c>
      <c r="F911" s="10" t="s">
        <v>36</v>
      </c>
      <c r="G911" s="3" t="s">
        <v>9</v>
      </c>
      <c r="H911" s="3"/>
      <c r="I911" s="14"/>
      <c r="K911" t="b">
        <f>AND(Hoja1!I911&gt;'Datos combos'!$E$4,Hoja1!I911&lt;'Datos combos'!$F$4)</f>
        <v>0</v>
      </c>
      <c r="L911" t="b">
        <f>AND(Hoja1!I911&gt;'Datos combos'!$E$2,Hoja1!I911&lt;'Datos combos'!$F$2)</f>
        <v>0</v>
      </c>
      <c r="M911" t="b">
        <f>AND(Hoja1!I911&gt;'Datos combos'!$E$3,Hoja1!I911&lt;'Datos combos'!$F$3)</f>
        <v>0</v>
      </c>
      <c r="N911" t="e" cm="1">
        <f t="array" ref="N911">_xlfn.IFS(H911="licitación reducida",K911,H911="licitación mayor",L911,H911="Licitación Menor",M911,H911="Procedimientos Especiales",K911,H911="Procedimiento por Excepción",K911,H911="Procedimiento Especial de Urgencia",K911)</f>
        <v>#N/A</v>
      </c>
    </row>
    <row r="912" spans="1:14" x14ac:dyDescent="0.25">
      <c r="A912" s="10">
        <v>926</v>
      </c>
      <c r="B912" s="10"/>
      <c r="C912"/>
      <c r="D912" s="10">
        <v>80151503</v>
      </c>
      <c r="E912" s="7">
        <v>1000000</v>
      </c>
      <c r="F912" s="10" t="s">
        <v>24</v>
      </c>
      <c r="G912" s="3" t="s">
        <v>9</v>
      </c>
      <c r="H912" s="3"/>
      <c r="I912" s="14"/>
      <c r="K912" t="b">
        <f>AND(Hoja1!I912&gt;'Datos combos'!$E$4,Hoja1!I912&lt;'Datos combos'!$F$4)</f>
        <v>0</v>
      </c>
      <c r="L912" t="b">
        <f>AND(Hoja1!I912&gt;'Datos combos'!$E$2,Hoja1!I912&lt;'Datos combos'!$F$2)</f>
        <v>0</v>
      </c>
      <c r="M912" t="b">
        <f>AND(Hoja1!I912&gt;'Datos combos'!$E$3,Hoja1!I912&lt;'Datos combos'!$F$3)</f>
        <v>0</v>
      </c>
      <c r="N912" t="e" cm="1">
        <f t="array" ref="N912">_xlfn.IFS(H912="licitación reducida",K912,H912="licitación mayor",L912,H912="Licitación Menor",M912,H912="Procedimientos Especiales",K912,H912="Procedimiento por Excepción",K912,H912="Procedimiento Especial de Urgencia",K912)</f>
        <v>#N/A</v>
      </c>
    </row>
    <row r="913" spans="1:14" x14ac:dyDescent="0.25">
      <c r="A913" s="10">
        <v>926</v>
      </c>
      <c r="B913" s="10"/>
      <c r="C913"/>
      <c r="D913" s="10">
        <v>81101513</v>
      </c>
      <c r="E913" s="7">
        <v>237904050</v>
      </c>
      <c r="F913" s="10" t="s">
        <v>79</v>
      </c>
      <c r="G913" s="3" t="s">
        <v>72</v>
      </c>
      <c r="H913" s="3"/>
      <c r="I913" s="14"/>
      <c r="K913" t="b">
        <f>AND(Hoja1!I913&gt;'Datos combos'!$E$4,Hoja1!I913&lt;'Datos combos'!$F$4)</f>
        <v>0</v>
      </c>
      <c r="L913" t="b">
        <f>AND(Hoja1!I913&gt;'Datos combos'!$E$2,Hoja1!I913&lt;'Datos combos'!$F$2)</f>
        <v>0</v>
      </c>
      <c r="M913" t="b">
        <f>AND(Hoja1!I913&gt;'Datos combos'!$E$3,Hoja1!I913&lt;'Datos combos'!$F$3)</f>
        <v>0</v>
      </c>
      <c r="N913" t="e" cm="1">
        <f t="array" ref="N913">_xlfn.IFS(H913="licitación reducida",K913,H913="licitación mayor",L913,H913="Licitación Menor",M913,H913="Procedimientos Especiales",K913,H913="Procedimiento por Excepción",K913,H913="Procedimiento Especial de Urgencia",K913)</f>
        <v>#N/A</v>
      </c>
    </row>
    <row r="914" spans="1:14" x14ac:dyDescent="0.25">
      <c r="A914" s="10">
        <v>926</v>
      </c>
      <c r="B914" s="10"/>
      <c r="C914"/>
      <c r="D914" s="10">
        <v>81101701</v>
      </c>
      <c r="E914" s="7">
        <v>45000000</v>
      </c>
      <c r="F914" s="10" t="s">
        <v>27</v>
      </c>
      <c r="G914" s="3" t="s">
        <v>9</v>
      </c>
      <c r="H914" s="3"/>
      <c r="I914" s="14"/>
      <c r="K914" t="b">
        <f>AND(Hoja1!I914&gt;'Datos combos'!$E$4,Hoja1!I914&lt;'Datos combos'!$F$4)</f>
        <v>0</v>
      </c>
      <c r="L914" t="b">
        <f>AND(Hoja1!I914&gt;'Datos combos'!$E$2,Hoja1!I914&lt;'Datos combos'!$F$2)</f>
        <v>0</v>
      </c>
      <c r="M914" t="b">
        <f>AND(Hoja1!I914&gt;'Datos combos'!$E$3,Hoja1!I914&lt;'Datos combos'!$F$3)</f>
        <v>0</v>
      </c>
      <c r="N914" t="e" cm="1">
        <f t="array" ref="N914">_xlfn.IFS(H914="licitación reducida",K914,H914="licitación mayor",L914,H914="Licitación Menor",M914,H914="Procedimientos Especiales",K914,H914="Procedimiento por Excepción",K914,H914="Procedimiento Especial de Urgencia",K914)</f>
        <v>#N/A</v>
      </c>
    </row>
    <row r="915" spans="1:14" x14ac:dyDescent="0.25">
      <c r="A915" s="10">
        <v>926</v>
      </c>
      <c r="B915" s="10"/>
      <c r="C915"/>
      <c r="D915" s="10">
        <v>81101705</v>
      </c>
      <c r="E915" s="7">
        <v>20845324</v>
      </c>
      <c r="F915" s="10" t="s">
        <v>39</v>
      </c>
      <c r="G915" s="3" t="s">
        <v>9</v>
      </c>
      <c r="H915" s="3"/>
      <c r="I915" s="14"/>
      <c r="K915" t="b">
        <f>AND(Hoja1!I915&gt;'Datos combos'!$E$4,Hoja1!I915&lt;'Datos combos'!$F$4)</f>
        <v>0</v>
      </c>
      <c r="L915" t="b">
        <f>AND(Hoja1!I915&gt;'Datos combos'!$E$2,Hoja1!I915&lt;'Datos combos'!$F$2)</f>
        <v>0</v>
      </c>
      <c r="M915" t="b">
        <f>AND(Hoja1!I915&gt;'Datos combos'!$E$3,Hoja1!I915&lt;'Datos combos'!$F$3)</f>
        <v>0</v>
      </c>
      <c r="N915" t="e" cm="1">
        <f t="array" ref="N915">_xlfn.IFS(H915="licitación reducida",K915,H915="licitación mayor",L915,H915="Licitación Menor",M915,H915="Procedimientos Especiales",K915,H915="Procedimiento por Excepción",K915,H915="Procedimiento Especial de Urgencia",K915)</f>
        <v>#N/A</v>
      </c>
    </row>
    <row r="916" spans="1:14" x14ac:dyDescent="0.25">
      <c r="A916" s="10">
        <v>926</v>
      </c>
      <c r="B916" s="10"/>
      <c r="C916"/>
      <c r="D916" s="10">
        <v>81101706</v>
      </c>
      <c r="E916" s="7">
        <v>106985922</v>
      </c>
      <c r="F916" s="10" t="s">
        <v>44</v>
      </c>
      <c r="G916" s="3" t="s">
        <v>9</v>
      </c>
      <c r="H916" s="3"/>
      <c r="I916" s="14"/>
      <c r="K916" t="b">
        <f>AND(Hoja1!I916&gt;'Datos combos'!$E$4,Hoja1!I916&lt;'Datos combos'!$F$4)</f>
        <v>0</v>
      </c>
      <c r="L916" t="b">
        <f>AND(Hoja1!I916&gt;'Datos combos'!$E$2,Hoja1!I916&lt;'Datos combos'!$F$2)</f>
        <v>0</v>
      </c>
      <c r="M916" t="b">
        <f>AND(Hoja1!I916&gt;'Datos combos'!$E$3,Hoja1!I916&lt;'Datos combos'!$F$3)</f>
        <v>0</v>
      </c>
      <c r="N916" t="e" cm="1">
        <f t="array" ref="N916">_xlfn.IFS(H916="licitación reducida",K916,H916="licitación mayor",L916,H916="Licitación Menor",M916,H916="Procedimientos Especiales",K916,H916="Procedimiento por Excepción",K916,H916="Procedimiento Especial de Urgencia",K916)</f>
        <v>#N/A</v>
      </c>
    </row>
    <row r="917" spans="1:14" x14ac:dyDescent="0.25">
      <c r="A917" s="10">
        <v>926</v>
      </c>
      <c r="B917" s="10"/>
      <c r="C917"/>
      <c r="D917" s="10">
        <v>81101707</v>
      </c>
      <c r="E917" s="7">
        <v>5007014</v>
      </c>
      <c r="F917" s="10" t="s">
        <v>39</v>
      </c>
      <c r="G917" s="3" t="s">
        <v>9</v>
      </c>
      <c r="H917" s="3"/>
      <c r="I917" s="14"/>
      <c r="K917" t="b">
        <f>AND(Hoja1!I917&gt;'Datos combos'!$E$4,Hoja1!I917&lt;'Datos combos'!$F$4)</f>
        <v>0</v>
      </c>
      <c r="L917" t="b">
        <f>AND(Hoja1!I917&gt;'Datos combos'!$E$2,Hoja1!I917&lt;'Datos combos'!$F$2)</f>
        <v>0</v>
      </c>
      <c r="M917" t="b">
        <f>AND(Hoja1!I917&gt;'Datos combos'!$E$3,Hoja1!I917&lt;'Datos combos'!$F$3)</f>
        <v>0</v>
      </c>
      <c r="N917" t="e" cm="1">
        <f t="array" ref="N917">_xlfn.IFS(H917="licitación reducida",K917,H917="licitación mayor",L917,H917="Licitación Menor",M917,H917="Procedimientos Especiales",K917,H917="Procedimiento por Excepción",K917,H917="Procedimiento Especial de Urgencia",K917)</f>
        <v>#N/A</v>
      </c>
    </row>
    <row r="918" spans="1:14" x14ac:dyDescent="0.25">
      <c r="A918" s="10">
        <v>926</v>
      </c>
      <c r="B918" s="10"/>
      <c r="C918"/>
      <c r="D918" s="10">
        <v>81111504</v>
      </c>
      <c r="E918" s="7">
        <v>99438090</v>
      </c>
      <c r="F918" s="12" t="s">
        <v>27</v>
      </c>
      <c r="G918" s="3" t="s">
        <v>9</v>
      </c>
      <c r="H918" s="3"/>
      <c r="I918" s="14"/>
      <c r="K918" t="b">
        <f>AND(Hoja1!I918&gt;'Datos combos'!$E$4,Hoja1!I918&lt;'Datos combos'!$F$4)</f>
        <v>0</v>
      </c>
      <c r="L918" t="b">
        <f>AND(Hoja1!I918&gt;'Datos combos'!$E$2,Hoja1!I918&lt;'Datos combos'!$F$2)</f>
        <v>0</v>
      </c>
      <c r="M918" t="b">
        <f>AND(Hoja1!I918&gt;'Datos combos'!$E$3,Hoja1!I918&lt;'Datos combos'!$F$3)</f>
        <v>0</v>
      </c>
      <c r="N918" t="e" cm="1">
        <f t="array" ref="N918">_xlfn.IFS(H918="licitación reducida",K918,H918="licitación mayor",L918,H918="Licitación Menor",M918,H918="Procedimientos Especiales",K918,H918="Procedimiento por Excepción",K918,H918="Procedimiento Especial de Urgencia",K918)</f>
        <v>#N/A</v>
      </c>
    </row>
    <row r="919" spans="1:14" x14ac:dyDescent="0.25">
      <c r="A919" s="10">
        <v>926</v>
      </c>
      <c r="B919" s="10"/>
      <c r="C919"/>
      <c r="D919" s="10">
        <v>81111511</v>
      </c>
      <c r="E919" s="7">
        <v>504248065</v>
      </c>
      <c r="F919" s="10" t="s">
        <v>80</v>
      </c>
      <c r="G919" s="3" t="s">
        <v>72</v>
      </c>
      <c r="H919" s="3"/>
      <c r="I919" s="14"/>
      <c r="K919" t="b">
        <f>AND(Hoja1!I919&gt;'Datos combos'!$E$4,Hoja1!I919&lt;'Datos combos'!$F$4)</f>
        <v>0</v>
      </c>
      <c r="L919" t="b">
        <f>AND(Hoja1!I919&gt;'Datos combos'!$E$2,Hoja1!I919&lt;'Datos combos'!$F$2)</f>
        <v>0</v>
      </c>
      <c r="M919" t="b">
        <f>AND(Hoja1!I919&gt;'Datos combos'!$E$3,Hoja1!I919&lt;'Datos combos'!$F$3)</f>
        <v>0</v>
      </c>
      <c r="N919" t="e" cm="1">
        <f t="array" ref="N919">_xlfn.IFS(H919="licitación reducida",K919,H919="licitación mayor",L919,H919="Licitación Menor",M919,H919="Procedimientos Especiales",K919,H919="Procedimiento por Excepción",K919,H919="Procedimiento Especial de Urgencia",K919)</f>
        <v>#N/A</v>
      </c>
    </row>
    <row r="920" spans="1:14" x14ac:dyDescent="0.25">
      <c r="A920" s="10">
        <v>926</v>
      </c>
      <c r="B920" s="10"/>
      <c r="C920"/>
      <c r="D920" s="10">
        <v>81111818</v>
      </c>
      <c r="E920" s="7">
        <v>520831803</v>
      </c>
      <c r="F920" s="10" t="s">
        <v>80</v>
      </c>
      <c r="G920" s="3" t="s">
        <v>72</v>
      </c>
      <c r="H920" s="3"/>
      <c r="I920" s="14"/>
      <c r="K920" t="b">
        <f>AND(Hoja1!I920&gt;'Datos combos'!$E$4,Hoja1!I920&lt;'Datos combos'!$F$4)</f>
        <v>0</v>
      </c>
      <c r="L920" t="b">
        <f>AND(Hoja1!I920&gt;'Datos combos'!$E$2,Hoja1!I920&lt;'Datos combos'!$F$2)</f>
        <v>0</v>
      </c>
      <c r="M920" t="b">
        <f>AND(Hoja1!I920&gt;'Datos combos'!$E$3,Hoja1!I920&lt;'Datos combos'!$F$3)</f>
        <v>0</v>
      </c>
      <c r="N920" t="e" cm="1">
        <f t="array" ref="N920">_xlfn.IFS(H920="licitación reducida",K920,H920="licitación mayor",L920,H920="Licitación Menor",M920,H920="Procedimientos Especiales",K920,H920="Procedimiento por Excepción",K920,H920="Procedimiento Especial de Urgencia",K920)</f>
        <v>#N/A</v>
      </c>
    </row>
    <row r="921" spans="1:14" x14ac:dyDescent="0.25">
      <c r="A921" s="10">
        <v>926</v>
      </c>
      <c r="B921" s="10"/>
      <c r="C921"/>
      <c r="D921" s="10">
        <v>81111898</v>
      </c>
      <c r="E921" s="7">
        <v>205000000</v>
      </c>
      <c r="F921" s="10" t="s">
        <v>28</v>
      </c>
      <c r="G921" s="3" t="s">
        <v>9</v>
      </c>
      <c r="H921" s="3"/>
      <c r="I921" s="14"/>
      <c r="K921" t="b">
        <f>AND(Hoja1!I921&gt;'Datos combos'!$E$4,Hoja1!I921&lt;'Datos combos'!$F$4)</f>
        <v>0</v>
      </c>
      <c r="L921" t="b">
        <f>AND(Hoja1!I921&gt;'Datos combos'!$E$2,Hoja1!I921&lt;'Datos combos'!$F$2)</f>
        <v>0</v>
      </c>
      <c r="M921" t="b">
        <f>AND(Hoja1!I921&gt;'Datos combos'!$E$3,Hoja1!I921&lt;'Datos combos'!$F$3)</f>
        <v>0</v>
      </c>
      <c r="N921" t="e" cm="1">
        <f t="array" ref="N921">_xlfn.IFS(H921="licitación reducida",K921,H921="licitación mayor",L921,H921="Licitación Menor",M921,H921="Procedimientos Especiales",K921,H921="Procedimiento por Excepción",K921,H921="Procedimiento Especial de Urgencia",K921)</f>
        <v>#N/A</v>
      </c>
    </row>
    <row r="922" spans="1:14" x14ac:dyDescent="0.25">
      <c r="A922" s="10">
        <v>926</v>
      </c>
      <c r="B922" s="10"/>
      <c r="C922"/>
      <c r="D922" s="10">
        <v>81112001</v>
      </c>
      <c r="E922" s="7">
        <v>206619146</v>
      </c>
      <c r="F922" s="10" t="s">
        <v>80</v>
      </c>
      <c r="G922" s="3" t="s">
        <v>72</v>
      </c>
      <c r="H922" s="3"/>
      <c r="I922" s="14"/>
      <c r="K922" t="b">
        <f>AND(Hoja1!I922&gt;'Datos combos'!$E$4,Hoja1!I922&lt;'Datos combos'!$F$4)</f>
        <v>0</v>
      </c>
      <c r="L922" t="b">
        <f>AND(Hoja1!I922&gt;'Datos combos'!$E$2,Hoja1!I922&lt;'Datos combos'!$F$2)</f>
        <v>0</v>
      </c>
      <c r="M922" t="b">
        <f>AND(Hoja1!I922&gt;'Datos combos'!$E$3,Hoja1!I922&lt;'Datos combos'!$F$3)</f>
        <v>0</v>
      </c>
      <c r="N922" t="e" cm="1">
        <f t="array" ref="N922">_xlfn.IFS(H922="licitación reducida",K922,H922="licitación mayor",L922,H922="Licitación Menor",M922,H922="Procedimientos Especiales",K922,H922="Procedimiento por Excepción",K922,H922="Procedimiento Especial de Urgencia",K922)</f>
        <v>#N/A</v>
      </c>
    </row>
    <row r="923" spans="1:14" x14ac:dyDescent="0.25">
      <c r="A923" s="10">
        <v>926</v>
      </c>
      <c r="B923" s="10"/>
      <c r="C923"/>
      <c r="D923" s="10">
        <v>81112099</v>
      </c>
      <c r="E923" s="7">
        <v>4624205</v>
      </c>
      <c r="F923" s="10" t="s">
        <v>24</v>
      </c>
      <c r="G923" s="3" t="s">
        <v>9</v>
      </c>
      <c r="H923" s="3"/>
      <c r="I923" s="14"/>
      <c r="K923" t="b">
        <f>AND(Hoja1!I923&gt;'Datos combos'!$E$4,Hoja1!I923&lt;'Datos combos'!$F$4)</f>
        <v>0</v>
      </c>
      <c r="L923" t="b">
        <f>AND(Hoja1!I923&gt;'Datos combos'!$E$2,Hoja1!I923&lt;'Datos combos'!$F$2)</f>
        <v>0</v>
      </c>
      <c r="M923" t="b">
        <f>AND(Hoja1!I923&gt;'Datos combos'!$E$3,Hoja1!I923&lt;'Datos combos'!$F$3)</f>
        <v>0</v>
      </c>
      <c r="N923" t="e" cm="1">
        <f t="array" ref="N923">_xlfn.IFS(H923="licitación reducida",K923,H923="licitación mayor",L923,H923="Licitación Menor",M923,H923="Procedimientos Especiales",K923,H923="Procedimiento por Excepción",K923,H923="Procedimiento Especial de Urgencia",K923)</f>
        <v>#N/A</v>
      </c>
    </row>
    <row r="924" spans="1:14" x14ac:dyDescent="0.25">
      <c r="A924" s="10">
        <v>926</v>
      </c>
      <c r="B924" s="10"/>
      <c r="C924"/>
      <c r="D924" s="10">
        <v>81112103</v>
      </c>
      <c r="E924" s="7">
        <v>20000000</v>
      </c>
      <c r="F924" s="10" t="s">
        <v>28</v>
      </c>
      <c r="G924" s="3" t="s">
        <v>9</v>
      </c>
      <c r="H924" s="3"/>
      <c r="I924" s="14"/>
      <c r="K924" t="b">
        <f>AND(Hoja1!I924&gt;'Datos combos'!$E$4,Hoja1!I924&lt;'Datos combos'!$F$4)</f>
        <v>0</v>
      </c>
      <c r="L924" t="b">
        <f>AND(Hoja1!I924&gt;'Datos combos'!$E$2,Hoja1!I924&lt;'Datos combos'!$F$2)</f>
        <v>0</v>
      </c>
      <c r="M924" t="b">
        <f>AND(Hoja1!I924&gt;'Datos combos'!$E$3,Hoja1!I924&lt;'Datos combos'!$F$3)</f>
        <v>0</v>
      </c>
      <c r="N924" t="e" cm="1">
        <f t="array" ref="N924">_xlfn.IFS(H924="licitación reducida",K924,H924="licitación mayor",L924,H924="Licitación Menor",M924,H924="Procedimientos Especiales",K924,H924="Procedimiento por Excepción",K924,H924="Procedimiento Especial de Urgencia",K924)</f>
        <v>#N/A</v>
      </c>
    </row>
    <row r="925" spans="1:14" x14ac:dyDescent="0.25">
      <c r="A925" s="10">
        <v>926</v>
      </c>
      <c r="B925" s="10"/>
      <c r="C925"/>
      <c r="D925" s="10">
        <v>81112202</v>
      </c>
      <c r="E925" s="7">
        <v>139825567</v>
      </c>
      <c r="F925" s="10" t="s">
        <v>43</v>
      </c>
      <c r="G925" s="3" t="s">
        <v>9</v>
      </c>
      <c r="H925" s="3"/>
      <c r="I925" s="14"/>
      <c r="K925" t="b">
        <f>AND(Hoja1!I925&gt;'Datos combos'!$E$4,Hoja1!I925&lt;'Datos combos'!$F$4)</f>
        <v>0</v>
      </c>
      <c r="L925" t="b">
        <f>AND(Hoja1!I925&gt;'Datos combos'!$E$2,Hoja1!I925&lt;'Datos combos'!$F$2)</f>
        <v>0</v>
      </c>
      <c r="M925" t="b">
        <f>AND(Hoja1!I925&gt;'Datos combos'!$E$3,Hoja1!I925&lt;'Datos combos'!$F$3)</f>
        <v>0</v>
      </c>
      <c r="N925" t="e" cm="1">
        <f t="array" ref="N925">_xlfn.IFS(H925="licitación reducida",K925,H925="licitación mayor",L925,H925="Licitación Menor",M925,H925="Procedimientos Especiales",K925,H925="Procedimiento por Excepción",K925,H925="Procedimiento Especial de Urgencia",K925)</f>
        <v>#N/A</v>
      </c>
    </row>
    <row r="926" spans="1:14" x14ac:dyDescent="0.25">
      <c r="A926" s="10">
        <v>926</v>
      </c>
      <c r="B926" s="10"/>
      <c r="C926"/>
      <c r="D926" s="10">
        <v>81112202</v>
      </c>
      <c r="E926" s="7">
        <v>2318972932</v>
      </c>
      <c r="F926" s="10" t="s">
        <v>80</v>
      </c>
      <c r="G926" s="3" t="s">
        <v>72</v>
      </c>
      <c r="H926" s="3"/>
      <c r="I926" s="14"/>
      <c r="K926" t="b">
        <f>AND(Hoja1!I926&gt;'Datos combos'!$E$4,Hoja1!I926&lt;'Datos combos'!$F$4)</f>
        <v>0</v>
      </c>
      <c r="L926" t="b">
        <f>AND(Hoja1!I926&gt;'Datos combos'!$E$2,Hoja1!I926&lt;'Datos combos'!$F$2)</f>
        <v>0</v>
      </c>
      <c r="M926" t="b">
        <f>AND(Hoja1!I926&gt;'Datos combos'!$E$3,Hoja1!I926&lt;'Datos combos'!$F$3)</f>
        <v>0</v>
      </c>
      <c r="N926" t="e" cm="1">
        <f t="array" ref="N926">_xlfn.IFS(H926="licitación reducida",K926,H926="licitación mayor",L926,H926="Licitación Menor",M926,H926="Procedimientos Especiales",K926,H926="Procedimiento por Excepción",K926,H926="Procedimiento Especial de Urgencia",K926)</f>
        <v>#N/A</v>
      </c>
    </row>
    <row r="927" spans="1:14" x14ac:dyDescent="0.25">
      <c r="A927" s="10">
        <v>926</v>
      </c>
      <c r="B927" s="10"/>
      <c r="C927"/>
      <c r="D927" s="10">
        <v>81112205</v>
      </c>
      <c r="E927" s="7">
        <v>14698150</v>
      </c>
      <c r="F927" s="10" t="s">
        <v>43</v>
      </c>
      <c r="G927" s="3" t="s">
        <v>9</v>
      </c>
      <c r="H927" s="3"/>
      <c r="I927" s="14"/>
      <c r="K927" t="b">
        <f>AND(Hoja1!I927&gt;'Datos combos'!$E$4,Hoja1!I927&lt;'Datos combos'!$F$4)</f>
        <v>0</v>
      </c>
      <c r="L927" t="b">
        <f>AND(Hoja1!I927&gt;'Datos combos'!$E$2,Hoja1!I927&lt;'Datos combos'!$F$2)</f>
        <v>0</v>
      </c>
      <c r="M927" t="b">
        <f>AND(Hoja1!I927&gt;'Datos combos'!$E$3,Hoja1!I927&lt;'Datos combos'!$F$3)</f>
        <v>0</v>
      </c>
      <c r="N927" t="e" cm="1">
        <f t="array" ref="N927">_xlfn.IFS(H927="licitación reducida",K927,H927="licitación mayor",L927,H927="Licitación Menor",M927,H927="Procedimientos Especiales",K927,H927="Procedimiento por Excepción",K927,H927="Procedimiento Especial de Urgencia",K927)</f>
        <v>#N/A</v>
      </c>
    </row>
    <row r="928" spans="1:14" x14ac:dyDescent="0.25">
      <c r="A928" s="10">
        <v>926</v>
      </c>
      <c r="B928" s="10"/>
      <c r="C928"/>
      <c r="D928" s="10">
        <v>81112306</v>
      </c>
      <c r="E928" s="7">
        <v>3501844</v>
      </c>
      <c r="F928" s="10" t="s">
        <v>41</v>
      </c>
      <c r="G928" s="3" t="s">
        <v>9</v>
      </c>
      <c r="H928" s="3"/>
      <c r="I928" s="14"/>
      <c r="K928" t="b">
        <f>AND(Hoja1!I928&gt;'Datos combos'!$E$4,Hoja1!I928&lt;'Datos combos'!$F$4)</f>
        <v>0</v>
      </c>
      <c r="L928" t="b">
        <f>AND(Hoja1!I928&gt;'Datos combos'!$E$2,Hoja1!I928&lt;'Datos combos'!$F$2)</f>
        <v>0</v>
      </c>
      <c r="M928" t="b">
        <f>AND(Hoja1!I928&gt;'Datos combos'!$E$3,Hoja1!I928&lt;'Datos combos'!$F$3)</f>
        <v>0</v>
      </c>
      <c r="N928" t="e" cm="1">
        <f t="array" ref="N928">_xlfn.IFS(H928="licitación reducida",K928,H928="licitación mayor",L928,H928="Licitación Menor",M928,H928="Procedimientos Especiales",K928,H928="Procedimiento por Excepción",K928,H928="Procedimiento Especial de Urgencia",K928)</f>
        <v>#N/A</v>
      </c>
    </row>
    <row r="929" spans="1:14" x14ac:dyDescent="0.25">
      <c r="A929" s="10">
        <v>926</v>
      </c>
      <c r="B929" s="10"/>
      <c r="C929"/>
      <c r="D929" s="10">
        <v>81112306</v>
      </c>
      <c r="E929" s="7">
        <v>190000</v>
      </c>
      <c r="F929" s="10" t="s">
        <v>42</v>
      </c>
      <c r="G929" s="3" t="s">
        <v>9</v>
      </c>
      <c r="H929" s="3"/>
      <c r="I929" s="14"/>
      <c r="K929" t="b">
        <f>AND(Hoja1!I929&gt;'Datos combos'!$E$4,Hoja1!I929&lt;'Datos combos'!$F$4)</f>
        <v>0</v>
      </c>
      <c r="L929" t="b">
        <f>AND(Hoja1!I929&gt;'Datos combos'!$E$2,Hoja1!I929&lt;'Datos combos'!$F$2)</f>
        <v>0</v>
      </c>
      <c r="M929" t="b">
        <f>AND(Hoja1!I929&gt;'Datos combos'!$E$3,Hoja1!I929&lt;'Datos combos'!$F$3)</f>
        <v>0</v>
      </c>
      <c r="N929" t="e" cm="1">
        <f t="array" ref="N929">_xlfn.IFS(H929="licitación reducida",K929,H929="licitación mayor",L929,H929="Licitación Menor",M929,H929="Procedimientos Especiales",K929,H929="Procedimiento por Excepción",K929,H929="Procedimiento Especial de Urgencia",K929)</f>
        <v>#N/A</v>
      </c>
    </row>
    <row r="930" spans="1:14" x14ac:dyDescent="0.25">
      <c r="A930" s="10">
        <v>926</v>
      </c>
      <c r="B930" s="10"/>
      <c r="C930"/>
      <c r="D930" s="10">
        <v>81112307</v>
      </c>
      <c r="E930" s="7">
        <v>604640</v>
      </c>
      <c r="F930" s="12" t="s">
        <v>43</v>
      </c>
      <c r="G930" s="3" t="s">
        <v>9</v>
      </c>
      <c r="H930" s="3"/>
      <c r="I930" s="14"/>
      <c r="K930" t="b">
        <f>AND(Hoja1!I930&gt;'Datos combos'!$E$4,Hoja1!I930&lt;'Datos combos'!$F$4)</f>
        <v>0</v>
      </c>
      <c r="L930" t="b">
        <f>AND(Hoja1!I930&gt;'Datos combos'!$E$2,Hoja1!I930&lt;'Datos combos'!$F$2)</f>
        <v>0</v>
      </c>
      <c r="M930" t="b">
        <f>AND(Hoja1!I930&gt;'Datos combos'!$E$3,Hoja1!I930&lt;'Datos combos'!$F$3)</f>
        <v>0</v>
      </c>
      <c r="N930" t="e" cm="1">
        <f t="array" ref="N930">_xlfn.IFS(H930="licitación reducida",K930,H930="licitación mayor",L930,H930="Licitación Menor",M930,H930="Procedimientos Especiales",K930,H930="Procedimiento por Excepción",K930,H930="Procedimiento Especial de Urgencia",K930)</f>
        <v>#N/A</v>
      </c>
    </row>
    <row r="931" spans="1:14" x14ac:dyDescent="0.25">
      <c r="A931" s="10">
        <v>926</v>
      </c>
      <c r="B931" s="10"/>
      <c r="C931"/>
      <c r="D931" s="10">
        <v>81112399</v>
      </c>
      <c r="E931" s="7">
        <v>106741989.39999999</v>
      </c>
      <c r="F931" s="10" t="s">
        <v>43</v>
      </c>
      <c r="G931" s="3" t="s">
        <v>9</v>
      </c>
      <c r="H931" s="3"/>
      <c r="I931" s="14"/>
      <c r="K931" t="b">
        <f>AND(Hoja1!I931&gt;'Datos combos'!$E$4,Hoja1!I931&lt;'Datos combos'!$F$4)</f>
        <v>0</v>
      </c>
      <c r="L931" t="b">
        <f>AND(Hoja1!I931&gt;'Datos combos'!$E$2,Hoja1!I931&lt;'Datos combos'!$F$2)</f>
        <v>0</v>
      </c>
      <c r="M931" t="b">
        <f>AND(Hoja1!I931&gt;'Datos combos'!$E$3,Hoja1!I931&lt;'Datos combos'!$F$3)</f>
        <v>0</v>
      </c>
      <c r="N931" t="e" cm="1">
        <f t="array" ref="N931">_xlfn.IFS(H931="licitación reducida",K931,H931="licitación mayor",L931,H931="Licitación Menor",M931,H931="Procedimientos Especiales",K931,H931="Procedimiento por Excepción",K931,H931="Procedimiento Especial de Urgencia",K931)</f>
        <v>#N/A</v>
      </c>
    </row>
    <row r="932" spans="1:14" x14ac:dyDescent="0.25">
      <c r="A932" s="10">
        <v>926</v>
      </c>
      <c r="B932" s="10"/>
      <c r="C932"/>
      <c r="D932" s="10">
        <v>81112501</v>
      </c>
      <c r="E932" s="7">
        <v>37238286</v>
      </c>
      <c r="F932" s="10" t="s">
        <v>80</v>
      </c>
      <c r="G932" s="3" t="s">
        <v>72</v>
      </c>
      <c r="H932" s="3"/>
      <c r="I932" s="14"/>
      <c r="K932" t="b">
        <f>AND(Hoja1!I932&gt;'Datos combos'!$E$4,Hoja1!I932&lt;'Datos combos'!$F$4)</f>
        <v>0</v>
      </c>
      <c r="L932" t="b">
        <f>AND(Hoja1!I932&gt;'Datos combos'!$E$2,Hoja1!I932&lt;'Datos combos'!$F$2)</f>
        <v>0</v>
      </c>
      <c r="M932" t="b">
        <f>AND(Hoja1!I932&gt;'Datos combos'!$E$3,Hoja1!I932&lt;'Datos combos'!$F$3)</f>
        <v>0</v>
      </c>
      <c r="N932" t="e" cm="1">
        <f t="array" ref="N932">_xlfn.IFS(H932="licitación reducida",K932,H932="licitación mayor",L932,H932="Licitación Menor",M932,H932="Procedimientos Especiales",K932,H932="Procedimiento por Excepción",K932,H932="Procedimiento Especial de Urgencia",K932)</f>
        <v>#N/A</v>
      </c>
    </row>
    <row r="933" spans="1:14" x14ac:dyDescent="0.25">
      <c r="A933" s="10">
        <v>926</v>
      </c>
      <c r="B933" s="10"/>
      <c r="C933"/>
      <c r="D933" s="10">
        <v>81119901</v>
      </c>
      <c r="E933" s="7">
        <v>1834039</v>
      </c>
      <c r="F933" s="10" t="s">
        <v>41</v>
      </c>
      <c r="G933" s="3" t="s">
        <v>9</v>
      </c>
      <c r="H933" s="3"/>
      <c r="I933" s="14"/>
      <c r="K933" t="b">
        <f>AND(Hoja1!I933&gt;'Datos combos'!$E$4,Hoja1!I933&lt;'Datos combos'!$F$4)</f>
        <v>0</v>
      </c>
      <c r="L933" t="b">
        <f>AND(Hoja1!I933&gt;'Datos combos'!$E$2,Hoja1!I933&lt;'Datos combos'!$F$2)</f>
        <v>0</v>
      </c>
      <c r="M933" t="b">
        <f>AND(Hoja1!I933&gt;'Datos combos'!$E$3,Hoja1!I933&lt;'Datos combos'!$F$3)</f>
        <v>0</v>
      </c>
      <c r="N933" t="e" cm="1">
        <f t="array" ref="N933">_xlfn.IFS(H933="licitación reducida",K933,H933="licitación mayor",L933,H933="Licitación Menor",M933,H933="Procedimientos Especiales",K933,H933="Procedimiento por Excepción",K933,H933="Procedimiento Especial de Urgencia",K933)</f>
        <v>#N/A</v>
      </c>
    </row>
    <row r="934" spans="1:14" x14ac:dyDescent="0.25">
      <c r="A934" s="10">
        <v>926</v>
      </c>
      <c r="B934" s="10"/>
      <c r="C934"/>
      <c r="D934" s="10">
        <v>81151699</v>
      </c>
      <c r="E934" s="7">
        <v>15167290</v>
      </c>
      <c r="F934" s="12" t="s">
        <v>27</v>
      </c>
      <c r="G934" s="3" t="s">
        <v>9</v>
      </c>
      <c r="H934" s="3"/>
      <c r="I934" s="14"/>
      <c r="K934" t="b">
        <f>AND(Hoja1!I934&gt;'Datos combos'!$E$4,Hoja1!I934&lt;'Datos combos'!$F$4)</f>
        <v>0</v>
      </c>
      <c r="L934" t="b">
        <f>AND(Hoja1!I934&gt;'Datos combos'!$E$2,Hoja1!I934&lt;'Datos combos'!$F$2)</f>
        <v>0</v>
      </c>
      <c r="M934" t="b">
        <f>AND(Hoja1!I934&gt;'Datos combos'!$E$3,Hoja1!I934&lt;'Datos combos'!$F$3)</f>
        <v>0</v>
      </c>
      <c r="N934" t="e" cm="1">
        <f t="array" ref="N934">_xlfn.IFS(H934="licitación reducida",K934,H934="licitación mayor",L934,H934="Licitación Menor",M934,H934="Procedimientos Especiales",K934,H934="Procedimiento por Excepción",K934,H934="Procedimiento Especial de Urgencia",K934)</f>
        <v>#N/A</v>
      </c>
    </row>
    <row r="935" spans="1:14" x14ac:dyDescent="0.25">
      <c r="A935" s="10">
        <v>926</v>
      </c>
      <c r="B935" s="10"/>
      <c r="C935"/>
      <c r="D935" s="10">
        <v>81161707</v>
      </c>
      <c r="E935" s="7">
        <v>19181877</v>
      </c>
      <c r="F935" s="10" t="s">
        <v>16</v>
      </c>
      <c r="G935" s="3" t="s">
        <v>9</v>
      </c>
      <c r="H935" s="3"/>
      <c r="I935" s="14"/>
      <c r="K935" t="b">
        <f>AND(Hoja1!I935&gt;'Datos combos'!$E$4,Hoja1!I935&lt;'Datos combos'!$F$4)</f>
        <v>0</v>
      </c>
      <c r="L935" t="b">
        <f>AND(Hoja1!I935&gt;'Datos combos'!$E$2,Hoja1!I935&lt;'Datos combos'!$F$2)</f>
        <v>0</v>
      </c>
      <c r="M935" t="b">
        <f>AND(Hoja1!I935&gt;'Datos combos'!$E$3,Hoja1!I935&lt;'Datos combos'!$F$3)</f>
        <v>0</v>
      </c>
      <c r="N935" t="e" cm="1">
        <f t="array" ref="N935">_xlfn.IFS(H935="licitación reducida",K935,H935="licitación mayor",L935,H935="Licitación Menor",M935,H935="Procedimientos Especiales",K935,H935="Procedimiento por Excepción",K935,H935="Procedimiento Especial de Urgencia",K935)</f>
        <v>#N/A</v>
      </c>
    </row>
    <row r="936" spans="1:14" x14ac:dyDescent="0.25">
      <c r="A936" s="10">
        <v>926</v>
      </c>
      <c r="B936" s="10"/>
      <c r="C936"/>
      <c r="D936" s="10">
        <v>81161801</v>
      </c>
      <c r="E936" s="7">
        <v>221000000</v>
      </c>
      <c r="F936" s="10" t="s">
        <v>13</v>
      </c>
      <c r="G936" s="3" t="s">
        <v>9</v>
      </c>
      <c r="H936" s="3"/>
      <c r="I936" s="14"/>
      <c r="K936" t="b">
        <f>AND(Hoja1!I936&gt;'Datos combos'!$E$4,Hoja1!I936&lt;'Datos combos'!$F$4)</f>
        <v>0</v>
      </c>
      <c r="L936" t="b">
        <f>AND(Hoja1!I936&gt;'Datos combos'!$E$2,Hoja1!I936&lt;'Datos combos'!$F$2)</f>
        <v>0</v>
      </c>
      <c r="M936" t="b">
        <f>AND(Hoja1!I936&gt;'Datos combos'!$E$3,Hoja1!I936&lt;'Datos combos'!$F$3)</f>
        <v>0</v>
      </c>
      <c r="N936" t="e" cm="1">
        <f t="array" ref="N936">_xlfn.IFS(H936="licitación reducida",K936,H936="licitación mayor",L936,H936="Licitación Menor",M936,H936="Procedimientos Especiales",K936,H936="Procedimiento por Excepción",K936,H936="Procedimiento Especial de Urgencia",K936)</f>
        <v>#N/A</v>
      </c>
    </row>
    <row r="937" spans="1:14" x14ac:dyDescent="0.25">
      <c r="A937" s="10">
        <v>926</v>
      </c>
      <c r="B937" s="10"/>
      <c r="C937"/>
      <c r="D937" s="10">
        <v>82101504</v>
      </c>
      <c r="E937" s="7">
        <v>22029703</v>
      </c>
      <c r="F937" s="10" t="s">
        <v>18</v>
      </c>
      <c r="G937" s="3" t="s">
        <v>9</v>
      </c>
      <c r="H937" s="3"/>
      <c r="I937" s="14"/>
      <c r="K937" t="b">
        <f>AND(Hoja1!I937&gt;'Datos combos'!$E$4,Hoja1!I937&lt;'Datos combos'!$F$4)</f>
        <v>0</v>
      </c>
      <c r="L937" t="b">
        <f>AND(Hoja1!I937&gt;'Datos combos'!$E$2,Hoja1!I937&lt;'Datos combos'!$F$2)</f>
        <v>0</v>
      </c>
      <c r="M937" t="b">
        <f>AND(Hoja1!I937&gt;'Datos combos'!$E$3,Hoja1!I937&lt;'Datos combos'!$F$3)</f>
        <v>0</v>
      </c>
      <c r="N937" t="e" cm="1">
        <f t="array" ref="N937">_xlfn.IFS(H937="licitación reducida",K937,H937="licitación mayor",L937,H937="Licitación Menor",M937,H937="Procedimientos Especiales",K937,H937="Procedimiento por Excepción",K937,H937="Procedimiento Especial de Urgencia",K937)</f>
        <v>#N/A</v>
      </c>
    </row>
    <row r="938" spans="1:14" x14ac:dyDescent="0.25">
      <c r="A938" s="10">
        <v>926</v>
      </c>
      <c r="B938" s="10"/>
      <c r="C938"/>
      <c r="D938" s="10">
        <v>82101801</v>
      </c>
      <c r="E938" s="7">
        <v>75202359</v>
      </c>
      <c r="F938" s="10" t="s">
        <v>18</v>
      </c>
      <c r="G938" s="3" t="s">
        <v>9</v>
      </c>
      <c r="H938" s="3"/>
      <c r="I938" s="14"/>
      <c r="K938" t="b">
        <f>AND(Hoja1!I938&gt;'Datos combos'!$E$4,Hoja1!I938&lt;'Datos combos'!$F$4)</f>
        <v>0</v>
      </c>
      <c r="L938" t="b">
        <f>AND(Hoja1!I938&gt;'Datos combos'!$E$2,Hoja1!I938&lt;'Datos combos'!$F$2)</f>
        <v>0</v>
      </c>
      <c r="M938" t="b">
        <f>AND(Hoja1!I938&gt;'Datos combos'!$E$3,Hoja1!I938&lt;'Datos combos'!$F$3)</f>
        <v>0</v>
      </c>
      <c r="N938" t="e" cm="1">
        <f t="array" ref="N938">_xlfn.IFS(H938="licitación reducida",K938,H938="licitación mayor",L938,H938="Licitación Menor",M938,H938="Procedimientos Especiales",K938,H938="Procedimiento por Excepción",K938,H938="Procedimiento Especial de Urgencia",K938)</f>
        <v>#N/A</v>
      </c>
    </row>
    <row r="939" spans="1:14" x14ac:dyDescent="0.25">
      <c r="A939" s="10">
        <v>926</v>
      </c>
      <c r="B939" s="10"/>
      <c r="C939"/>
      <c r="D939" s="10">
        <v>82101801</v>
      </c>
      <c r="E939" s="7">
        <v>12371333</v>
      </c>
      <c r="F939" s="10" t="s">
        <v>19</v>
      </c>
      <c r="G939" s="3" t="s">
        <v>9</v>
      </c>
      <c r="H939" s="3"/>
      <c r="I939" s="14"/>
      <c r="K939" t="b">
        <f>AND(Hoja1!I939&gt;'Datos combos'!$E$4,Hoja1!I939&lt;'Datos combos'!$F$4)</f>
        <v>0</v>
      </c>
      <c r="L939" t="b">
        <f>AND(Hoja1!I939&gt;'Datos combos'!$E$2,Hoja1!I939&lt;'Datos combos'!$F$2)</f>
        <v>0</v>
      </c>
      <c r="M939" t="b">
        <f>AND(Hoja1!I939&gt;'Datos combos'!$E$3,Hoja1!I939&lt;'Datos combos'!$F$3)</f>
        <v>0</v>
      </c>
      <c r="N939" t="e" cm="1">
        <f t="array" ref="N939">_xlfn.IFS(H939="licitación reducida",K939,H939="licitación mayor",L939,H939="Licitación Menor",M939,H939="Procedimientos Especiales",K939,H939="Procedimiento por Excepción",K939,H939="Procedimiento Especial de Urgencia",K939)</f>
        <v>#N/A</v>
      </c>
    </row>
    <row r="940" spans="1:14" x14ac:dyDescent="0.25">
      <c r="A940" s="10">
        <v>926</v>
      </c>
      <c r="B940" s="10"/>
      <c r="C940"/>
      <c r="D940" s="10">
        <v>82111804</v>
      </c>
      <c r="E940" s="7">
        <v>4500000</v>
      </c>
      <c r="F940" s="10" t="s">
        <v>30</v>
      </c>
      <c r="G940" s="3" t="s">
        <v>9</v>
      </c>
      <c r="H940" s="3"/>
      <c r="I940" s="14"/>
      <c r="K940" t="b">
        <f>AND(Hoja1!I940&gt;'Datos combos'!$E$4,Hoja1!I940&lt;'Datos combos'!$F$4)</f>
        <v>0</v>
      </c>
      <c r="L940" t="b">
        <f>AND(Hoja1!I940&gt;'Datos combos'!$E$2,Hoja1!I940&lt;'Datos combos'!$F$2)</f>
        <v>0</v>
      </c>
      <c r="M940" t="b">
        <f>AND(Hoja1!I940&gt;'Datos combos'!$E$3,Hoja1!I940&lt;'Datos combos'!$F$3)</f>
        <v>0</v>
      </c>
      <c r="N940" t="e" cm="1">
        <f t="array" ref="N940">_xlfn.IFS(H940="licitación reducida",K940,H940="licitación mayor",L940,H940="Licitación Menor",M940,H940="Procedimientos Especiales",K940,H940="Procedimiento por Excepción",K940,H940="Procedimiento Especial de Urgencia",K940)</f>
        <v>#N/A</v>
      </c>
    </row>
    <row r="941" spans="1:14" x14ac:dyDescent="0.25">
      <c r="A941" s="10">
        <v>926</v>
      </c>
      <c r="B941" s="10"/>
      <c r="C941"/>
      <c r="D941" s="10">
        <v>82111904</v>
      </c>
      <c r="E941" s="7">
        <v>8588000</v>
      </c>
      <c r="F941" s="10" t="s">
        <v>65</v>
      </c>
      <c r="G941" s="3" t="s">
        <v>9</v>
      </c>
      <c r="H941" s="3"/>
      <c r="I941" s="14"/>
      <c r="K941" t="b">
        <f>AND(Hoja1!I941&gt;'Datos combos'!$E$4,Hoja1!I941&lt;'Datos combos'!$F$4)</f>
        <v>0</v>
      </c>
      <c r="L941" t="b">
        <f>AND(Hoja1!I941&gt;'Datos combos'!$E$2,Hoja1!I941&lt;'Datos combos'!$F$2)</f>
        <v>0</v>
      </c>
      <c r="M941" t="b">
        <f>AND(Hoja1!I941&gt;'Datos combos'!$E$3,Hoja1!I941&lt;'Datos combos'!$F$3)</f>
        <v>0</v>
      </c>
      <c r="N941" t="e" cm="1">
        <f t="array" ref="N941">_xlfn.IFS(H941="licitación reducida",K941,H941="licitación mayor",L941,H941="Licitación Menor",M941,H941="Procedimientos Especiales",K941,H941="Procedimiento por Excepción",K941,H941="Procedimiento Especial de Urgencia",K941)</f>
        <v>#N/A</v>
      </c>
    </row>
    <row r="942" spans="1:14" x14ac:dyDescent="0.25">
      <c r="A942" s="10">
        <v>926</v>
      </c>
      <c r="B942" s="10"/>
      <c r="C942"/>
      <c r="D942" s="10">
        <v>82121503</v>
      </c>
      <c r="E942" s="7">
        <v>72200</v>
      </c>
      <c r="F942" s="10" t="s">
        <v>20</v>
      </c>
      <c r="G942" s="3" t="s">
        <v>9</v>
      </c>
      <c r="H942" s="3"/>
      <c r="I942" s="14"/>
      <c r="K942" t="b">
        <f>AND(Hoja1!I942&gt;'Datos combos'!$E$4,Hoja1!I942&lt;'Datos combos'!$F$4)</f>
        <v>0</v>
      </c>
      <c r="L942" t="b">
        <f>AND(Hoja1!I942&gt;'Datos combos'!$E$2,Hoja1!I942&lt;'Datos combos'!$F$2)</f>
        <v>0</v>
      </c>
      <c r="M942" t="b">
        <f>AND(Hoja1!I942&gt;'Datos combos'!$E$3,Hoja1!I942&lt;'Datos combos'!$F$3)</f>
        <v>0</v>
      </c>
      <c r="N942" t="e" cm="1">
        <f t="array" ref="N942">_xlfn.IFS(H942="licitación reducida",K942,H942="licitación mayor",L942,H942="Licitación Menor",M942,H942="Procedimientos Especiales",K942,H942="Procedimiento por Excepción",K942,H942="Procedimiento Especial de Urgencia",K942)</f>
        <v>#N/A</v>
      </c>
    </row>
    <row r="943" spans="1:14" x14ac:dyDescent="0.25">
      <c r="A943" s="10">
        <v>926</v>
      </c>
      <c r="B943" s="10"/>
      <c r="C943"/>
      <c r="D943" s="10">
        <v>82121506</v>
      </c>
      <c r="E943" s="7">
        <v>3060190</v>
      </c>
      <c r="F943" s="10" t="s">
        <v>20</v>
      </c>
      <c r="G943" s="3" t="s">
        <v>9</v>
      </c>
      <c r="H943" s="3"/>
      <c r="I943" s="14"/>
      <c r="K943" t="b">
        <f>AND(Hoja1!I943&gt;'Datos combos'!$E$4,Hoja1!I943&lt;'Datos combos'!$F$4)</f>
        <v>0</v>
      </c>
      <c r="L943" t="b">
        <f>AND(Hoja1!I943&gt;'Datos combos'!$E$2,Hoja1!I943&lt;'Datos combos'!$F$2)</f>
        <v>0</v>
      </c>
      <c r="M943" t="b">
        <f>AND(Hoja1!I943&gt;'Datos combos'!$E$3,Hoja1!I943&lt;'Datos combos'!$F$3)</f>
        <v>0</v>
      </c>
      <c r="N943" t="e" cm="1">
        <f t="array" ref="N943">_xlfn.IFS(H943="licitación reducida",K943,H943="licitación mayor",L943,H943="Licitación Menor",M943,H943="Procedimientos Especiales",K943,H943="Procedimiento por Excepción",K943,H943="Procedimiento Especial de Urgencia",K943)</f>
        <v>#N/A</v>
      </c>
    </row>
    <row r="944" spans="1:14" x14ac:dyDescent="0.25">
      <c r="A944" s="10">
        <v>926</v>
      </c>
      <c r="B944" s="10"/>
      <c r="C944"/>
      <c r="D944" s="10">
        <v>82121506</v>
      </c>
      <c r="E944" s="7">
        <v>150000</v>
      </c>
      <c r="F944" s="12" t="s">
        <v>19</v>
      </c>
      <c r="G944" s="3" t="s">
        <v>9</v>
      </c>
      <c r="H944" s="3"/>
      <c r="I944" s="14"/>
      <c r="K944" t="b">
        <f>AND(Hoja1!I944&gt;'Datos combos'!$E$4,Hoja1!I944&lt;'Datos combos'!$F$4)</f>
        <v>0</v>
      </c>
      <c r="L944" t="b">
        <f>AND(Hoja1!I944&gt;'Datos combos'!$E$2,Hoja1!I944&lt;'Datos combos'!$F$2)</f>
        <v>0</v>
      </c>
      <c r="M944" t="b">
        <f>AND(Hoja1!I944&gt;'Datos combos'!$E$3,Hoja1!I944&lt;'Datos combos'!$F$3)</f>
        <v>0</v>
      </c>
      <c r="N944" t="e" cm="1">
        <f t="array" ref="N944">_xlfn.IFS(H944="licitación reducida",K944,H944="licitación mayor",L944,H944="Licitación Menor",M944,H944="Procedimientos Especiales",K944,H944="Procedimiento por Excepción",K944,H944="Procedimiento Especial de Urgencia",K944)</f>
        <v>#N/A</v>
      </c>
    </row>
    <row r="945" spans="1:14" x14ac:dyDescent="0.25">
      <c r="A945" s="10">
        <v>926</v>
      </c>
      <c r="B945" s="10"/>
      <c r="C945"/>
      <c r="D945" s="10">
        <v>82121698</v>
      </c>
      <c r="E945" s="7">
        <v>6162199</v>
      </c>
      <c r="F945" s="12" t="s">
        <v>30</v>
      </c>
      <c r="G945" s="3" t="s">
        <v>9</v>
      </c>
      <c r="H945" s="3"/>
      <c r="I945" s="14"/>
      <c r="K945" t="b">
        <f>AND(Hoja1!I945&gt;'Datos combos'!$E$4,Hoja1!I945&lt;'Datos combos'!$F$4)</f>
        <v>0</v>
      </c>
      <c r="L945" t="b">
        <f>AND(Hoja1!I945&gt;'Datos combos'!$E$2,Hoja1!I945&lt;'Datos combos'!$F$2)</f>
        <v>0</v>
      </c>
      <c r="M945" t="b">
        <f>AND(Hoja1!I945&gt;'Datos combos'!$E$3,Hoja1!I945&lt;'Datos combos'!$F$3)</f>
        <v>0</v>
      </c>
      <c r="N945" t="e" cm="1">
        <f t="array" ref="N945">_xlfn.IFS(H945="licitación reducida",K945,H945="licitación mayor",L945,H945="Licitación Menor",M945,H945="Procedimientos Especiales",K945,H945="Procedimiento por Excepción",K945,H945="Procedimiento Especial de Urgencia",K945)</f>
        <v>#N/A</v>
      </c>
    </row>
    <row r="946" spans="1:14" x14ac:dyDescent="0.25">
      <c r="A946" s="10">
        <v>926</v>
      </c>
      <c r="B946" s="10"/>
      <c r="C946"/>
      <c r="D946" s="10">
        <v>82129501</v>
      </c>
      <c r="E946" s="7">
        <v>518670</v>
      </c>
      <c r="F946" s="10" t="s">
        <v>20</v>
      </c>
      <c r="G946" s="3" t="s">
        <v>9</v>
      </c>
      <c r="H946" s="3"/>
      <c r="I946" s="14"/>
      <c r="K946" t="b">
        <f>AND(Hoja1!I946&gt;'Datos combos'!$E$4,Hoja1!I946&lt;'Datos combos'!$F$4)</f>
        <v>0</v>
      </c>
      <c r="L946" t="b">
        <f>AND(Hoja1!I946&gt;'Datos combos'!$E$2,Hoja1!I946&lt;'Datos combos'!$F$2)</f>
        <v>0</v>
      </c>
      <c r="M946" t="b">
        <f>AND(Hoja1!I946&gt;'Datos combos'!$E$3,Hoja1!I946&lt;'Datos combos'!$F$3)</f>
        <v>0</v>
      </c>
      <c r="N946" t="e" cm="1">
        <f t="array" ref="N946">_xlfn.IFS(H946="licitación reducida",K946,H946="licitación mayor",L946,H946="Licitación Menor",M946,H946="Procedimientos Especiales",K946,H946="Procedimiento por Excepción",K946,H946="Procedimiento Especial de Urgencia",K946)</f>
        <v>#N/A</v>
      </c>
    </row>
    <row r="947" spans="1:14" x14ac:dyDescent="0.25">
      <c r="A947" s="10">
        <v>926</v>
      </c>
      <c r="B947" s="10"/>
      <c r="C947"/>
      <c r="D947" s="10">
        <v>82141601</v>
      </c>
      <c r="E947" s="7">
        <v>780000</v>
      </c>
      <c r="F947" s="10" t="s">
        <v>30</v>
      </c>
      <c r="G947" s="3" t="s">
        <v>9</v>
      </c>
      <c r="H947" s="3"/>
      <c r="I947" s="14"/>
      <c r="K947" t="b">
        <f>AND(Hoja1!I947&gt;'Datos combos'!$E$4,Hoja1!I947&lt;'Datos combos'!$F$4)</f>
        <v>0</v>
      </c>
      <c r="L947" t="b">
        <f>AND(Hoja1!I947&gt;'Datos combos'!$E$2,Hoja1!I947&lt;'Datos combos'!$F$2)</f>
        <v>0</v>
      </c>
      <c r="M947" t="b">
        <f>AND(Hoja1!I947&gt;'Datos combos'!$E$3,Hoja1!I947&lt;'Datos combos'!$F$3)</f>
        <v>0</v>
      </c>
      <c r="N947" t="e" cm="1">
        <f t="array" ref="N947">_xlfn.IFS(H947="licitación reducida",K947,H947="licitación mayor",L947,H947="Licitación Menor",M947,H947="Procedimientos Especiales",K947,H947="Procedimiento por Excepción",K947,H947="Procedimiento Especial de Urgencia",K947)</f>
        <v>#N/A</v>
      </c>
    </row>
    <row r="948" spans="1:14" x14ac:dyDescent="0.25">
      <c r="A948" s="10">
        <v>926</v>
      </c>
      <c r="B948" s="10"/>
      <c r="C948"/>
      <c r="D948" s="10">
        <v>82151502</v>
      </c>
      <c r="E948" s="7">
        <v>28500000</v>
      </c>
      <c r="F948" s="10" t="s">
        <v>20</v>
      </c>
      <c r="G948" s="3" t="s">
        <v>9</v>
      </c>
      <c r="H948" s="3"/>
      <c r="I948" s="14"/>
      <c r="K948" t="b">
        <f>AND(Hoja1!I948&gt;'Datos combos'!$E$4,Hoja1!I948&lt;'Datos combos'!$F$4)</f>
        <v>0</v>
      </c>
      <c r="L948" t="b">
        <f>AND(Hoja1!I948&gt;'Datos combos'!$E$2,Hoja1!I948&lt;'Datos combos'!$F$2)</f>
        <v>0</v>
      </c>
      <c r="M948" t="b">
        <f>AND(Hoja1!I948&gt;'Datos combos'!$E$3,Hoja1!I948&lt;'Datos combos'!$F$3)</f>
        <v>0</v>
      </c>
      <c r="N948" t="e" cm="1">
        <f t="array" ref="N948">_xlfn.IFS(H948="licitación reducida",K948,H948="licitación mayor",L948,H948="Licitación Menor",M948,H948="Procedimientos Especiales",K948,H948="Procedimiento por Excepción",K948,H948="Procedimiento Especial de Urgencia",K948)</f>
        <v>#N/A</v>
      </c>
    </row>
    <row r="949" spans="1:14" x14ac:dyDescent="0.25">
      <c r="A949" s="10">
        <v>926</v>
      </c>
      <c r="B949" s="10"/>
      <c r="C949"/>
      <c r="D949" s="10">
        <v>83101501</v>
      </c>
      <c r="E949" s="7">
        <v>2584000</v>
      </c>
      <c r="F949" s="10" t="s">
        <v>14</v>
      </c>
      <c r="G949" s="3" t="s">
        <v>9</v>
      </c>
      <c r="H949" s="3"/>
      <c r="I949" s="14"/>
      <c r="K949" t="b">
        <f>AND(Hoja1!I949&gt;'Datos combos'!$E$4,Hoja1!I949&lt;'Datos combos'!$F$4)</f>
        <v>0</v>
      </c>
      <c r="L949" t="b">
        <f>AND(Hoja1!I949&gt;'Datos combos'!$E$2,Hoja1!I949&lt;'Datos combos'!$F$2)</f>
        <v>0</v>
      </c>
      <c r="M949" t="b">
        <f>AND(Hoja1!I949&gt;'Datos combos'!$E$3,Hoja1!I949&lt;'Datos combos'!$F$3)</f>
        <v>0</v>
      </c>
      <c r="N949" t="e" cm="1">
        <f t="array" ref="N949">_xlfn.IFS(H949="licitación reducida",K949,H949="licitación mayor",L949,H949="Licitación Menor",M949,H949="Procedimientos Especiales",K949,H949="Procedimiento por Excepción",K949,H949="Procedimiento Especial de Urgencia",K949)</f>
        <v>#N/A</v>
      </c>
    </row>
    <row r="950" spans="1:14" x14ac:dyDescent="0.25">
      <c r="A950" s="10">
        <v>926</v>
      </c>
      <c r="B950" s="10"/>
      <c r="C950"/>
      <c r="D950" s="10">
        <v>83101506</v>
      </c>
      <c r="E950" s="7">
        <v>400000</v>
      </c>
      <c r="F950" s="12" t="s">
        <v>25</v>
      </c>
      <c r="G950" s="3" t="s">
        <v>9</v>
      </c>
      <c r="H950" s="3"/>
      <c r="I950" s="14"/>
      <c r="K950" t="b">
        <f>AND(Hoja1!I950&gt;'Datos combos'!$E$4,Hoja1!I950&lt;'Datos combos'!$F$4)</f>
        <v>0</v>
      </c>
      <c r="L950" t="b">
        <f>AND(Hoja1!I950&gt;'Datos combos'!$E$2,Hoja1!I950&lt;'Datos combos'!$F$2)</f>
        <v>0</v>
      </c>
      <c r="M950" t="b">
        <f>AND(Hoja1!I950&gt;'Datos combos'!$E$3,Hoja1!I950&lt;'Datos combos'!$F$3)</f>
        <v>0</v>
      </c>
      <c r="N950" t="e" cm="1">
        <f t="array" ref="N950">_xlfn.IFS(H950="licitación reducida",K950,H950="licitación mayor",L950,H950="Licitación Menor",M950,H950="Procedimientos Especiales",K950,H950="Procedimiento por Excepción",K950,H950="Procedimiento Especial de Urgencia",K950)</f>
        <v>#N/A</v>
      </c>
    </row>
    <row r="951" spans="1:14" x14ac:dyDescent="0.25">
      <c r="A951" s="10">
        <v>926</v>
      </c>
      <c r="B951" s="10"/>
      <c r="C951"/>
      <c r="D951" s="10">
        <v>83101605</v>
      </c>
      <c r="E951" s="7">
        <v>1001544</v>
      </c>
      <c r="F951" s="12" t="s">
        <v>46</v>
      </c>
      <c r="G951" s="3" t="s">
        <v>9</v>
      </c>
      <c r="H951" s="3"/>
      <c r="I951" s="14"/>
      <c r="K951" t="b">
        <f>AND(Hoja1!I951&gt;'Datos combos'!$E$4,Hoja1!I951&lt;'Datos combos'!$F$4)</f>
        <v>0</v>
      </c>
      <c r="L951" t="b">
        <f>AND(Hoja1!I951&gt;'Datos combos'!$E$2,Hoja1!I951&lt;'Datos combos'!$F$2)</f>
        <v>0</v>
      </c>
      <c r="M951" t="b">
        <f>AND(Hoja1!I951&gt;'Datos combos'!$E$3,Hoja1!I951&lt;'Datos combos'!$F$3)</f>
        <v>0</v>
      </c>
      <c r="N951" t="e" cm="1">
        <f t="array" ref="N951">_xlfn.IFS(H951="licitación reducida",K951,H951="licitación mayor",L951,H951="Licitación Menor",M951,H951="Procedimientos Especiales",K951,H951="Procedimiento por Excepción",K951,H951="Procedimiento Especial de Urgencia",K951)</f>
        <v>#N/A</v>
      </c>
    </row>
    <row r="952" spans="1:14" x14ac:dyDescent="0.25">
      <c r="A952" s="10">
        <v>926</v>
      </c>
      <c r="B952" s="10"/>
      <c r="C952"/>
      <c r="D952" s="10">
        <v>83101605</v>
      </c>
      <c r="E952" s="7">
        <v>3010000</v>
      </c>
      <c r="F952" s="12" t="s">
        <v>46</v>
      </c>
      <c r="G952" s="3" t="s">
        <v>9</v>
      </c>
      <c r="H952" s="3"/>
      <c r="I952" s="14"/>
      <c r="K952" t="b">
        <f>AND(Hoja1!I952&gt;'Datos combos'!$E$4,Hoja1!I952&lt;'Datos combos'!$F$4)</f>
        <v>0</v>
      </c>
      <c r="L952" t="b">
        <f>AND(Hoja1!I952&gt;'Datos combos'!$E$2,Hoja1!I952&lt;'Datos combos'!$F$2)</f>
        <v>0</v>
      </c>
      <c r="M952" t="b">
        <f>AND(Hoja1!I952&gt;'Datos combos'!$E$3,Hoja1!I952&lt;'Datos combos'!$F$3)</f>
        <v>0</v>
      </c>
      <c r="N952" t="e" cm="1">
        <f t="array" ref="N952">_xlfn.IFS(H952="licitación reducida",K952,H952="licitación mayor",L952,H952="Licitación Menor",M952,H952="Procedimientos Especiales",K952,H952="Procedimiento por Excepción",K952,H952="Procedimiento Especial de Urgencia",K952)</f>
        <v>#N/A</v>
      </c>
    </row>
    <row r="953" spans="1:14" x14ac:dyDescent="0.25">
      <c r="A953" s="10">
        <v>926</v>
      </c>
      <c r="B953" s="10"/>
      <c r="C953"/>
      <c r="D953" s="10">
        <v>83111503</v>
      </c>
      <c r="E953" s="7">
        <v>936000</v>
      </c>
      <c r="F953" s="10" t="s">
        <v>16</v>
      </c>
      <c r="G953" s="3" t="s">
        <v>9</v>
      </c>
      <c r="H953" s="3"/>
      <c r="I953" s="14"/>
      <c r="K953" t="b">
        <f>AND(Hoja1!I953&gt;'Datos combos'!$E$4,Hoja1!I953&lt;'Datos combos'!$F$4)</f>
        <v>0</v>
      </c>
      <c r="L953" t="b">
        <f>AND(Hoja1!I953&gt;'Datos combos'!$E$2,Hoja1!I953&lt;'Datos combos'!$F$2)</f>
        <v>0</v>
      </c>
      <c r="M953" t="b">
        <f>AND(Hoja1!I953&gt;'Datos combos'!$E$3,Hoja1!I953&lt;'Datos combos'!$F$3)</f>
        <v>0</v>
      </c>
      <c r="N953" t="e" cm="1">
        <f t="array" ref="N953">_xlfn.IFS(H953="licitación reducida",K953,H953="licitación mayor",L953,H953="Licitación Menor",M953,H953="Procedimientos Especiales",K953,H953="Procedimiento por Excepción",K953,H953="Procedimiento Especial de Urgencia",K953)</f>
        <v>#N/A</v>
      </c>
    </row>
    <row r="954" spans="1:14" x14ac:dyDescent="0.25">
      <c r="A954" s="10">
        <v>926</v>
      </c>
      <c r="B954" s="10"/>
      <c r="C954"/>
      <c r="D954" s="10">
        <v>83111601</v>
      </c>
      <c r="E954" s="7">
        <v>2650674.92</v>
      </c>
      <c r="F954" s="10" t="s">
        <v>16</v>
      </c>
      <c r="G954" s="3" t="s">
        <v>9</v>
      </c>
      <c r="H954" s="3"/>
      <c r="I954" s="14"/>
      <c r="K954" t="b">
        <f>AND(Hoja1!I954&gt;'Datos combos'!$E$4,Hoja1!I954&lt;'Datos combos'!$F$4)</f>
        <v>0</v>
      </c>
      <c r="L954" t="b">
        <f>AND(Hoja1!I954&gt;'Datos combos'!$E$2,Hoja1!I954&lt;'Datos combos'!$F$2)</f>
        <v>0</v>
      </c>
      <c r="M954" t="b">
        <f>AND(Hoja1!I954&gt;'Datos combos'!$E$3,Hoja1!I954&lt;'Datos combos'!$F$3)</f>
        <v>0</v>
      </c>
      <c r="N954" t="e" cm="1">
        <f t="array" ref="N954">_xlfn.IFS(H954="licitación reducida",K954,H954="licitación mayor",L954,H954="Licitación Menor",M954,H954="Procedimientos Especiales",K954,H954="Procedimiento por Excepción",K954,H954="Procedimiento Especial de Urgencia",K954)</f>
        <v>#N/A</v>
      </c>
    </row>
    <row r="955" spans="1:14" x14ac:dyDescent="0.25">
      <c r="A955" s="10">
        <v>926</v>
      </c>
      <c r="B955" s="10"/>
      <c r="C955"/>
      <c r="D955" s="10">
        <v>83111602</v>
      </c>
      <c r="E955" s="7">
        <v>1007056</v>
      </c>
      <c r="F955" s="10" t="s">
        <v>30</v>
      </c>
      <c r="G955" s="3" t="s">
        <v>9</v>
      </c>
      <c r="H955" s="3"/>
      <c r="I955" s="14"/>
      <c r="K955" t="b">
        <f>AND(Hoja1!I955&gt;'Datos combos'!$E$4,Hoja1!I955&lt;'Datos combos'!$F$4)</f>
        <v>0</v>
      </c>
      <c r="L955" t="b">
        <f>AND(Hoja1!I955&gt;'Datos combos'!$E$2,Hoja1!I955&lt;'Datos combos'!$F$2)</f>
        <v>0</v>
      </c>
      <c r="M955" t="b">
        <f>AND(Hoja1!I955&gt;'Datos combos'!$E$3,Hoja1!I955&lt;'Datos combos'!$F$3)</f>
        <v>0</v>
      </c>
      <c r="N955" t="e" cm="1">
        <f t="array" ref="N955">_xlfn.IFS(H955="licitación reducida",K955,H955="licitación mayor",L955,H955="Licitación Menor",M955,H955="Procedimientos Especiales",K955,H955="Procedimiento por Excepción",K955,H955="Procedimiento Especial de Urgencia",K955)</f>
        <v>#N/A</v>
      </c>
    </row>
    <row r="956" spans="1:14" x14ac:dyDescent="0.25">
      <c r="A956" s="10">
        <v>926</v>
      </c>
      <c r="B956" s="10"/>
      <c r="C956"/>
      <c r="D956" s="10">
        <v>83111999</v>
      </c>
      <c r="E956" s="7">
        <v>896813</v>
      </c>
      <c r="F956" s="12" t="s">
        <v>41</v>
      </c>
      <c r="G956" s="3" t="s">
        <v>9</v>
      </c>
      <c r="H956" s="3"/>
      <c r="I956" s="14"/>
      <c r="K956" t="b">
        <f>AND(Hoja1!I956&gt;'Datos combos'!$E$4,Hoja1!I956&lt;'Datos combos'!$F$4)</f>
        <v>0</v>
      </c>
      <c r="L956" t="b">
        <f>AND(Hoja1!I956&gt;'Datos combos'!$E$2,Hoja1!I956&lt;'Datos combos'!$F$2)</f>
        <v>0</v>
      </c>
      <c r="M956" t="b">
        <f>AND(Hoja1!I956&gt;'Datos combos'!$E$3,Hoja1!I956&lt;'Datos combos'!$F$3)</f>
        <v>0</v>
      </c>
      <c r="N956" t="e" cm="1">
        <f t="array" ref="N956">_xlfn.IFS(H956="licitación reducida",K956,H956="licitación mayor",L956,H956="Licitación Menor",M956,H956="Procedimientos Especiales",K956,H956="Procedimiento por Excepción",K956,H956="Procedimiento Especial de Urgencia",K956)</f>
        <v>#N/A</v>
      </c>
    </row>
    <row r="957" spans="1:14" x14ac:dyDescent="0.25">
      <c r="A957" s="10">
        <v>926</v>
      </c>
      <c r="B957" s="10"/>
      <c r="C957"/>
      <c r="D957" s="10">
        <v>83121501</v>
      </c>
      <c r="E957" s="7">
        <v>9262000</v>
      </c>
      <c r="F957" s="12" t="s">
        <v>18</v>
      </c>
      <c r="G957" s="3" t="s">
        <v>9</v>
      </c>
      <c r="H957" s="3"/>
      <c r="I957" s="14"/>
      <c r="K957" t="b">
        <f>AND(Hoja1!I957&gt;'Datos combos'!$E$4,Hoja1!I957&lt;'Datos combos'!$F$4)</f>
        <v>0</v>
      </c>
      <c r="L957" t="b">
        <f>AND(Hoja1!I957&gt;'Datos combos'!$E$2,Hoja1!I957&lt;'Datos combos'!$F$2)</f>
        <v>0</v>
      </c>
      <c r="M957" t="b">
        <f>AND(Hoja1!I957&gt;'Datos combos'!$E$3,Hoja1!I957&lt;'Datos combos'!$F$3)</f>
        <v>0</v>
      </c>
      <c r="N957" t="e" cm="1">
        <f t="array" ref="N957">_xlfn.IFS(H957="licitación reducida",K957,H957="licitación mayor",L957,H957="Licitación Menor",M957,H957="Procedimientos Especiales",K957,H957="Procedimiento por Excepción",K957,H957="Procedimiento Especial de Urgencia",K957)</f>
        <v>#N/A</v>
      </c>
    </row>
    <row r="958" spans="1:14" x14ac:dyDescent="0.25">
      <c r="A958" s="10">
        <v>926</v>
      </c>
      <c r="B958" s="10"/>
      <c r="C958"/>
      <c r="D958" s="10">
        <v>84121601</v>
      </c>
      <c r="E958" s="7">
        <v>31005322</v>
      </c>
      <c r="F958" s="12" t="s">
        <v>23</v>
      </c>
      <c r="G958" s="3" t="s">
        <v>9</v>
      </c>
      <c r="H958" s="3"/>
      <c r="I958" s="14"/>
      <c r="K958" t="b">
        <f>AND(Hoja1!I958&gt;'Datos combos'!$E$4,Hoja1!I958&lt;'Datos combos'!$F$4)</f>
        <v>0</v>
      </c>
      <c r="L958" t="b">
        <f>AND(Hoja1!I958&gt;'Datos combos'!$E$2,Hoja1!I958&lt;'Datos combos'!$F$2)</f>
        <v>0</v>
      </c>
      <c r="M958" t="b">
        <f>AND(Hoja1!I958&gt;'Datos combos'!$E$3,Hoja1!I958&lt;'Datos combos'!$F$3)</f>
        <v>0</v>
      </c>
      <c r="N958" t="e" cm="1">
        <f t="array" ref="N958">_xlfn.IFS(H958="licitación reducida",K958,H958="licitación mayor",L958,H958="Licitación Menor",M958,H958="Procedimientos Especiales",K958,H958="Procedimiento por Excepción",K958,H958="Procedimiento Especial de Urgencia",K958)</f>
        <v>#N/A</v>
      </c>
    </row>
    <row r="959" spans="1:14" x14ac:dyDescent="0.25">
      <c r="A959" s="10">
        <v>926</v>
      </c>
      <c r="B959" s="10"/>
      <c r="C959"/>
      <c r="D959" s="10">
        <v>84121601</v>
      </c>
      <c r="E959" s="7">
        <v>389958489</v>
      </c>
      <c r="F959" s="12" t="s">
        <v>23</v>
      </c>
      <c r="G959" s="3" t="s">
        <v>9</v>
      </c>
      <c r="H959" s="3"/>
      <c r="I959" s="14"/>
      <c r="K959" t="b">
        <f>AND(Hoja1!I959&gt;'Datos combos'!$E$4,Hoja1!I959&lt;'Datos combos'!$F$4)</f>
        <v>0</v>
      </c>
      <c r="L959" t="b">
        <f>AND(Hoja1!I959&gt;'Datos combos'!$E$2,Hoja1!I959&lt;'Datos combos'!$F$2)</f>
        <v>0</v>
      </c>
      <c r="M959" t="b">
        <f>AND(Hoja1!I959&gt;'Datos combos'!$E$3,Hoja1!I959&lt;'Datos combos'!$F$3)</f>
        <v>0</v>
      </c>
      <c r="N959" t="e" cm="1">
        <f t="array" ref="N959">_xlfn.IFS(H959="licitación reducida",K959,H959="licitación mayor",L959,H959="Licitación Menor",M959,H959="Procedimientos Especiales",K959,H959="Procedimiento por Excepción",K959,H959="Procedimiento Especial de Urgencia",K959)</f>
        <v>#N/A</v>
      </c>
    </row>
    <row r="960" spans="1:14" x14ac:dyDescent="0.25">
      <c r="A960" s="10">
        <v>926</v>
      </c>
      <c r="B960" s="10"/>
      <c r="C960"/>
      <c r="D960" s="10">
        <v>84131503</v>
      </c>
      <c r="E960" s="7">
        <v>401437743</v>
      </c>
      <c r="F960" s="10" t="s">
        <v>34</v>
      </c>
      <c r="G960" s="3" t="s">
        <v>9</v>
      </c>
      <c r="H960" s="3"/>
      <c r="I960" s="14"/>
      <c r="K960" t="b">
        <f>AND(Hoja1!I960&gt;'Datos combos'!$E$4,Hoja1!I960&lt;'Datos combos'!$F$4)</f>
        <v>0</v>
      </c>
      <c r="L960" t="b">
        <f>AND(Hoja1!I960&gt;'Datos combos'!$E$2,Hoja1!I960&lt;'Datos combos'!$F$2)</f>
        <v>0</v>
      </c>
      <c r="M960" t="b">
        <f>AND(Hoja1!I960&gt;'Datos combos'!$E$3,Hoja1!I960&lt;'Datos combos'!$F$3)</f>
        <v>0</v>
      </c>
      <c r="N960" t="e" cm="1">
        <f t="array" ref="N960">_xlfn.IFS(H960="licitación reducida",K960,H960="licitación mayor",L960,H960="Licitación Menor",M960,H960="Procedimientos Especiales",K960,H960="Procedimiento por Excepción",K960,H960="Procedimiento Especial de Urgencia",K960)</f>
        <v>#N/A</v>
      </c>
    </row>
    <row r="961" spans="1:14" x14ac:dyDescent="0.25">
      <c r="A961" s="10">
        <v>926</v>
      </c>
      <c r="B961" s="10"/>
      <c r="C961"/>
      <c r="D961" s="10">
        <v>84131605</v>
      </c>
      <c r="E961" s="7">
        <v>2249295981</v>
      </c>
      <c r="F961" s="10" t="s">
        <v>34</v>
      </c>
      <c r="G961" s="3" t="s">
        <v>9</v>
      </c>
      <c r="H961" s="3"/>
      <c r="I961" s="14"/>
      <c r="K961" t="b">
        <f>AND(Hoja1!I961&gt;'Datos combos'!$E$4,Hoja1!I961&lt;'Datos combos'!$F$4)</f>
        <v>0</v>
      </c>
      <c r="L961" t="b">
        <f>AND(Hoja1!I961&gt;'Datos combos'!$E$2,Hoja1!I961&lt;'Datos combos'!$F$2)</f>
        <v>0</v>
      </c>
      <c r="M961" t="b">
        <f>AND(Hoja1!I961&gt;'Datos combos'!$E$3,Hoja1!I961&lt;'Datos combos'!$F$3)</f>
        <v>0</v>
      </c>
      <c r="N961" t="e" cm="1">
        <f t="array" ref="N961">_xlfn.IFS(H961="licitación reducida",K961,H961="licitación mayor",L961,H961="Licitación Menor",M961,H961="Procedimientos Especiales",K961,H961="Procedimiento por Excepción",K961,H961="Procedimiento Especial de Urgencia",K961)</f>
        <v>#N/A</v>
      </c>
    </row>
    <row r="962" spans="1:14" x14ac:dyDescent="0.25">
      <c r="A962" s="10">
        <v>926</v>
      </c>
      <c r="B962" s="10"/>
      <c r="C962"/>
      <c r="D962" s="10">
        <v>85101706</v>
      </c>
      <c r="E962" s="7">
        <v>9570301.2300000004</v>
      </c>
      <c r="F962" s="10" t="s">
        <v>25</v>
      </c>
      <c r="G962" s="3" t="s">
        <v>9</v>
      </c>
      <c r="H962" s="3"/>
      <c r="I962" s="14"/>
      <c r="K962" t="b">
        <f>AND(Hoja1!I962&gt;'Datos combos'!$E$4,Hoja1!I962&lt;'Datos combos'!$F$4)</f>
        <v>0</v>
      </c>
      <c r="L962" t="b">
        <f>AND(Hoja1!I962&gt;'Datos combos'!$E$2,Hoja1!I962&lt;'Datos combos'!$F$2)</f>
        <v>0</v>
      </c>
      <c r="M962" t="b">
        <f>AND(Hoja1!I962&gt;'Datos combos'!$E$3,Hoja1!I962&lt;'Datos combos'!$F$3)</f>
        <v>0</v>
      </c>
      <c r="N962" t="e" cm="1">
        <f t="array" ref="N962">_xlfn.IFS(H962="licitación reducida",K962,H962="licitación mayor",L962,H962="Licitación Menor",M962,H962="Procedimientos Especiales",K962,H962="Procedimiento por Excepción",K962,H962="Procedimiento Especial de Urgencia",K962)</f>
        <v>#N/A</v>
      </c>
    </row>
    <row r="963" spans="1:14" x14ac:dyDescent="0.25">
      <c r="A963" s="10">
        <v>926</v>
      </c>
      <c r="B963" s="10"/>
      <c r="C963"/>
      <c r="D963" s="10">
        <v>85121608</v>
      </c>
      <c r="E963" s="7">
        <v>32082960</v>
      </c>
      <c r="F963" s="12" t="s">
        <v>25</v>
      </c>
      <c r="G963" s="3" t="s">
        <v>9</v>
      </c>
      <c r="H963" s="3"/>
      <c r="I963" s="14"/>
      <c r="K963" t="b">
        <f>AND(Hoja1!I963&gt;'Datos combos'!$E$4,Hoja1!I963&lt;'Datos combos'!$F$4)</f>
        <v>0</v>
      </c>
      <c r="L963" t="b">
        <f>AND(Hoja1!I963&gt;'Datos combos'!$E$2,Hoja1!I963&lt;'Datos combos'!$F$2)</f>
        <v>0</v>
      </c>
      <c r="M963" t="b">
        <f>AND(Hoja1!I963&gt;'Datos combos'!$E$3,Hoja1!I963&lt;'Datos combos'!$F$3)</f>
        <v>0</v>
      </c>
      <c r="N963" t="e" cm="1">
        <f t="array" ref="N963">_xlfn.IFS(H963="licitación reducida",K963,H963="licitación mayor",L963,H963="Licitación Menor",M963,H963="Procedimientos Especiales",K963,H963="Procedimiento por Excepción",K963,H963="Procedimiento Especial de Urgencia",K963)</f>
        <v>#N/A</v>
      </c>
    </row>
    <row r="964" spans="1:14" x14ac:dyDescent="0.25">
      <c r="A964" s="10">
        <v>926</v>
      </c>
      <c r="B964" s="10"/>
      <c r="C964"/>
      <c r="D964" s="10">
        <v>85121802</v>
      </c>
      <c r="E964" s="7">
        <v>500000</v>
      </c>
      <c r="F964" s="10" t="s">
        <v>27</v>
      </c>
      <c r="G964" s="3" t="s">
        <v>9</v>
      </c>
      <c r="H964" s="3"/>
      <c r="I964" s="14"/>
      <c r="K964" t="b">
        <f>AND(Hoja1!I964&gt;'Datos combos'!$E$4,Hoja1!I964&lt;'Datos combos'!$F$4)</f>
        <v>0</v>
      </c>
      <c r="L964" t="b">
        <f>AND(Hoja1!I964&gt;'Datos combos'!$E$2,Hoja1!I964&lt;'Datos combos'!$F$2)</f>
        <v>0</v>
      </c>
      <c r="M964" t="b">
        <f>AND(Hoja1!I964&gt;'Datos combos'!$E$3,Hoja1!I964&lt;'Datos combos'!$F$3)</f>
        <v>0</v>
      </c>
      <c r="N964" t="e" cm="1">
        <f t="array" ref="N964">_xlfn.IFS(H964="licitación reducida",K964,H964="licitación mayor",L964,H964="Licitación Menor",M964,H964="Procedimientos Especiales",K964,H964="Procedimiento por Excepción",K964,H964="Procedimiento Especial de Urgencia",K964)</f>
        <v>#N/A</v>
      </c>
    </row>
    <row r="965" spans="1:14" x14ac:dyDescent="0.25">
      <c r="A965" s="10">
        <v>926</v>
      </c>
      <c r="B965" s="10"/>
      <c r="C965"/>
      <c r="D965" s="10">
        <v>85121901</v>
      </c>
      <c r="E965" s="7">
        <v>131947</v>
      </c>
      <c r="F965" s="12" t="s">
        <v>25</v>
      </c>
      <c r="G965" s="3" t="s">
        <v>9</v>
      </c>
      <c r="H965" s="3"/>
      <c r="I965" s="14"/>
      <c r="K965" t="b">
        <f>AND(Hoja1!I965&gt;'Datos combos'!$E$4,Hoja1!I965&lt;'Datos combos'!$F$4)</f>
        <v>0</v>
      </c>
      <c r="L965" t="b">
        <f>AND(Hoja1!I965&gt;'Datos combos'!$E$2,Hoja1!I965&lt;'Datos combos'!$F$2)</f>
        <v>0</v>
      </c>
      <c r="M965" t="b">
        <f>AND(Hoja1!I965&gt;'Datos combos'!$E$3,Hoja1!I965&lt;'Datos combos'!$F$3)</f>
        <v>0</v>
      </c>
      <c r="N965" t="e" cm="1">
        <f t="array" ref="N965">_xlfn.IFS(H965="licitación reducida",K965,H965="licitación mayor",L965,H965="Licitación Menor",M965,H965="Procedimientos Especiales",K965,H965="Procedimiento por Excepción",K965,H965="Procedimiento Especial de Urgencia",K965)</f>
        <v>#N/A</v>
      </c>
    </row>
    <row r="966" spans="1:14" x14ac:dyDescent="0.25">
      <c r="A966" s="10">
        <v>926</v>
      </c>
      <c r="B966" s="10"/>
      <c r="C966"/>
      <c r="D966" s="10">
        <v>85161501</v>
      </c>
      <c r="E966" s="7">
        <v>5141027</v>
      </c>
      <c r="F966" s="10" t="s">
        <v>44</v>
      </c>
      <c r="G966" s="3" t="s">
        <v>9</v>
      </c>
      <c r="H966" s="3"/>
      <c r="I966" s="14"/>
      <c r="K966" t="b">
        <f>AND(Hoja1!I966&gt;'Datos combos'!$E$4,Hoja1!I966&lt;'Datos combos'!$F$4)</f>
        <v>0</v>
      </c>
      <c r="L966" t="b">
        <f>AND(Hoja1!I966&gt;'Datos combos'!$E$2,Hoja1!I966&lt;'Datos combos'!$F$2)</f>
        <v>0</v>
      </c>
      <c r="M966" t="b">
        <f>AND(Hoja1!I966&gt;'Datos combos'!$E$3,Hoja1!I966&lt;'Datos combos'!$F$3)</f>
        <v>0</v>
      </c>
      <c r="N966" t="e" cm="1">
        <f t="array" ref="N966">_xlfn.IFS(H966="licitación reducida",K966,H966="licitación mayor",L966,H966="Licitación Menor",M966,H966="Procedimientos Especiales",K966,H966="Procedimiento por Excepción",K966,H966="Procedimiento Especial de Urgencia",K966)</f>
        <v>#N/A</v>
      </c>
    </row>
    <row r="967" spans="1:14" x14ac:dyDescent="0.25">
      <c r="A967" s="10">
        <v>926</v>
      </c>
      <c r="B967" s="10"/>
      <c r="C967"/>
      <c r="D967" s="10">
        <v>86101704</v>
      </c>
      <c r="E967" s="7">
        <v>27726902</v>
      </c>
      <c r="F967" s="10" t="s">
        <v>35</v>
      </c>
      <c r="G967" s="3" t="s">
        <v>9</v>
      </c>
      <c r="H967" s="3"/>
      <c r="I967" s="14"/>
      <c r="K967" t="b">
        <f>AND(Hoja1!I967&gt;'Datos combos'!$E$4,Hoja1!I967&lt;'Datos combos'!$F$4)</f>
        <v>0</v>
      </c>
      <c r="L967" t="b">
        <f>AND(Hoja1!I967&gt;'Datos combos'!$E$2,Hoja1!I967&lt;'Datos combos'!$F$2)</f>
        <v>0</v>
      </c>
      <c r="M967" t="b">
        <f>AND(Hoja1!I967&gt;'Datos combos'!$E$3,Hoja1!I967&lt;'Datos combos'!$F$3)</f>
        <v>0</v>
      </c>
      <c r="N967" t="e" cm="1">
        <f t="array" ref="N967">_xlfn.IFS(H967="licitación reducida",K967,H967="licitación mayor",L967,H967="Licitación Menor",M967,H967="Procedimientos Especiales",K967,H967="Procedimiento por Excepción",K967,H967="Procedimiento Especial de Urgencia",K967)</f>
        <v>#N/A</v>
      </c>
    </row>
    <row r="968" spans="1:14" x14ac:dyDescent="0.25">
      <c r="A968" s="10">
        <v>926</v>
      </c>
      <c r="B968" s="10"/>
      <c r="C968"/>
      <c r="D968" s="10">
        <v>86101810</v>
      </c>
      <c r="E968" s="7">
        <v>2164724</v>
      </c>
      <c r="F968" s="10" t="s">
        <v>35</v>
      </c>
      <c r="G968" s="3" t="s">
        <v>9</v>
      </c>
      <c r="H968" s="3"/>
      <c r="I968" s="14"/>
      <c r="K968" t="b">
        <f>AND(Hoja1!I968&gt;'Datos combos'!$E$4,Hoja1!I968&lt;'Datos combos'!$F$4)</f>
        <v>0</v>
      </c>
      <c r="L968" t="b">
        <f>AND(Hoja1!I968&gt;'Datos combos'!$E$2,Hoja1!I968&lt;'Datos combos'!$F$2)</f>
        <v>0</v>
      </c>
      <c r="M968" t="b">
        <f>AND(Hoja1!I968&gt;'Datos combos'!$E$3,Hoja1!I968&lt;'Datos combos'!$F$3)</f>
        <v>0</v>
      </c>
      <c r="N968" t="e" cm="1">
        <f t="array" ref="N968">_xlfn.IFS(H968="licitación reducida",K968,H968="licitación mayor",L968,H968="Licitación Menor",M968,H968="Procedimientos Especiales",K968,H968="Procedimiento por Excepción",K968,H968="Procedimiento Especial de Urgencia",K968)</f>
        <v>#N/A</v>
      </c>
    </row>
    <row r="969" spans="1:14" x14ac:dyDescent="0.25">
      <c r="A969" s="10">
        <v>926</v>
      </c>
      <c r="B969" s="10"/>
      <c r="C969"/>
      <c r="D969" s="10">
        <v>86111502</v>
      </c>
      <c r="E969" s="7">
        <v>37799930</v>
      </c>
      <c r="F969" s="10" t="s">
        <v>35</v>
      </c>
      <c r="G969" s="3" t="s">
        <v>9</v>
      </c>
      <c r="H969" s="3"/>
      <c r="I969" s="14"/>
      <c r="K969" t="b">
        <f>AND(Hoja1!I969&gt;'Datos combos'!$E$4,Hoja1!I969&lt;'Datos combos'!$F$4)</f>
        <v>0</v>
      </c>
      <c r="L969" t="b">
        <f>AND(Hoja1!I969&gt;'Datos combos'!$E$2,Hoja1!I969&lt;'Datos combos'!$F$2)</f>
        <v>0</v>
      </c>
      <c r="M969" t="b">
        <f>AND(Hoja1!I969&gt;'Datos combos'!$E$3,Hoja1!I969&lt;'Datos combos'!$F$3)</f>
        <v>0</v>
      </c>
      <c r="N969" t="e" cm="1">
        <f t="array" ref="N969">_xlfn.IFS(H969="licitación reducida",K969,H969="licitación mayor",L969,H969="Licitación Menor",M969,H969="Procedimientos Especiales",K969,H969="Procedimiento por Excepción",K969,H969="Procedimiento Especial de Urgencia",K969)</f>
        <v>#N/A</v>
      </c>
    </row>
    <row r="970" spans="1:14" x14ac:dyDescent="0.25">
      <c r="A970" s="10">
        <v>926</v>
      </c>
      <c r="B970" s="10"/>
      <c r="C970"/>
      <c r="D970" s="10">
        <v>90101603</v>
      </c>
      <c r="E970" s="7">
        <v>4955925</v>
      </c>
      <c r="F970" s="10" t="s">
        <v>36</v>
      </c>
      <c r="G970" s="3" t="s">
        <v>9</v>
      </c>
      <c r="H970" s="3"/>
      <c r="I970" s="14"/>
      <c r="K970" t="b">
        <f>AND(Hoja1!I970&gt;'Datos combos'!$E$4,Hoja1!I970&lt;'Datos combos'!$F$4)</f>
        <v>0</v>
      </c>
      <c r="L970" t="b">
        <f>AND(Hoja1!I970&gt;'Datos combos'!$E$2,Hoja1!I970&lt;'Datos combos'!$F$2)</f>
        <v>0</v>
      </c>
      <c r="M970" t="b">
        <f>AND(Hoja1!I970&gt;'Datos combos'!$E$3,Hoja1!I970&lt;'Datos combos'!$F$3)</f>
        <v>0</v>
      </c>
      <c r="N970" t="e" cm="1">
        <f t="array" ref="N970">_xlfn.IFS(H970="licitación reducida",K970,H970="licitación mayor",L970,H970="Licitación Menor",M970,H970="Procedimientos Especiales",K970,H970="Procedimiento por Excepción",K970,H970="Procedimiento Especial de Urgencia",K970)</f>
        <v>#N/A</v>
      </c>
    </row>
    <row r="971" spans="1:14" x14ac:dyDescent="0.25">
      <c r="A971" s="10">
        <v>926</v>
      </c>
      <c r="B971" s="10"/>
      <c r="C971"/>
      <c r="D971" s="10">
        <v>90111603</v>
      </c>
      <c r="E971" s="7">
        <v>352000</v>
      </c>
      <c r="F971" s="10" t="s">
        <v>36</v>
      </c>
      <c r="G971" s="3" t="s">
        <v>9</v>
      </c>
      <c r="H971" s="3"/>
      <c r="I971" s="14"/>
      <c r="K971" t="b">
        <f>AND(Hoja1!I971&gt;'Datos combos'!$E$4,Hoja1!I971&lt;'Datos combos'!$F$4)</f>
        <v>0</v>
      </c>
      <c r="L971" t="b">
        <f>AND(Hoja1!I971&gt;'Datos combos'!$E$2,Hoja1!I971&lt;'Datos combos'!$F$2)</f>
        <v>0</v>
      </c>
      <c r="M971" t="b">
        <f>AND(Hoja1!I971&gt;'Datos combos'!$E$3,Hoja1!I971&lt;'Datos combos'!$F$3)</f>
        <v>0</v>
      </c>
      <c r="N971" t="e" cm="1">
        <f t="array" ref="N971">_xlfn.IFS(H971="licitación reducida",K971,H971="licitación mayor",L971,H971="Licitación Menor",M971,H971="Procedimientos Especiales",K971,H971="Procedimiento por Excepción",K971,H971="Procedimiento Especial de Urgencia",K971)</f>
        <v>#N/A</v>
      </c>
    </row>
    <row r="972" spans="1:14" x14ac:dyDescent="0.25">
      <c r="A972" s="10">
        <v>926</v>
      </c>
      <c r="B972" s="10"/>
      <c r="C972"/>
      <c r="D972" s="10">
        <v>90121502</v>
      </c>
      <c r="E972" s="7">
        <v>2000000</v>
      </c>
      <c r="F972" s="10" t="s">
        <v>33</v>
      </c>
      <c r="G972" s="3" t="s">
        <v>9</v>
      </c>
      <c r="H972" s="3"/>
      <c r="I972" s="14"/>
      <c r="K972" t="b">
        <f>AND(Hoja1!I972&gt;'Datos combos'!$E$4,Hoja1!I972&lt;'Datos combos'!$F$4)</f>
        <v>0</v>
      </c>
      <c r="L972" t="b">
        <f>AND(Hoja1!I972&gt;'Datos combos'!$E$2,Hoja1!I972&lt;'Datos combos'!$F$2)</f>
        <v>0</v>
      </c>
      <c r="M972" t="b">
        <f>AND(Hoja1!I972&gt;'Datos combos'!$E$3,Hoja1!I972&lt;'Datos combos'!$F$3)</f>
        <v>0</v>
      </c>
      <c r="N972" t="e" cm="1">
        <f t="array" ref="N972">_xlfn.IFS(H972="licitación reducida",K972,H972="licitación mayor",L972,H972="Licitación Menor",M972,H972="Procedimientos Especiales",K972,H972="Procedimiento por Excepción",K972,H972="Procedimiento Especial de Urgencia",K972)</f>
        <v>#N/A</v>
      </c>
    </row>
    <row r="973" spans="1:14" x14ac:dyDescent="0.25">
      <c r="A973" s="10">
        <v>926</v>
      </c>
      <c r="B973" s="10"/>
      <c r="C973"/>
      <c r="D973" s="10">
        <v>91111502</v>
      </c>
      <c r="E973" s="7">
        <v>15842274</v>
      </c>
      <c r="F973" s="10" t="s">
        <v>29</v>
      </c>
      <c r="G973" s="3" t="s">
        <v>9</v>
      </c>
      <c r="H973" s="3"/>
      <c r="I973" s="14"/>
      <c r="K973" t="b">
        <f>AND(Hoja1!I973&gt;'Datos combos'!$E$4,Hoja1!I973&lt;'Datos combos'!$F$4)</f>
        <v>0</v>
      </c>
      <c r="L973" t="b">
        <f>AND(Hoja1!I973&gt;'Datos combos'!$E$2,Hoja1!I973&lt;'Datos combos'!$F$2)</f>
        <v>0</v>
      </c>
      <c r="M973" t="b">
        <f>AND(Hoja1!I973&gt;'Datos combos'!$E$3,Hoja1!I973&lt;'Datos combos'!$F$3)</f>
        <v>0</v>
      </c>
      <c r="N973" t="e" cm="1">
        <f t="array" ref="N973">_xlfn.IFS(H973="licitación reducida",K973,H973="licitación mayor",L973,H973="Licitación Menor",M973,H973="Procedimientos Especiales",K973,H973="Procedimiento por Excepción",K973,H973="Procedimiento Especial de Urgencia",K973)</f>
        <v>#N/A</v>
      </c>
    </row>
    <row r="974" spans="1:14" x14ac:dyDescent="0.25">
      <c r="A974" s="10">
        <v>926</v>
      </c>
      <c r="B974" s="10"/>
      <c r="C974"/>
      <c r="D974" s="10">
        <v>91111603</v>
      </c>
      <c r="E974" s="7">
        <v>17268401</v>
      </c>
      <c r="F974" s="10" t="s">
        <v>52</v>
      </c>
      <c r="G974" s="3" t="s">
        <v>9</v>
      </c>
      <c r="H974" s="3"/>
      <c r="I974" s="14"/>
      <c r="K974" t="b">
        <f>AND(Hoja1!I974&gt;'Datos combos'!$E$4,Hoja1!I974&lt;'Datos combos'!$F$4)</f>
        <v>0</v>
      </c>
      <c r="L974" t="b">
        <f>AND(Hoja1!I974&gt;'Datos combos'!$E$2,Hoja1!I974&lt;'Datos combos'!$F$2)</f>
        <v>0</v>
      </c>
      <c r="M974" t="b">
        <f>AND(Hoja1!I974&gt;'Datos combos'!$E$3,Hoja1!I974&lt;'Datos combos'!$F$3)</f>
        <v>0</v>
      </c>
      <c r="N974" t="e" cm="1">
        <f t="array" ref="N974">_xlfn.IFS(H974="licitación reducida",K974,H974="licitación mayor",L974,H974="Licitación Menor",M974,H974="Procedimientos Especiales",K974,H974="Procedimiento por Excepción",K974,H974="Procedimiento Especial de Urgencia",K974)</f>
        <v>#N/A</v>
      </c>
    </row>
    <row r="975" spans="1:14" x14ac:dyDescent="0.25">
      <c r="A975" s="10">
        <v>926</v>
      </c>
      <c r="B975" s="10"/>
      <c r="C975"/>
      <c r="D975" s="10">
        <v>92101501</v>
      </c>
      <c r="E975" s="7">
        <v>85870043</v>
      </c>
      <c r="F975" s="10" t="s">
        <v>29</v>
      </c>
      <c r="G975" s="3" t="s">
        <v>9</v>
      </c>
      <c r="H975" s="3"/>
      <c r="I975" s="14"/>
      <c r="K975" t="b">
        <f>AND(Hoja1!I975&gt;'Datos combos'!$E$4,Hoja1!I975&lt;'Datos combos'!$F$4)</f>
        <v>0</v>
      </c>
      <c r="L975" t="b">
        <f>AND(Hoja1!I975&gt;'Datos combos'!$E$2,Hoja1!I975&lt;'Datos combos'!$F$2)</f>
        <v>0</v>
      </c>
      <c r="M975" t="b">
        <f>AND(Hoja1!I975&gt;'Datos combos'!$E$3,Hoja1!I975&lt;'Datos combos'!$F$3)</f>
        <v>0</v>
      </c>
      <c r="N975" t="e" cm="1">
        <f t="array" ref="N975">_xlfn.IFS(H975="licitación reducida",K975,H975="licitación mayor",L975,H975="Licitación Menor",M975,H975="Procedimientos Especiales",K975,H975="Procedimiento por Excepción",K975,H975="Procedimiento Especial de Urgencia",K975)</f>
        <v>#N/A</v>
      </c>
    </row>
    <row r="976" spans="1:14" x14ac:dyDescent="0.25">
      <c r="A976" s="10">
        <v>926</v>
      </c>
      <c r="B976" s="10"/>
      <c r="C976"/>
      <c r="D976" s="10">
        <v>92121701</v>
      </c>
      <c r="E976" s="7">
        <v>20388000</v>
      </c>
      <c r="F976" s="10" t="s">
        <v>37</v>
      </c>
      <c r="G976" s="3" t="s">
        <v>9</v>
      </c>
      <c r="H976" s="3"/>
      <c r="I976" s="14"/>
      <c r="K976" t="b">
        <f>AND(Hoja1!I976&gt;'Datos combos'!$E$4,Hoja1!I976&lt;'Datos combos'!$F$4)</f>
        <v>0</v>
      </c>
      <c r="L976" t="b">
        <f>AND(Hoja1!I976&gt;'Datos combos'!$E$2,Hoja1!I976&lt;'Datos combos'!$F$2)</f>
        <v>0</v>
      </c>
      <c r="M976" t="b">
        <f>AND(Hoja1!I976&gt;'Datos combos'!$E$3,Hoja1!I976&lt;'Datos combos'!$F$3)</f>
        <v>0</v>
      </c>
      <c r="N976" t="e" cm="1">
        <f t="array" ref="N976">_xlfn.IFS(H976="licitación reducida",K976,H976="licitación mayor",L976,H976="Licitación Menor",M976,H976="Procedimientos Especiales",K976,H976="Procedimiento por Excepción",K976,H976="Procedimiento Especial de Urgencia",K976)</f>
        <v>#N/A</v>
      </c>
    </row>
    <row r="977" spans="1:14" x14ac:dyDescent="0.25">
      <c r="A977" s="10">
        <v>926</v>
      </c>
      <c r="B977" s="10"/>
      <c r="C977"/>
      <c r="D977" s="10">
        <v>93142102</v>
      </c>
      <c r="E977" s="7">
        <v>10026610</v>
      </c>
      <c r="F977" s="12" t="s">
        <v>81</v>
      </c>
      <c r="G977" s="3" t="s">
        <v>9</v>
      </c>
      <c r="H977" s="3"/>
      <c r="I977" s="14"/>
      <c r="K977" t="b">
        <f>AND(Hoja1!I977&gt;'Datos combos'!$E$4,Hoja1!I977&lt;'Datos combos'!$F$4)</f>
        <v>0</v>
      </c>
      <c r="L977" t="b">
        <f>AND(Hoja1!I977&gt;'Datos combos'!$E$2,Hoja1!I977&lt;'Datos combos'!$F$2)</f>
        <v>0</v>
      </c>
      <c r="M977" t="b">
        <f>AND(Hoja1!I977&gt;'Datos combos'!$E$3,Hoja1!I977&lt;'Datos combos'!$F$3)</f>
        <v>0</v>
      </c>
      <c r="N977" t="e" cm="1">
        <f t="array" ref="N977">_xlfn.IFS(H977="licitación reducida",K977,H977="licitación mayor",L977,H977="Licitación Menor",M977,H977="Procedimientos Especiales",K977,H977="Procedimiento por Excepción",K977,H977="Procedimiento Especial de Urgencia",K977)</f>
        <v>#N/A</v>
      </c>
    </row>
    <row r="978" spans="1:14" x14ac:dyDescent="0.25">
      <c r="A978" s="10">
        <v>926</v>
      </c>
      <c r="B978" s="10"/>
      <c r="C978"/>
      <c r="D978" s="10">
        <v>95131701</v>
      </c>
      <c r="E978" s="7">
        <v>1235937</v>
      </c>
      <c r="F978" s="10" t="s">
        <v>66</v>
      </c>
      <c r="G978" s="3" t="s">
        <v>9</v>
      </c>
      <c r="H978" s="3"/>
      <c r="I978" s="14"/>
      <c r="K978" t="b">
        <f>AND(Hoja1!I978&gt;'Datos combos'!$E$4,Hoja1!I978&lt;'Datos combos'!$F$4)</f>
        <v>0</v>
      </c>
      <c r="L978" t="b">
        <f>AND(Hoja1!I978&gt;'Datos combos'!$E$2,Hoja1!I978&lt;'Datos combos'!$F$2)</f>
        <v>0</v>
      </c>
      <c r="M978" t="b">
        <f>AND(Hoja1!I978&gt;'Datos combos'!$E$3,Hoja1!I978&lt;'Datos combos'!$F$3)</f>
        <v>0</v>
      </c>
      <c r="N978" t="e" cm="1">
        <f t="array" ref="N978">_xlfn.IFS(H978="licitación reducida",K978,H978="licitación mayor",L978,H978="Licitación Menor",M978,H978="Procedimientos Especiales",K978,H978="Procedimiento por Excepción",K978,H978="Procedimiento Especial de Urgencia",K978)</f>
        <v>#N/A</v>
      </c>
    </row>
    <row r="979" spans="1:14" x14ac:dyDescent="0.25">
      <c r="A979" s="10">
        <v>926</v>
      </c>
      <c r="B979" s="10"/>
      <c r="C979"/>
      <c r="D979" s="10">
        <v>81112099</v>
      </c>
      <c r="E979" s="7">
        <v>16510</v>
      </c>
      <c r="F979" s="10" t="s">
        <v>24</v>
      </c>
      <c r="G979" s="3" t="s">
        <v>9</v>
      </c>
      <c r="H979" s="3"/>
      <c r="I979" s="14"/>
      <c r="K979" t="b">
        <f>AND(Hoja1!I979&gt;'Datos combos'!$E$4,Hoja1!I979&lt;'Datos combos'!$F$4)</f>
        <v>0</v>
      </c>
      <c r="L979" t="b">
        <f>AND(Hoja1!I979&gt;'Datos combos'!$E$2,Hoja1!I979&lt;'Datos combos'!$F$2)</f>
        <v>0</v>
      </c>
      <c r="M979" t="b">
        <f>AND(Hoja1!I979&gt;'Datos combos'!$E$3,Hoja1!I979&lt;'Datos combos'!$F$3)</f>
        <v>0</v>
      </c>
      <c r="N979" t="e" cm="1">
        <f t="array" ref="N979">_xlfn.IFS(H979="licitación reducida",K979,H979="licitación mayor",L979,H979="Licitación Menor",M979,H979="Procedimientos Especiales",K979,H979="Procedimiento por Excepción",K979,H979="Procedimiento Especial de Urgencia",K979)</f>
        <v>#N/A</v>
      </c>
    </row>
    <row r="980" spans="1:14" x14ac:dyDescent="0.25">
      <c r="A980" s="10">
        <v>927</v>
      </c>
      <c r="B980" s="10"/>
      <c r="C980"/>
      <c r="D980" s="10">
        <v>10171605</v>
      </c>
      <c r="E980" s="7">
        <v>26699</v>
      </c>
      <c r="F980" s="10" t="s">
        <v>50</v>
      </c>
      <c r="G980" s="3" t="s">
        <v>9</v>
      </c>
      <c r="H980" s="3"/>
      <c r="I980" s="14"/>
      <c r="K980" t="b">
        <f>AND(Hoja1!I980&gt;'Datos combos'!$E$4,Hoja1!I980&lt;'Datos combos'!$F$4)</f>
        <v>0</v>
      </c>
      <c r="L980" t="b">
        <f>AND(Hoja1!I980&gt;'Datos combos'!$E$2,Hoja1!I980&lt;'Datos combos'!$F$2)</f>
        <v>0</v>
      </c>
      <c r="M980" t="b">
        <f>AND(Hoja1!I980&gt;'Datos combos'!$E$3,Hoja1!I980&lt;'Datos combos'!$F$3)</f>
        <v>0</v>
      </c>
      <c r="N980" t="e" cm="1">
        <f t="array" ref="N980">_xlfn.IFS(H980="licitación reducida",K980,H980="licitación mayor",L980,H980="Licitación Menor",M980,H980="Procedimientos Especiales",K980,H980="Procedimiento por Excepción",K980,H980="Procedimiento Especial de Urgencia",K980)</f>
        <v>#N/A</v>
      </c>
    </row>
    <row r="981" spans="1:14" x14ac:dyDescent="0.25">
      <c r="A981" s="10">
        <v>927</v>
      </c>
      <c r="B981" s="10"/>
      <c r="C981"/>
      <c r="D981" s="10">
        <v>10191506</v>
      </c>
      <c r="E981" s="7">
        <v>181930</v>
      </c>
      <c r="F981" s="10" t="s">
        <v>50</v>
      </c>
      <c r="G981" s="3" t="s">
        <v>9</v>
      </c>
      <c r="H981" s="3"/>
      <c r="I981" s="14"/>
      <c r="K981" t="b">
        <f>AND(Hoja1!I981&gt;'Datos combos'!$E$4,Hoja1!I981&lt;'Datos combos'!$F$4)</f>
        <v>0</v>
      </c>
      <c r="L981" t="b">
        <f>AND(Hoja1!I981&gt;'Datos combos'!$E$2,Hoja1!I981&lt;'Datos combos'!$F$2)</f>
        <v>0</v>
      </c>
      <c r="M981" t="b">
        <f>AND(Hoja1!I981&gt;'Datos combos'!$E$3,Hoja1!I981&lt;'Datos combos'!$F$3)</f>
        <v>0</v>
      </c>
      <c r="N981" t="e" cm="1">
        <f t="array" ref="N981">_xlfn.IFS(H981="licitación reducida",K981,H981="licitación mayor",L981,H981="Licitación Menor",M981,H981="Procedimientos Especiales",K981,H981="Procedimiento por Excepción",K981,H981="Procedimiento Especial de Urgencia",K981)</f>
        <v>#N/A</v>
      </c>
    </row>
    <row r="982" spans="1:14" x14ac:dyDescent="0.25">
      <c r="A982" s="10">
        <v>927</v>
      </c>
      <c r="B982" s="10"/>
      <c r="C982"/>
      <c r="D982" s="10">
        <v>10191509</v>
      </c>
      <c r="E982" s="7">
        <v>107195</v>
      </c>
      <c r="F982" s="10" t="s">
        <v>50</v>
      </c>
      <c r="G982" s="3" t="s">
        <v>9</v>
      </c>
      <c r="H982" s="3"/>
      <c r="I982" s="14"/>
      <c r="K982" t="b">
        <f>AND(Hoja1!I982&gt;'Datos combos'!$E$4,Hoja1!I982&lt;'Datos combos'!$F$4)</f>
        <v>0</v>
      </c>
      <c r="L982" t="b">
        <f>AND(Hoja1!I982&gt;'Datos combos'!$E$2,Hoja1!I982&lt;'Datos combos'!$F$2)</f>
        <v>0</v>
      </c>
      <c r="M982" t="b">
        <f>AND(Hoja1!I982&gt;'Datos combos'!$E$3,Hoja1!I982&lt;'Datos combos'!$F$3)</f>
        <v>0</v>
      </c>
      <c r="N982" t="e" cm="1">
        <f t="array" ref="N982">_xlfn.IFS(H982="licitación reducida",K982,H982="licitación mayor",L982,H982="Licitación Menor",M982,H982="Procedimientos Especiales",K982,H982="Procedimiento por Excepción",K982,H982="Procedimiento Especial de Urgencia",K982)</f>
        <v>#N/A</v>
      </c>
    </row>
    <row r="983" spans="1:14" x14ac:dyDescent="0.25">
      <c r="A983" s="10">
        <v>927</v>
      </c>
      <c r="B983" s="10"/>
      <c r="C983"/>
      <c r="D983" s="10">
        <v>10191707</v>
      </c>
      <c r="E983" s="7">
        <v>2624537</v>
      </c>
      <c r="F983" s="10" t="s">
        <v>50</v>
      </c>
      <c r="G983" s="3" t="s">
        <v>9</v>
      </c>
      <c r="H983" s="3"/>
      <c r="I983" s="14"/>
      <c r="K983" t="b">
        <f>AND(Hoja1!I983&gt;'Datos combos'!$E$4,Hoja1!I983&lt;'Datos combos'!$F$4)</f>
        <v>0</v>
      </c>
      <c r="L983" t="b">
        <f>AND(Hoja1!I983&gt;'Datos combos'!$E$2,Hoja1!I983&lt;'Datos combos'!$F$2)</f>
        <v>0</v>
      </c>
      <c r="M983" t="b">
        <f>AND(Hoja1!I983&gt;'Datos combos'!$E$3,Hoja1!I983&lt;'Datos combos'!$F$3)</f>
        <v>0</v>
      </c>
      <c r="N983" t="e" cm="1">
        <f t="array" ref="N983">_xlfn.IFS(H983="licitación reducida",K983,H983="licitación mayor",L983,H983="Licitación Menor",M983,H983="Procedimientos Especiales",K983,H983="Procedimiento por Excepción",K983,H983="Procedimiento Especial de Urgencia",K983)</f>
        <v>#N/A</v>
      </c>
    </row>
    <row r="984" spans="1:14" x14ac:dyDescent="0.25">
      <c r="A984" s="10">
        <v>927</v>
      </c>
      <c r="B984" s="10"/>
      <c r="C984"/>
      <c r="D984" s="10">
        <v>11161701</v>
      </c>
      <c r="E984" s="7">
        <v>4407</v>
      </c>
      <c r="F984" s="10" t="s">
        <v>66</v>
      </c>
      <c r="G984" s="3" t="s">
        <v>9</v>
      </c>
      <c r="H984" s="3"/>
      <c r="I984" s="14"/>
      <c r="K984" t="b">
        <f>AND(Hoja1!I984&gt;'Datos combos'!$E$4,Hoja1!I984&lt;'Datos combos'!$F$4)</f>
        <v>0</v>
      </c>
      <c r="L984" t="b">
        <f>AND(Hoja1!I984&gt;'Datos combos'!$E$2,Hoja1!I984&lt;'Datos combos'!$F$2)</f>
        <v>0</v>
      </c>
      <c r="M984" t="b">
        <f>AND(Hoja1!I984&gt;'Datos combos'!$E$3,Hoja1!I984&lt;'Datos combos'!$F$3)</f>
        <v>0</v>
      </c>
      <c r="N984" t="e" cm="1">
        <f t="array" ref="N984">_xlfn.IFS(H984="licitación reducida",K984,H984="licitación mayor",L984,H984="Licitación Menor",M984,H984="Procedimientos Especiales",K984,H984="Procedimiento por Excepción",K984,H984="Procedimiento Especial de Urgencia",K984)</f>
        <v>#N/A</v>
      </c>
    </row>
    <row r="985" spans="1:14" x14ac:dyDescent="0.25">
      <c r="A985" s="10">
        <v>927</v>
      </c>
      <c r="B985" s="10"/>
      <c r="C985"/>
      <c r="D985" s="10">
        <v>12141901</v>
      </c>
      <c r="E985" s="7">
        <v>52368</v>
      </c>
      <c r="F985" s="10" t="s">
        <v>67</v>
      </c>
      <c r="G985" s="3" t="s">
        <v>9</v>
      </c>
      <c r="H985" s="3"/>
      <c r="I985" s="14"/>
      <c r="K985" t="b">
        <f>AND(Hoja1!I985&gt;'Datos combos'!$E$4,Hoja1!I985&lt;'Datos combos'!$F$4)</f>
        <v>0</v>
      </c>
      <c r="L985" t="b">
        <f>AND(Hoja1!I985&gt;'Datos combos'!$E$2,Hoja1!I985&lt;'Datos combos'!$F$2)</f>
        <v>0</v>
      </c>
      <c r="M985" t="b">
        <f>AND(Hoja1!I985&gt;'Datos combos'!$E$3,Hoja1!I985&lt;'Datos combos'!$F$3)</f>
        <v>0</v>
      </c>
      <c r="N985" t="e" cm="1">
        <f t="array" ref="N985">_xlfn.IFS(H985="licitación reducida",K985,H985="licitación mayor",L985,H985="Licitación Menor",M985,H985="Procedimientos Especiales",K985,H985="Procedimiento por Excepción",K985,H985="Procedimiento Especial de Urgencia",K985)</f>
        <v>#N/A</v>
      </c>
    </row>
    <row r="986" spans="1:14" x14ac:dyDescent="0.25">
      <c r="A986" s="10">
        <v>927</v>
      </c>
      <c r="B986" s="10"/>
      <c r="C986"/>
      <c r="D986" s="10">
        <v>14111507</v>
      </c>
      <c r="E986" s="7">
        <v>1161833</v>
      </c>
      <c r="F986" s="10" t="s">
        <v>65</v>
      </c>
      <c r="G986" s="3" t="s">
        <v>9</v>
      </c>
      <c r="H986" s="3"/>
      <c r="I986" s="14"/>
      <c r="K986" t="b">
        <f>AND(Hoja1!I986&gt;'Datos combos'!$E$4,Hoja1!I986&lt;'Datos combos'!$F$4)</f>
        <v>0</v>
      </c>
      <c r="L986" t="b">
        <f>AND(Hoja1!I986&gt;'Datos combos'!$E$2,Hoja1!I986&lt;'Datos combos'!$F$2)</f>
        <v>0</v>
      </c>
      <c r="M986" t="b">
        <f>AND(Hoja1!I986&gt;'Datos combos'!$E$3,Hoja1!I986&lt;'Datos combos'!$F$3)</f>
        <v>0</v>
      </c>
      <c r="N986" t="e" cm="1">
        <f t="array" ref="N986">_xlfn.IFS(H986="licitación reducida",K986,H986="licitación mayor",L986,H986="Licitación Menor",M986,H986="Procedimientos Especiales",K986,H986="Procedimiento por Excepción",K986,H986="Procedimiento Especial de Urgencia",K986)</f>
        <v>#N/A</v>
      </c>
    </row>
    <row r="987" spans="1:14" x14ac:dyDescent="0.25">
      <c r="A987" s="10">
        <v>927</v>
      </c>
      <c r="B987" s="10"/>
      <c r="C987"/>
      <c r="D987" s="10">
        <v>14111519</v>
      </c>
      <c r="E987" s="7">
        <v>203614</v>
      </c>
      <c r="F987" s="10" t="s">
        <v>65</v>
      </c>
      <c r="G987" s="3" t="s">
        <v>9</v>
      </c>
      <c r="H987" s="3"/>
      <c r="I987" s="14"/>
      <c r="K987" t="b">
        <f>AND(Hoja1!I987&gt;'Datos combos'!$E$4,Hoja1!I987&lt;'Datos combos'!$F$4)</f>
        <v>0</v>
      </c>
      <c r="L987" t="b">
        <f>AND(Hoja1!I987&gt;'Datos combos'!$E$2,Hoja1!I987&lt;'Datos combos'!$F$2)</f>
        <v>0</v>
      </c>
      <c r="M987" t="b">
        <f>AND(Hoja1!I987&gt;'Datos combos'!$E$3,Hoja1!I987&lt;'Datos combos'!$F$3)</f>
        <v>0</v>
      </c>
      <c r="N987" t="e" cm="1">
        <f t="array" ref="N987">_xlfn.IFS(H987="licitación reducida",K987,H987="licitación mayor",L987,H987="Licitación Menor",M987,H987="Procedimientos Especiales",K987,H987="Procedimiento por Excepción",K987,H987="Procedimiento Especial de Urgencia",K987)</f>
        <v>#N/A</v>
      </c>
    </row>
    <row r="988" spans="1:14" x14ac:dyDescent="0.25">
      <c r="A988" s="10">
        <v>927</v>
      </c>
      <c r="B988" s="10"/>
      <c r="C988"/>
      <c r="D988" s="10">
        <v>14111531</v>
      </c>
      <c r="E988" s="7">
        <v>43465</v>
      </c>
      <c r="F988" s="10" t="s">
        <v>65</v>
      </c>
      <c r="G988" s="3" t="s">
        <v>9</v>
      </c>
      <c r="H988" s="3"/>
      <c r="I988" s="14"/>
      <c r="K988" t="b">
        <f>AND(Hoja1!I988&gt;'Datos combos'!$E$4,Hoja1!I988&lt;'Datos combos'!$F$4)</f>
        <v>0</v>
      </c>
      <c r="L988" t="b">
        <f>AND(Hoja1!I988&gt;'Datos combos'!$E$2,Hoja1!I988&lt;'Datos combos'!$F$2)</f>
        <v>0</v>
      </c>
      <c r="M988" t="b">
        <f>AND(Hoja1!I988&gt;'Datos combos'!$E$3,Hoja1!I988&lt;'Datos combos'!$F$3)</f>
        <v>0</v>
      </c>
      <c r="N988" t="e" cm="1">
        <f t="array" ref="N988">_xlfn.IFS(H988="licitación reducida",K988,H988="licitación mayor",L988,H988="Licitación Menor",M988,H988="Procedimientos Especiales",K988,H988="Procedimiento por Excepción",K988,H988="Procedimiento Especial de Urgencia",K988)</f>
        <v>#N/A</v>
      </c>
    </row>
    <row r="989" spans="1:14" x14ac:dyDescent="0.25">
      <c r="A989" s="10">
        <v>927</v>
      </c>
      <c r="B989" s="10"/>
      <c r="C989"/>
      <c r="D989" s="10">
        <v>14111606</v>
      </c>
      <c r="E989" s="7">
        <v>1529342</v>
      </c>
      <c r="F989" s="10" t="s">
        <v>65</v>
      </c>
      <c r="G989" s="3" t="s">
        <v>9</v>
      </c>
      <c r="H989" s="3"/>
      <c r="I989" s="14"/>
      <c r="K989" t="b">
        <f>AND(Hoja1!I989&gt;'Datos combos'!$E$4,Hoja1!I989&lt;'Datos combos'!$F$4)</f>
        <v>0</v>
      </c>
      <c r="L989" t="b">
        <f>AND(Hoja1!I989&gt;'Datos combos'!$E$2,Hoja1!I989&lt;'Datos combos'!$F$2)</f>
        <v>0</v>
      </c>
      <c r="M989" t="b">
        <f>AND(Hoja1!I989&gt;'Datos combos'!$E$3,Hoja1!I989&lt;'Datos combos'!$F$3)</f>
        <v>0</v>
      </c>
      <c r="N989" t="e" cm="1">
        <f t="array" ref="N989">_xlfn.IFS(H989="licitación reducida",K989,H989="licitación mayor",L989,H989="Licitación Menor",M989,H989="Procedimientos Especiales",K989,H989="Procedimiento por Excepción",K989,H989="Procedimiento Especial de Urgencia",K989)</f>
        <v>#N/A</v>
      </c>
    </row>
    <row r="990" spans="1:14" x14ac:dyDescent="0.25">
      <c r="A990" s="10">
        <v>927</v>
      </c>
      <c r="B990" s="10"/>
      <c r="C990"/>
      <c r="D990" s="10">
        <v>14111703</v>
      </c>
      <c r="E990" s="7">
        <v>262303</v>
      </c>
      <c r="F990" s="10" t="s">
        <v>67</v>
      </c>
      <c r="G990" s="3" t="s">
        <v>9</v>
      </c>
      <c r="H990" s="3"/>
      <c r="I990" s="14"/>
      <c r="K990" t="b">
        <f>AND(Hoja1!I990&gt;'Datos combos'!$E$4,Hoja1!I990&lt;'Datos combos'!$F$4)</f>
        <v>0</v>
      </c>
      <c r="L990" t="b">
        <f>AND(Hoja1!I990&gt;'Datos combos'!$E$2,Hoja1!I990&lt;'Datos combos'!$F$2)</f>
        <v>0</v>
      </c>
      <c r="M990" t="b">
        <f>AND(Hoja1!I990&gt;'Datos combos'!$E$3,Hoja1!I990&lt;'Datos combos'!$F$3)</f>
        <v>0</v>
      </c>
      <c r="N990" t="e" cm="1">
        <f t="array" ref="N990">_xlfn.IFS(H990="licitación reducida",K990,H990="licitación mayor",L990,H990="Licitación Menor",M990,H990="Procedimientos Especiales",K990,H990="Procedimiento por Excepción",K990,H990="Procedimiento Especial de Urgencia",K990)</f>
        <v>#N/A</v>
      </c>
    </row>
    <row r="991" spans="1:14" x14ac:dyDescent="0.25">
      <c r="A991" s="10">
        <v>927</v>
      </c>
      <c r="B991" s="10"/>
      <c r="C991"/>
      <c r="D991" s="10">
        <v>14111705</v>
      </c>
      <c r="E991" s="7">
        <v>4836</v>
      </c>
      <c r="F991" s="10" t="s">
        <v>67</v>
      </c>
      <c r="G991" s="3" t="s">
        <v>9</v>
      </c>
      <c r="H991" s="3"/>
      <c r="I991" s="14"/>
      <c r="K991" t="b">
        <f>AND(Hoja1!I991&gt;'Datos combos'!$E$4,Hoja1!I991&lt;'Datos combos'!$F$4)</f>
        <v>0</v>
      </c>
      <c r="L991" t="b">
        <f>AND(Hoja1!I991&gt;'Datos combos'!$E$2,Hoja1!I991&lt;'Datos combos'!$F$2)</f>
        <v>0</v>
      </c>
      <c r="M991" t="b">
        <f>AND(Hoja1!I991&gt;'Datos combos'!$E$3,Hoja1!I991&lt;'Datos combos'!$F$3)</f>
        <v>0</v>
      </c>
      <c r="N991" t="e" cm="1">
        <f t="array" ref="N991">_xlfn.IFS(H991="licitación reducida",K991,H991="licitación mayor",L991,H991="Licitación Menor",M991,H991="Procedimientos Especiales",K991,H991="Procedimiento por Excepción",K991,H991="Procedimiento Especial de Urgencia",K991)</f>
        <v>#N/A</v>
      </c>
    </row>
    <row r="992" spans="1:14" x14ac:dyDescent="0.25">
      <c r="A992" s="10">
        <v>927</v>
      </c>
      <c r="B992" s="10"/>
      <c r="C992"/>
      <c r="D992" s="10">
        <v>14121810</v>
      </c>
      <c r="E992" s="7">
        <v>2817</v>
      </c>
      <c r="F992" s="10" t="s">
        <v>65</v>
      </c>
      <c r="G992" s="3" t="s">
        <v>9</v>
      </c>
      <c r="H992" s="3"/>
      <c r="I992" s="14"/>
      <c r="K992" t="b">
        <f>AND(Hoja1!I992&gt;'Datos combos'!$E$4,Hoja1!I992&lt;'Datos combos'!$F$4)</f>
        <v>0</v>
      </c>
      <c r="L992" t="b">
        <f>AND(Hoja1!I992&gt;'Datos combos'!$E$2,Hoja1!I992&lt;'Datos combos'!$F$2)</f>
        <v>0</v>
      </c>
      <c r="M992" t="b">
        <f>AND(Hoja1!I992&gt;'Datos combos'!$E$3,Hoja1!I992&lt;'Datos combos'!$F$3)</f>
        <v>0</v>
      </c>
      <c r="N992" t="e" cm="1">
        <f t="array" ref="N992">_xlfn.IFS(H992="licitación reducida",K992,H992="licitación mayor",L992,H992="Licitación Menor",M992,H992="Procedimientos Especiales",K992,H992="Procedimiento por Excepción",K992,H992="Procedimiento Especial de Urgencia",K992)</f>
        <v>#N/A</v>
      </c>
    </row>
    <row r="993" spans="1:14" x14ac:dyDescent="0.25">
      <c r="A993" s="10">
        <v>927</v>
      </c>
      <c r="B993" s="10"/>
      <c r="C993"/>
      <c r="D993" s="10">
        <v>15121501</v>
      </c>
      <c r="E993" s="7">
        <v>4786692</v>
      </c>
      <c r="F993" s="10" t="s">
        <v>46</v>
      </c>
      <c r="G993" s="3" t="s">
        <v>9</v>
      </c>
      <c r="H993" s="3"/>
      <c r="I993" s="14"/>
      <c r="K993" t="b">
        <f>AND(Hoja1!I993&gt;'Datos combos'!$E$4,Hoja1!I993&lt;'Datos combos'!$F$4)</f>
        <v>0</v>
      </c>
      <c r="L993" t="b">
        <f>AND(Hoja1!I993&gt;'Datos combos'!$E$2,Hoja1!I993&lt;'Datos combos'!$F$2)</f>
        <v>0</v>
      </c>
      <c r="M993" t="b">
        <f>AND(Hoja1!I993&gt;'Datos combos'!$E$3,Hoja1!I993&lt;'Datos combos'!$F$3)</f>
        <v>0</v>
      </c>
      <c r="N993" t="e" cm="1">
        <f t="array" ref="N993">_xlfn.IFS(H993="licitación reducida",K993,H993="licitación mayor",L993,H993="Licitación Menor",M993,H993="Procedimientos Especiales",K993,H993="Procedimiento por Excepción",K993,H993="Procedimiento Especial de Urgencia",K993)</f>
        <v>#N/A</v>
      </c>
    </row>
    <row r="994" spans="1:14" x14ac:dyDescent="0.25">
      <c r="A994" s="10">
        <v>927</v>
      </c>
      <c r="B994" s="10"/>
      <c r="C994"/>
      <c r="D994" s="10">
        <v>15121504</v>
      </c>
      <c r="E994" s="7">
        <v>439959</v>
      </c>
      <c r="F994" s="10" t="s">
        <v>46</v>
      </c>
      <c r="G994" s="3" t="s">
        <v>9</v>
      </c>
      <c r="H994" s="3"/>
      <c r="I994" s="14"/>
      <c r="K994" t="b">
        <f>AND(Hoja1!I994&gt;'Datos combos'!$E$4,Hoja1!I994&lt;'Datos combos'!$F$4)</f>
        <v>0</v>
      </c>
      <c r="L994" t="b">
        <f>AND(Hoja1!I994&gt;'Datos combos'!$E$2,Hoja1!I994&lt;'Datos combos'!$F$2)</f>
        <v>0</v>
      </c>
      <c r="M994" t="b">
        <f>AND(Hoja1!I994&gt;'Datos combos'!$E$3,Hoja1!I994&lt;'Datos combos'!$F$3)</f>
        <v>0</v>
      </c>
      <c r="N994" t="e" cm="1">
        <f t="array" ref="N994">_xlfn.IFS(H994="licitación reducida",K994,H994="licitación mayor",L994,H994="Licitación Menor",M994,H994="Procedimientos Especiales",K994,H994="Procedimiento por Excepción",K994,H994="Procedimiento Especial de Urgencia",K994)</f>
        <v>#N/A</v>
      </c>
    </row>
    <row r="995" spans="1:14" x14ac:dyDescent="0.25">
      <c r="A995" s="10">
        <v>927</v>
      </c>
      <c r="B995" s="10"/>
      <c r="C995"/>
      <c r="D995" s="10">
        <v>15121509</v>
      </c>
      <c r="E995" s="7">
        <v>322050</v>
      </c>
      <c r="F995" s="10" t="s">
        <v>46</v>
      </c>
      <c r="G995" s="3" t="s">
        <v>9</v>
      </c>
      <c r="H995" s="3"/>
      <c r="I995" s="14"/>
      <c r="K995" t="b">
        <f>AND(Hoja1!I995&gt;'Datos combos'!$E$4,Hoja1!I995&lt;'Datos combos'!$F$4)</f>
        <v>0</v>
      </c>
      <c r="L995" t="b">
        <f>AND(Hoja1!I995&gt;'Datos combos'!$E$2,Hoja1!I995&lt;'Datos combos'!$F$2)</f>
        <v>0</v>
      </c>
      <c r="M995" t="b">
        <f>AND(Hoja1!I995&gt;'Datos combos'!$E$3,Hoja1!I995&lt;'Datos combos'!$F$3)</f>
        <v>0</v>
      </c>
      <c r="N995" t="e" cm="1">
        <f t="array" ref="N995">_xlfn.IFS(H995="licitación reducida",K995,H995="licitación mayor",L995,H995="Licitación Menor",M995,H995="Procedimientos Especiales",K995,H995="Procedimiento por Excepción",K995,H995="Procedimiento Especial de Urgencia",K995)</f>
        <v>#N/A</v>
      </c>
    </row>
    <row r="996" spans="1:14" x14ac:dyDescent="0.25">
      <c r="A996" s="10">
        <v>927</v>
      </c>
      <c r="B996" s="10"/>
      <c r="C996"/>
      <c r="D996" s="10">
        <v>15121520</v>
      </c>
      <c r="E996" s="7">
        <v>171586</v>
      </c>
      <c r="F996" s="10" t="s">
        <v>46</v>
      </c>
      <c r="G996" s="3" t="s">
        <v>9</v>
      </c>
      <c r="H996" s="3"/>
      <c r="I996" s="14"/>
      <c r="K996" t="b">
        <f>AND(Hoja1!I996&gt;'Datos combos'!$E$4,Hoja1!I996&lt;'Datos combos'!$F$4)</f>
        <v>0</v>
      </c>
      <c r="L996" t="b">
        <f>AND(Hoja1!I996&gt;'Datos combos'!$E$2,Hoja1!I996&lt;'Datos combos'!$F$2)</f>
        <v>0</v>
      </c>
      <c r="M996" t="b">
        <f>AND(Hoja1!I996&gt;'Datos combos'!$E$3,Hoja1!I996&lt;'Datos combos'!$F$3)</f>
        <v>0</v>
      </c>
      <c r="N996" t="e" cm="1">
        <f t="array" ref="N996">_xlfn.IFS(H996="licitación reducida",K996,H996="licitación mayor",L996,H996="Licitación Menor",M996,H996="Procedimientos Especiales",K996,H996="Procedimiento por Excepción",K996,H996="Procedimiento Especial de Urgencia",K996)</f>
        <v>#N/A</v>
      </c>
    </row>
    <row r="997" spans="1:14" x14ac:dyDescent="0.25">
      <c r="A997" s="10">
        <v>927</v>
      </c>
      <c r="B997" s="10"/>
      <c r="C997"/>
      <c r="D997" s="10">
        <v>15121597</v>
      </c>
      <c r="E997" s="7">
        <v>1244715</v>
      </c>
      <c r="F997" s="10" t="s">
        <v>46</v>
      </c>
      <c r="G997" s="3" t="s">
        <v>9</v>
      </c>
      <c r="H997" s="3"/>
      <c r="I997" s="14"/>
      <c r="K997" t="b">
        <f>AND(Hoja1!I997&gt;'Datos combos'!$E$4,Hoja1!I997&lt;'Datos combos'!$F$4)</f>
        <v>0</v>
      </c>
      <c r="L997" t="b">
        <f>AND(Hoja1!I997&gt;'Datos combos'!$E$2,Hoja1!I997&lt;'Datos combos'!$F$2)</f>
        <v>0</v>
      </c>
      <c r="M997" t="b">
        <f>AND(Hoja1!I997&gt;'Datos combos'!$E$3,Hoja1!I997&lt;'Datos combos'!$F$3)</f>
        <v>0</v>
      </c>
      <c r="N997" t="e" cm="1">
        <f t="array" ref="N997">_xlfn.IFS(H997="licitación reducida",K997,H997="licitación mayor",L997,H997="Licitación Menor",M997,H997="Procedimientos Especiales",K997,H997="Procedimiento por Excepción",K997,H997="Procedimiento Especial de Urgencia",K997)</f>
        <v>#N/A</v>
      </c>
    </row>
    <row r="998" spans="1:14" x14ac:dyDescent="0.25">
      <c r="A998" s="10">
        <v>927</v>
      </c>
      <c r="B998" s="10"/>
      <c r="C998"/>
      <c r="D998" s="10">
        <v>15121802</v>
      </c>
      <c r="E998" s="7">
        <v>204789</v>
      </c>
      <c r="F998" s="10" t="s">
        <v>46</v>
      </c>
      <c r="G998" s="3" t="s">
        <v>9</v>
      </c>
      <c r="H998" s="3"/>
      <c r="I998" s="14"/>
      <c r="K998" t="b">
        <f>AND(Hoja1!I998&gt;'Datos combos'!$E$4,Hoja1!I998&lt;'Datos combos'!$F$4)</f>
        <v>0</v>
      </c>
      <c r="L998" t="b">
        <f>AND(Hoja1!I998&gt;'Datos combos'!$E$2,Hoja1!I998&lt;'Datos combos'!$F$2)</f>
        <v>0</v>
      </c>
      <c r="M998" t="b">
        <f>AND(Hoja1!I998&gt;'Datos combos'!$E$3,Hoja1!I998&lt;'Datos combos'!$F$3)</f>
        <v>0</v>
      </c>
      <c r="N998" t="e" cm="1">
        <f t="array" ref="N998">_xlfn.IFS(H998="licitación reducida",K998,H998="licitación mayor",L998,H998="Licitación Menor",M998,H998="Procedimientos Especiales",K998,H998="Procedimiento por Excepción",K998,H998="Procedimiento Especial de Urgencia",K998)</f>
        <v>#N/A</v>
      </c>
    </row>
    <row r="999" spans="1:14" x14ac:dyDescent="0.25">
      <c r="A999" s="10">
        <v>927</v>
      </c>
      <c r="B999" s="10"/>
      <c r="C999"/>
      <c r="D999" s="10">
        <v>15121804</v>
      </c>
      <c r="E999" s="7">
        <v>57000</v>
      </c>
      <c r="F999" s="10" t="s">
        <v>46</v>
      </c>
      <c r="G999" s="3" t="s">
        <v>9</v>
      </c>
      <c r="H999" s="3"/>
      <c r="I999" s="14"/>
      <c r="K999" t="b">
        <f>AND(Hoja1!I999&gt;'Datos combos'!$E$4,Hoja1!I999&lt;'Datos combos'!$F$4)</f>
        <v>0</v>
      </c>
      <c r="L999" t="b">
        <f>AND(Hoja1!I999&gt;'Datos combos'!$E$2,Hoja1!I999&lt;'Datos combos'!$F$2)</f>
        <v>0</v>
      </c>
      <c r="M999" t="b">
        <f>AND(Hoja1!I999&gt;'Datos combos'!$E$3,Hoja1!I999&lt;'Datos combos'!$F$3)</f>
        <v>0</v>
      </c>
      <c r="N999" t="e" cm="1">
        <f t="array" ref="N999">_xlfn.IFS(H999="licitación reducida",K999,H999="licitación mayor",L999,H999="Licitación Menor",M999,H999="Procedimientos Especiales",K999,H999="Procedimiento por Excepción",K999,H999="Procedimiento Especial de Urgencia",K999)</f>
        <v>#N/A</v>
      </c>
    </row>
    <row r="1000" spans="1:14" x14ac:dyDescent="0.25">
      <c r="A1000" s="10">
        <v>927</v>
      </c>
      <c r="B1000" s="10"/>
      <c r="C1000"/>
      <c r="D1000" s="10">
        <v>15121902</v>
      </c>
      <c r="E1000" s="7">
        <v>452452</v>
      </c>
      <c r="F1000" s="10" t="s">
        <v>46</v>
      </c>
      <c r="G1000" s="3" t="s">
        <v>9</v>
      </c>
      <c r="H1000" s="3"/>
      <c r="I1000" s="14"/>
      <c r="K1000" t="b">
        <f>AND(Hoja1!I1000&gt;'Datos combos'!$E$4,Hoja1!I1000&lt;'Datos combos'!$F$4)</f>
        <v>0</v>
      </c>
      <c r="L1000" t="b">
        <f>AND(Hoja1!I1000&gt;'Datos combos'!$E$2,Hoja1!I1000&lt;'Datos combos'!$F$2)</f>
        <v>0</v>
      </c>
      <c r="M1000" t="b">
        <f>AND(Hoja1!I1000&gt;'Datos combos'!$E$3,Hoja1!I1000&lt;'Datos combos'!$F$3)</f>
        <v>0</v>
      </c>
      <c r="N1000" t="e" cm="1">
        <f t="array" ref="N1000">_xlfn.IFS(H1000="licitación reducida",K1000,H1000="licitación mayor",L1000,H1000="Licitación Menor",M1000,H1000="Procedimientos Especiales",K1000,H1000="Procedimiento por Excepción",K1000,H1000="Procedimiento Especial de Urgencia",K1000)</f>
        <v>#N/A</v>
      </c>
    </row>
    <row r="1001" spans="1:14" x14ac:dyDescent="0.25">
      <c r="A1001" s="10">
        <v>927</v>
      </c>
      <c r="B1001" s="10"/>
      <c r="C1001"/>
      <c r="D1001" s="10">
        <v>23151607</v>
      </c>
      <c r="E1001" s="7">
        <v>4879</v>
      </c>
      <c r="F1001" s="10" t="s">
        <v>62</v>
      </c>
      <c r="G1001" s="3" t="s">
        <v>9</v>
      </c>
      <c r="H1001" s="3"/>
      <c r="I1001" s="14"/>
      <c r="K1001" t="b">
        <f>AND(Hoja1!I1001&gt;'Datos combos'!$E$4,Hoja1!I1001&lt;'Datos combos'!$F$4)</f>
        <v>0</v>
      </c>
      <c r="L1001" t="b">
        <f>AND(Hoja1!I1001&gt;'Datos combos'!$E$2,Hoja1!I1001&lt;'Datos combos'!$F$2)</f>
        <v>0</v>
      </c>
      <c r="M1001" t="b">
        <f>AND(Hoja1!I1001&gt;'Datos combos'!$E$3,Hoja1!I1001&lt;'Datos combos'!$F$3)</f>
        <v>0</v>
      </c>
      <c r="N1001" t="e" cm="1">
        <f t="array" ref="N1001">_xlfn.IFS(H1001="licitación reducida",K1001,H1001="licitación mayor",L1001,H1001="Licitación Menor",M1001,H1001="Procedimientos Especiales",K1001,H1001="Procedimiento por Excepción",K1001,H1001="Procedimiento Especial de Urgencia",K1001)</f>
        <v>#N/A</v>
      </c>
    </row>
    <row r="1002" spans="1:14" x14ac:dyDescent="0.25">
      <c r="A1002" s="10">
        <v>927</v>
      </c>
      <c r="B1002" s="10"/>
      <c r="C1002"/>
      <c r="D1002" s="10">
        <v>24101506</v>
      </c>
      <c r="E1002" s="7">
        <v>205321</v>
      </c>
      <c r="F1002" s="10" t="s">
        <v>73</v>
      </c>
      <c r="G1002" s="3" t="s">
        <v>72</v>
      </c>
      <c r="H1002" s="3"/>
      <c r="I1002" s="14"/>
      <c r="K1002" t="b">
        <f>AND(Hoja1!I1002&gt;'Datos combos'!$E$4,Hoja1!I1002&lt;'Datos combos'!$F$4)</f>
        <v>0</v>
      </c>
      <c r="L1002" t="b">
        <f>AND(Hoja1!I1002&gt;'Datos combos'!$E$2,Hoja1!I1002&lt;'Datos combos'!$F$2)</f>
        <v>0</v>
      </c>
      <c r="M1002" t="b">
        <f>AND(Hoja1!I1002&gt;'Datos combos'!$E$3,Hoja1!I1002&lt;'Datos combos'!$F$3)</f>
        <v>0</v>
      </c>
      <c r="N1002" t="e" cm="1">
        <f t="array" ref="N1002">_xlfn.IFS(H1002="licitación reducida",K1002,H1002="licitación mayor",L1002,H1002="Licitación Menor",M1002,H1002="Procedimientos Especiales",K1002,H1002="Procedimiento por Excepción",K1002,H1002="Procedimiento Especial de Urgencia",K1002)</f>
        <v>#N/A</v>
      </c>
    </row>
    <row r="1003" spans="1:14" x14ac:dyDescent="0.25">
      <c r="A1003" s="10">
        <v>927</v>
      </c>
      <c r="B1003" s="10"/>
      <c r="C1003"/>
      <c r="D1003" s="10">
        <v>24101611</v>
      </c>
      <c r="E1003" s="7">
        <v>17063</v>
      </c>
      <c r="F1003" s="10" t="s">
        <v>61</v>
      </c>
      <c r="G1003" s="3" t="s">
        <v>9</v>
      </c>
      <c r="H1003" s="3"/>
      <c r="I1003" s="14"/>
      <c r="K1003" t="b">
        <f>AND(Hoja1!I1003&gt;'Datos combos'!$E$4,Hoja1!I1003&lt;'Datos combos'!$F$4)</f>
        <v>0</v>
      </c>
      <c r="L1003" t="b">
        <f>AND(Hoja1!I1003&gt;'Datos combos'!$E$2,Hoja1!I1003&lt;'Datos combos'!$F$2)</f>
        <v>0</v>
      </c>
      <c r="M1003" t="b">
        <f>AND(Hoja1!I1003&gt;'Datos combos'!$E$3,Hoja1!I1003&lt;'Datos combos'!$F$3)</f>
        <v>0</v>
      </c>
      <c r="N1003" t="e" cm="1">
        <f t="array" ref="N1003">_xlfn.IFS(H1003="licitación reducida",K1003,H1003="licitación mayor",L1003,H1003="Licitación Menor",M1003,H1003="Procedimientos Especiales",K1003,H1003="Procedimiento por Excepción",K1003,H1003="Procedimiento Especial de Urgencia",K1003)</f>
        <v>#N/A</v>
      </c>
    </row>
    <row r="1004" spans="1:14" x14ac:dyDescent="0.25">
      <c r="A1004" s="10">
        <v>927</v>
      </c>
      <c r="B1004" s="10"/>
      <c r="C1004"/>
      <c r="D1004" s="10">
        <v>24102004</v>
      </c>
      <c r="E1004" s="7">
        <v>402318</v>
      </c>
      <c r="F1004" s="10" t="s">
        <v>75</v>
      </c>
      <c r="G1004" s="3" t="s">
        <v>72</v>
      </c>
      <c r="H1004" s="3"/>
      <c r="I1004" s="14"/>
      <c r="K1004" t="b">
        <f>AND(Hoja1!I1004&gt;'Datos combos'!$E$4,Hoja1!I1004&lt;'Datos combos'!$F$4)</f>
        <v>0</v>
      </c>
      <c r="L1004" t="b">
        <f>AND(Hoja1!I1004&gt;'Datos combos'!$E$2,Hoja1!I1004&lt;'Datos combos'!$F$2)</f>
        <v>0</v>
      </c>
      <c r="M1004" t="b">
        <f>AND(Hoja1!I1004&gt;'Datos combos'!$E$3,Hoja1!I1004&lt;'Datos combos'!$F$3)</f>
        <v>0</v>
      </c>
      <c r="N1004" t="e" cm="1">
        <f t="array" ref="N1004">_xlfn.IFS(H1004="licitación reducida",K1004,H1004="licitación mayor",L1004,H1004="Licitación Menor",M1004,H1004="Procedimientos Especiales",K1004,H1004="Procedimiento por Excepción",K1004,H1004="Procedimiento Especial de Urgencia",K1004)</f>
        <v>#N/A</v>
      </c>
    </row>
    <row r="1005" spans="1:14" x14ac:dyDescent="0.25">
      <c r="A1005" s="10">
        <v>927</v>
      </c>
      <c r="B1005" s="10"/>
      <c r="C1005"/>
      <c r="D1005" s="10">
        <v>24111810</v>
      </c>
      <c r="E1005" s="7">
        <v>68479</v>
      </c>
      <c r="F1005" s="10" t="s">
        <v>78</v>
      </c>
      <c r="G1005" s="3" t="s">
        <v>72</v>
      </c>
      <c r="H1005" s="3"/>
      <c r="I1005" s="14"/>
      <c r="K1005" t="b">
        <f>AND(Hoja1!I1005&gt;'Datos combos'!$E$4,Hoja1!I1005&lt;'Datos combos'!$F$4)</f>
        <v>0</v>
      </c>
      <c r="L1005" t="b">
        <f>AND(Hoja1!I1005&gt;'Datos combos'!$E$2,Hoja1!I1005&lt;'Datos combos'!$F$2)</f>
        <v>0</v>
      </c>
      <c r="M1005" t="b">
        <f>AND(Hoja1!I1005&gt;'Datos combos'!$E$3,Hoja1!I1005&lt;'Datos combos'!$F$3)</f>
        <v>0</v>
      </c>
      <c r="N1005" t="e" cm="1">
        <f t="array" ref="N1005">_xlfn.IFS(H1005="licitación reducida",K1005,H1005="licitación mayor",L1005,H1005="Licitación Menor",M1005,H1005="Procedimientos Especiales",K1005,H1005="Procedimiento por Excepción",K1005,H1005="Procedimiento Especial de Urgencia",K1005)</f>
        <v>#N/A</v>
      </c>
    </row>
    <row r="1006" spans="1:14" x14ac:dyDescent="0.25">
      <c r="A1006" s="10">
        <v>927</v>
      </c>
      <c r="B1006" s="10"/>
      <c r="C1006"/>
      <c r="D1006" s="10">
        <v>24141501</v>
      </c>
      <c r="E1006" s="7">
        <v>51968</v>
      </c>
      <c r="F1006" s="10" t="s">
        <v>70</v>
      </c>
      <c r="G1006" s="3" t="s">
        <v>9</v>
      </c>
      <c r="H1006" s="3"/>
      <c r="I1006" s="14"/>
      <c r="K1006" t="b">
        <f>AND(Hoja1!I1006&gt;'Datos combos'!$E$4,Hoja1!I1006&lt;'Datos combos'!$F$4)</f>
        <v>0</v>
      </c>
      <c r="L1006" t="b">
        <f>AND(Hoja1!I1006&gt;'Datos combos'!$E$2,Hoja1!I1006&lt;'Datos combos'!$F$2)</f>
        <v>0</v>
      </c>
      <c r="M1006" t="b">
        <f>AND(Hoja1!I1006&gt;'Datos combos'!$E$3,Hoja1!I1006&lt;'Datos combos'!$F$3)</f>
        <v>0</v>
      </c>
      <c r="N1006" t="e" cm="1">
        <f t="array" ref="N1006">_xlfn.IFS(H1006="licitación reducida",K1006,H1006="licitación mayor",L1006,H1006="Licitación Menor",M1006,H1006="Procedimientos Especiales",K1006,H1006="Procedimiento por Excepción",K1006,H1006="Procedimiento Especial de Urgencia",K1006)</f>
        <v>#N/A</v>
      </c>
    </row>
    <row r="1007" spans="1:14" x14ac:dyDescent="0.25">
      <c r="A1007" s="10">
        <v>927</v>
      </c>
      <c r="B1007" s="10"/>
      <c r="C1007"/>
      <c r="D1007" s="10">
        <v>25101908</v>
      </c>
      <c r="E1007" s="7">
        <v>8981686</v>
      </c>
      <c r="F1007" s="10" t="s">
        <v>73</v>
      </c>
      <c r="G1007" s="3" t="s">
        <v>72</v>
      </c>
      <c r="H1007" s="3"/>
      <c r="I1007" s="14"/>
      <c r="K1007" t="b">
        <f>AND(Hoja1!I1007&gt;'Datos combos'!$E$4,Hoja1!I1007&lt;'Datos combos'!$F$4)</f>
        <v>0</v>
      </c>
      <c r="L1007" t="b">
        <f>AND(Hoja1!I1007&gt;'Datos combos'!$E$2,Hoja1!I1007&lt;'Datos combos'!$F$2)</f>
        <v>0</v>
      </c>
      <c r="M1007" t="b">
        <f>AND(Hoja1!I1007&gt;'Datos combos'!$E$3,Hoja1!I1007&lt;'Datos combos'!$F$3)</f>
        <v>0</v>
      </c>
      <c r="N1007" t="e" cm="1">
        <f t="array" ref="N1007">_xlfn.IFS(H1007="licitación reducida",K1007,H1007="licitación mayor",L1007,H1007="Licitación Menor",M1007,H1007="Procedimientos Especiales",K1007,H1007="Procedimiento por Excepción",K1007,H1007="Procedimiento Especial de Urgencia",K1007)</f>
        <v>#N/A</v>
      </c>
    </row>
    <row r="1008" spans="1:14" x14ac:dyDescent="0.25">
      <c r="A1008" s="10">
        <v>927</v>
      </c>
      <c r="B1008" s="10"/>
      <c r="C1008"/>
      <c r="D1008" s="10">
        <v>25171507</v>
      </c>
      <c r="E1008" s="7">
        <v>88953</v>
      </c>
      <c r="F1008" s="10" t="s">
        <v>62</v>
      </c>
      <c r="G1008" s="3" t="s">
        <v>9</v>
      </c>
      <c r="H1008" s="3"/>
      <c r="I1008" s="14"/>
      <c r="K1008" t="b">
        <f>AND(Hoja1!I1008&gt;'Datos combos'!$E$4,Hoja1!I1008&lt;'Datos combos'!$F$4)</f>
        <v>0</v>
      </c>
      <c r="L1008" t="b">
        <f>AND(Hoja1!I1008&gt;'Datos combos'!$E$2,Hoja1!I1008&lt;'Datos combos'!$F$2)</f>
        <v>0</v>
      </c>
      <c r="M1008" t="b">
        <f>AND(Hoja1!I1008&gt;'Datos combos'!$E$3,Hoja1!I1008&lt;'Datos combos'!$F$3)</f>
        <v>0</v>
      </c>
      <c r="N1008" t="e" cm="1">
        <f t="array" ref="N1008">_xlfn.IFS(H1008="licitación reducida",K1008,H1008="licitación mayor",L1008,H1008="Licitación Menor",M1008,H1008="Procedimientos Especiales",K1008,H1008="Procedimiento por Excepción",K1008,H1008="Procedimiento Especial de Urgencia",K1008)</f>
        <v>#N/A</v>
      </c>
    </row>
    <row r="1009" spans="1:14" x14ac:dyDescent="0.25">
      <c r="A1009" s="10">
        <v>927</v>
      </c>
      <c r="B1009" s="10"/>
      <c r="C1009"/>
      <c r="D1009" s="10">
        <v>25172512</v>
      </c>
      <c r="E1009" s="7">
        <v>848168</v>
      </c>
      <c r="F1009" s="10" t="s">
        <v>62</v>
      </c>
      <c r="G1009" s="3" t="s">
        <v>9</v>
      </c>
      <c r="H1009" s="3"/>
      <c r="I1009" s="14"/>
      <c r="K1009" t="b">
        <f>AND(Hoja1!I1009&gt;'Datos combos'!$E$4,Hoja1!I1009&lt;'Datos combos'!$F$4)</f>
        <v>0</v>
      </c>
      <c r="L1009" t="b">
        <f>AND(Hoja1!I1009&gt;'Datos combos'!$E$2,Hoja1!I1009&lt;'Datos combos'!$F$2)</f>
        <v>0</v>
      </c>
      <c r="M1009" t="b">
        <f>AND(Hoja1!I1009&gt;'Datos combos'!$E$3,Hoja1!I1009&lt;'Datos combos'!$F$3)</f>
        <v>0</v>
      </c>
      <c r="N1009" t="e" cm="1">
        <f t="array" ref="N1009">_xlfn.IFS(H1009="licitación reducida",K1009,H1009="licitación mayor",L1009,H1009="Licitación Menor",M1009,H1009="Procedimientos Especiales",K1009,H1009="Procedimiento por Excepción",K1009,H1009="Procedimiento Especial de Urgencia",K1009)</f>
        <v>#N/A</v>
      </c>
    </row>
    <row r="1010" spans="1:14" x14ac:dyDescent="0.25">
      <c r="A1010" s="10">
        <v>927</v>
      </c>
      <c r="B1010" s="10"/>
      <c r="C1010"/>
      <c r="D1010" s="10">
        <v>25174601</v>
      </c>
      <c r="E1010" s="7">
        <v>14238</v>
      </c>
      <c r="F1010" s="10" t="s">
        <v>66</v>
      </c>
      <c r="G1010" s="3" t="s">
        <v>9</v>
      </c>
      <c r="H1010" s="3"/>
      <c r="I1010" s="14"/>
      <c r="K1010" t="b">
        <f>AND(Hoja1!I1010&gt;'Datos combos'!$E$4,Hoja1!I1010&lt;'Datos combos'!$F$4)</f>
        <v>0</v>
      </c>
      <c r="L1010" t="b">
        <f>AND(Hoja1!I1010&gt;'Datos combos'!$E$2,Hoja1!I1010&lt;'Datos combos'!$F$2)</f>
        <v>0</v>
      </c>
      <c r="M1010" t="b">
        <f>AND(Hoja1!I1010&gt;'Datos combos'!$E$3,Hoja1!I1010&lt;'Datos combos'!$F$3)</f>
        <v>0</v>
      </c>
      <c r="N1010" t="e" cm="1">
        <f t="array" ref="N1010">_xlfn.IFS(H1010="licitación reducida",K1010,H1010="licitación mayor",L1010,H1010="Licitación Menor",M1010,H1010="Procedimientos Especiales",K1010,H1010="Procedimiento por Excepción",K1010,H1010="Procedimiento Especial de Urgencia",K1010)</f>
        <v>#N/A</v>
      </c>
    </row>
    <row r="1011" spans="1:14" x14ac:dyDescent="0.25">
      <c r="A1011" s="10">
        <v>927</v>
      </c>
      <c r="B1011" s="10"/>
      <c r="C1011"/>
      <c r="D1011" s="10">
        <v>26111601</v>
      </c>
      <c r="E1011" s="7">
        <v>980000</v>
      </c>
      <c r="F1011" s="10" t="s">
        <v>62</v>
      </c>
      <c r="G1011" s="3" t="s">
        <v>9</v>
      </c>
      <c r="H1011" s="3"/>
      <c r="I1011" s="14"/>
      <c r="K1011" t="b">
        <f>AND(Hoja1!I1011&gt;'Datos combos'!$E$4,Hoja1!I1011&lt;'Datos combos'!$F$4)</f>
        <v>0</v>
      </c>
      <c r="L1011" t="b">
        <f>AND(Hoja1!I1011&gt;'Datos combos'!$E$2,Hoja1!I1011&lt;'Datos combos'!$F$2)</f>
        <v>0</v>
      </c>
      <c r="M1011" t="b">
        <f>AND(Hoja1!I1011&gt;'Datos combos'!$E$3,Hoja1!I1011&lt;'Datos combos'!$F$3)</f>
        <v>0</v>
      </c>
      <c r="N1011" t="e" cm="1">
        <f t="array" ref="N1011">_xlfn.IFS(H1011="licitación reducida",K1011,H1011="licitación mayor",L1011,H1011="Licitación Menor",M1011,H1011="Procedimientos Especiales",K1011,H1011="Procedimiento por Excepción",K1011,H1011="Procedimiento Especial de Urgencia",K1011)</f>
        <v>#N/A</v>
      </c>
    </row>
    <row r="1012" spans="1:14" x14ac:dyDescent="0.25">
      <c r="A1012" s="10">
        <v>927</v>
      </c>
      <c r="B1012" s="10"/>
      <c r="C1012"/>
      <c r="D1012" s="10">
        <v>26111701</v>
      </c>
      <c r="E1012" s="7">
        <v>215812</v>
      </c>
      <c r="F1012" s="10" t="s">
        <v>62</v>
      </c>
      <c r="G1012" s="3" t="s">
        <v>9</v>
      </c>
      <c r="H1012" s="3"/>
      <c r="I1012" s="14"/>
      <c r="K1012" t="b">
        <f>AND(Hoja1!I1012&gt;'Datos combos'!$E$4,Hoja1!I1012&lt;'Datos combos'!$F$4)</f>
        <v>0</v>
      </c>
      <c r="L1012" t="b">
        <f>AND(Hoja1!I1012&gt;'Datos combos'!$E$2,Hoja1!I1012&lt;'Datos combos'!$F$2)</f>
        <v>0</v>
      </c>
      <c r="M1012" t="b">
        <f>AND(Hoja1!I1012&gt;'Datos combos'!$E$3,Hoja1!I1012&lt;'Datos combos'!$F$3)</f>
        <v>0</v>
      </c>
      <c r="N1012" t="e" cm="1">
        <f t="array" ref="N1012">_xlfn.IFS(H1012="licitación reducida",K1012,H1012="licitación mayor",L1012,H1012="Licitación Menor",M1012,H1012="Procedimientos Especiales",K1012,H1012="Procedimiento por Excepción",K1012,H1012="Procedimiento Especial de Urgencia",K1012)</f>
        <v>#N/A</v>
      </c>
    </row>
    <row r="1013" spans="1:14" x14ac:dyDescent="0.25">
      <c r="A1013" s="10">
        <v>927</v>
      </c>
      <c r="B1013" s="10"/>
      <c r="C1013"/>
      <c r="D1013" s="10">
        <v>26111702</v>
      </c>
      <c r="E1013" s="7">
        <v>28563</v>
      </c>
      <c r="F1013" s="10" t="s">
        <v>70</v>
      </c>
      <c r="G1013" s="3" t="s">
        <v>9</v>
      </c>
      <c r="H1013" s="3"/>
      <c r="I1013" s="14"/>
      <c r="K1013" t="b">
        <f>AND(Hoja1!I1013&gt;'Datos combos'!$E$4,Hoja1!I1013&lt;'Datos combos'!$F$4)</f>
        <v>0</v>
      </c>
      <c r="L1013" t="b">
        <f>AND(Hoja1!I1013&gt;'Datos combos'!$E$2,Hoja1!I1013&lt;'Datos combos'!$F$2)</f>
        <v>0</v>
      </c>
      <c r="M1013" t="b">
        <f>AND(Hoja1!I1013&gt;'Datos combos'!$E$3,Hoja1!I1013&lt;'Datos combos'!$F$3)</f>
        <v>0</v>
      </c>
      <c r="N1013" t="e" cm="1">
        <f t="array" ref="N1013">_xlfn.IFS(H1013="licitación reducida",K1013,H1013="licitación mayor",L1013,H1013="Licitación Menor",M1013,H1013="Procedimientos Especiales",K1013,H1013="Procedimiento por Excepción",K1013,H1013="Procedimiento Especial de Urgencia",K1013)</f>
        <v>#N/A</v>
      </c>
    </row>
    <row r="1014" spans="1:14" x14ac:dyDescent="0.25">
      <c r="A1014" s="10">
        <v>927</v>
      </c>
      <c r="B1014" s="10"/>
      <c r="C1014"/>
      <c r="D1014" s="10">
        <v>26111703</v>
      </c>
      <c r="E1014" s="7">
        <v>2789404</v>
      </c>
      <c r="F1014" s="10" t="s">
        <v>62</v>
      </c>
      <c r="G1014" s="3" t="s">
        <v>9</v>
      </c>
      <c r="H1014" s="3"/>
      <c r="I1014" s="14"/>
      <c r="K1014" t="b">
        <f>AND(Hoja1!I1014&gt;'Datos combos'!$E$4,Hoja1!I1014&lt;'Datos combos'!$F$4)</f>
        <v>0</v>
      </c>
      <c r="L1014" t="b">
        <f>AND(Hoja1!I1014&gt;'Datos combos'!$E$2,Hoja1!I1014&lt;'Datos combos'!$F$2)</f>
        <v>0</v>
      </c>
      <c r="M1014" t="b">
        <f>AND(Hoja1!I1014&gt;'Datos combos'!$E$3,Hoja1!I1014&lt;'Datos combos'!$F$3)</f>
        <v>0</v>
      </c>
      <c r="N1014" t="e" cm="1">
        <f t="array" ref="N1014">_xlfn.IFS(H1014="licitación reducida",K1014,H1014="licitación mayor",L1014,H1014="Licitación Menor",M1014,H1014="Procedimientos Especiales",K1014,H1014="Procedimiento por Excepción",K1014,H1014="Procedimiento Especial de Urgencia",K1014)</f>
        <v>#N/A</v>
      </c>
    </row>
    <row r="1015" spans="1:14" x14ac:dyDescent="0.25">
      <c r="A1015" s="10">
        <v>927</v>
      </c>
      <c r="B1015" s="10"/>
      <c r="C1015"/>
      <c r="D1015" s="10">
        <v>26111704</v>
      </c>
      <c r="E1015" s="7">
        <v>25538</v>
      </c>
      <c r="F1015" s="10" t="s">
        <v>70</v>
      </c>
      <c r="G1015" s="3" t="s">
        <v>9</v>
      </c>
      <c r="H1015" s="3"/>
      <c r="I1015" s="14"/>
      <c r="K1015" t="b">
        <f>AND(Hoja1!I1015&gt;'Datos combos'!$E$4,Hoja1!I1015&lt;'Datos combos'!$F$4)</f>
        <v>0</v>
      </c>
      <c r="L1015" t="b">
        <f>AND(Hoja1!I1015&gt;'Datos combos'!$E$2,Hoja1!I1015&lt;'Datos combos'!$F$2)</f>
        <v>0</v>
      </c>
      <c r="M1015" t="b">
        <f>AND(Hoja1!I1015&gt;'Datos combos'!$E$3,Hoja1!I1015&lt;'Datos combos'!$F$3)</f>
        <v>0</v>
      </c>
      <c r="N1015" t="e" cm="1">
        <f t="array" ref="N1015">_xlfn.IFS(H1015="licitación reducida",K1015,H1015="licitación mayor",L1015,H1015="Licitación Menor",M1015,H1015="Procedimientos Especiales",K1015,H1015="Procedimiento por Excepción",K1015,H1015="Procedimiento Especial de Urgencia",K1015)</f>
        <v>#N/A</v>
      </c>
    </row>
    <row r="1016" spans="1:14" x14ac:dyDescent="0.25">
      <c r="A1016" s="10">
        <v>927</v>
      </c>
      <c r="B1016" s="10"/>
      <c r="C1016"/>
      <c r="D1016" s="10">
        <v>26111711</v>
      </c>
      <c r="E1016" s="7">
        <v>63121</v>
      </c>
      <c r="F1016" s="10" t="s">
        <v>62</v>
      </c>
      <c r="G1016" s="3" t="s">
        <v>9</v>
      </c>
      <c r="H1016" s="3"/>
      <c r="I1016" s="14"/>
      <c r="K1016" t="b">
        <f>AND(Hoja1!I1016&gt;'Datos combos'!$E$4,Hoja1!I1016&lt;'Datos combos'!$F$4)</f>
        <v>0</v>
      </c>
      <c r="L1016" t="b">
        <f>AND(Hoja1!I1016&gt;'Datos combos'!$E$2,Hoja1!I1016&lt;'Datos combos'!$F$2)</f>
        <v>0</v>
      </c>
      <c r="M1016" t="b">
        <f>AND(Hoja1!I1016&gt;'Datos combos'!$E$3,Hoja1!I1016&lt;'Datos combos'!$F$3)</f>
        <v>0</v>
      </c>
      <c r="N1016" t="e" cm="1">
        <f t="array" ref="N1016">_xlfn.IFS(H1016="licitación reducida",K1016,H1016="licitación mayor",L1016,H1016="Licitación Menor",M1016,H1016="Procedimientos Especiales",K1016,H1016="Procedimiento por Excepción",K1016,H1016="Procedimiento Especial de Urgencia",K1016)</f>
        <v>#N/A</v>
      </c>
    </row>
    <row r="1017" spans="1:14" x14ac:dyDescent="0.25">
      <c r="A1017" s="10">
        <v>927</v>
      </c>
      <c r="B1017" s="10"/>
      <c r="C1017"/>
      <c r="D1017" s="10">
        <v>26111718</v>
      </c>
      <c r="E1017" s="7">
        <v>3570</v>
      </c>
      <c r="F1017" s="10" t="s">
        <v>70</v>
      </c>
      <c r="G1017" s="3" t="s">
        <v>9</v>
      </c>
      <c r="H1017" s="3"/>
      <c r="I1017" s="14"/>
      <c r="K1017" t="b">
        <f>AND(Hoja1!I1017&gt;'Datos combos'!$E$4,Hoja1!I1017&lt;'Datos combos'!$F$4)</f>
        <v>0</v>
      </c>
      <c r="L1017" t="b">
        <f>AND(Hoja1!I1017&gt;'Datos combos'!$E$2,Hoja1!I1017&lt;'Datos combos'!$F$2)</f>
        <v>0</v>
      </c>
      <c r="M1017" t="b">
        <f>AND(Hoja1!I1017&gt;'Datos combos'!$E$3,Hoja1!I1017&lt;'Datos combos'!$F$3)</f>
        <v>0</v>
      </c>
      <c r="N1017" t="e" cm="1">
        <f t="array" ref="N1017">_xlfn.IFS(H1017="licitación reducida",K1017,H1017="licitación mayor",L1017,H1017="Licitación Menor",M1017,H1017="Procedimientos Especiales",K1017,H1017="Procedimiento por Excepción",K1017,H1017="Procedimiento Especial de Urgencia",K1017)</f>
        <v>#N/A</v>
      </c>
    </row>
    <row r="1018" spans="1:14" x14ac:dyDescent="0.25">
      <c r="A1018" s="10">
        <v>927</v>
      </c>
      <c r="B1018" s="10"/>
      <c r="C1018"/>
      <c r="D1018" s="10">
        <v>26121604</v>
      </c>
      <c r="E1018" s="7">
        <v>11026</v>
      </c>
      <c r="F1018" s="10" t="s">
        <v>57</v>
      </c>
      <c r="G1018" s="3" t="s">
        <v>9</v>
      </c>
      <c r="H1018" s="3"/>
      <c r="I1018" s="14"/>
      <c r="K1018" t="b">
        <f>AND(Hoja1!I1018&gt;'Datos combos'!$E$4,Hoja1!I1018&lt;'Datos combos'!$F$4)</f>
        <v>0</v>
      </c>
      <c r="L1018" t="b">
        <f>AND(Hoja1!I1018&gt;'Datos combos'!$E$2,Hoja1!I1018&lt;'Datos combos'!$F$2)</f>
        <v>0</v>
      </c>
      <c r="M1018" t="b">
        <f>AND(Hoja1!I1018&gt;'Datos combos'!$E$3,Hoja1!I1018&lt;'Datos combos'!$F$3)</f>
        <v>0</v>
      </c>
      <c r="N1018" t="e" cm="1">
        <f t="array" ref="N1018">_xlfn.IFS(H1018="licitación reducida",K1018,H1018="licitación mayor",L1018,H1018="Licitación Menor",M1018,H1018="Procedimientos Especiales",K1018,H1018="Procedimiento por Excepción",K1018,H1018="Procedimiento Especial de Urgencia",K1018)</f>
        <v>#N/A</v>
      </c>
    </row>
    <row r="1019" spans="1:14" x14ac:dyDescent="0.25">
      <c r="A1019" s="10">
        <v>927</v>
      </c>
      <c r="B1019" s="10"/>
      <c r="C1019"/>
      <c r="D1019" s="10">
        <v>27111543</v>
      </c>
      <c r="E1019" s="7">
        <v>26803</v>
      </c>
      <c r="F1019" s="10" t="s">
        <v>61</v>
      </c>
      <c r="G1019" s="3" t="s">
        <v>9</v>
      </c>
      <c r="H1019" s="3"/>
      <c r="I1019" s="14"/>
      <c r="K1019" t="b">
        <f>AND(Hoja1!I1019&gt;'Datos combos'!$E$4,Hoja1!I1019&lt;'Datos combos'!$F$4)</f>
        <v>0</v>
      </c>
      <c r="L1019" t="b">
        <f>AND(Hoja1!I1019&gt;'Datos combos'!$E$2,Hoja1!I1019&lt;'Datos combos'!$F$2)</f>
        <v>0</v>
      </c>
      <c r="M1019" t="b">
        <f>AND(Hoja1!I1019&gt;'Datos combos'!$E$3,Hoja1!I1019&lt;'Datos combos'!$F$3)</f>
        <v>0</v>
      </c>
      <c r="N1019" t="e" cm="1">
        <f t="array" ref="N1019">_xlfn.IFS(H1019="licitación reducida",K1019,H1019="licitación mayor",L1019,H1019="Licitación Menor",M1019,H1019="Procedimientos Especiales",K1019,H1019="Procedimiento por Excepción",K1019,H1019="Procedimiento Especial de Urgencia",K1019)</f>
        <v>#N/A</v>
      </c>
    </row>
    <row r="1020" spans="1:14" x14ac:dyDescent="0.25">
      <c r="A1020" s="10">
        <v>927</v>
      </c>
      <c r="B1020" s="10"/>
      <c r="C1020"/>
      <c r="D1020" s="10">
        <v>27111701</v>
      </c>
      <c r="E1020" s="7">
        <v>25492</v>
      </c>
      <c r="F1020" s="10" t="s">
        <v>61</v>
      </c>
      <c r="G1020" s="3" t="s">
        <v>9</v>
      </c>
      <c r="H1020" s="3"/>
      <c r="I1020" s="14"/>
      <c r="K1020" t="b">
        <f>AND(Hoja1!I1020&gt;'Datos combos'!$E$4,Hoja1!I1020&lt;'Datos combos'!$F$4)</f>
        <v>0</v>
      </c>
      <c r="L1020" t="b">
        <f>AND(Hoja1!I1020&gt;'Datos combos'!$E$2,Hoja1!I1020&lt;'Datos combos'!$F$2)</f>
        <v>0</v>
      </c>
      <c r="M1020" t="b">
        <f>AND(Hoja1!I1020&gt;'Datos combos'!$E$3,Hoja1!I1020&lt;'Datos combos'!$F$3)</f>
        <v>0</v>
      </c>
      <c r="N1020" t="e" cm="1">
        <f t="array" ref="N1020">_xlfn.IFS(H1020="licitación reducida",K1020,H1020="licitación mayor",L1020,H1020="Licitación Menor",M1020,H1020="Procedimientos Especiales",K1020,H1020="Procedimiento por Excepción",K1020,H1020="Procedimiento Especial de Urgencia",K1020)</f>
        <v>#N/A</v>
      </c>
    </row>
    <row r="1021" spans="1:14" x14ac:dyDescent="0.25">
      <c r="A1021" s="10">
        <v>927</v>
      </c>
      <c r="B1021" s="10"/>
      <c r="C1021"/>
      <c r="D1021" s="10">
        <v>27111801</v>
      </c>
      <c r="E1021" s="7">
        <v>32205</v>
      </c>
      <c r="F1021" s="10" t="s">
        <v>61</v>
      </c>
      <c r="G1021" s="3" t="s">
        <v>9</v>
      </c>
      <c r="H1021" s="3"/>
      <c r="I1021" s="14"/>
      <c r="K1021" t="b">
        <f>AND(Hoja1!I1021&gt;'Datos combos'!$E$4,Hoja1!I1021&lt;'Datos combos'!$F$4)</f>
        <v>0</v>
      </c>
      <c r="L1021" t="b">
        <f>AND(Hoja1!I1021&gt;'Datos combos'!$E$2,Hoja1!I1021&lt;'Datos combos'!$F$2)</f>
        <v>0</v>
      </c>
      <c r="M1021" t="b">
        <f>AND(Hoja1!I1021&gt;'Datos combos'!$E$3,Hoja1!I1021&lt;'Datos combos'!$F$3)</f>
        <v>0</v>
      </c>
      <c r="N1021" t="e" cm="1">
        <f t="array" ref="N1021">_xlfn.IFS(H1021="licitación reducida",K1021,H1021="licitación mayor",L1021,H1021="Licitación Menor",M1021,H1021="Procedimientos Especiales",K1021,H1021="Procedimiento por Excepción",K1021,H1021="Procedimiento Especial de Urgencia",K1021)</f>
        <v>#N/A</v>
      </c>
    </row>
    <row r="1022" spans="1:14" x14ac:dyDescent="0.25">
      <c r="A1022" s="10">
        <v>927</v>
      </c>
      <c r="B1022" s="10"/>
      <c r="C1022"/>
      <c r="D1022" s="10">
        <v>27112004</v>
      </c>
      <c r="E1022" s="7">
        <v>12273</v>
      </c>
      <c r="F1022" s="10" t="s">
        <v>61</v>
      </c>
      <c r="G1022" s="3" t="s">
        <v>9</v>
      </c>
      <c r="H1022" s="3"/>
      <c r="I1022" s="14"/>
      <c r="K1022" t="b">
        <f>AND(Hoja1!I1022&gt;'Datos combos'!$E$4,Hoja1!I1022&lt;'Datos combos'!$F$4)</f>
        <v>0</v>
      </c>
      <c r="L1022" t="b">
        <f>AND(Hoja1!I1022&gt;'Datos combos'!$E$2,Hoja1!I1022&lt;'Datos combos'!$F$2)</f>
        <v>0</v>
      </c>
      <c r="M1022" t="b">
        <f>AND(Hoja1!I1022&gt;'Datos combos'!$E$3,Hoja1!I1022&lt;'Datos combos'!$F$3)</f>
        <v>0</v>
      </c>
      <c r="N1022" t="e" cm="1">
        <f t="array" ref="N1022">_xlfn.IFS(H1022="licitación reducida",K1022,H1022="licitación mayor",L1022,H1022="Licitación Menor",M1022,H1022="Procedimientos Especiales",K1022,H1022="Procedimiento por Excepción",K1022,H1022="Procedimiento Especial de Urgencia",K1022)</f>
        <v>#N/A</v>
      </c>
    </row>
    <row r="1023" spans="1:14" x14ac:dyDescent="0.25">
      <c r="A1023" s="10">
        <v>927</v>
      </c>
      <c r="B1023" s="10"/>
      <c r="C1023"/>
      <c r="D1023" s="10">
        <v>27112007</v>
      </c>
      <c r="E1023" s="7">
        <v>41866</v>
      </c>
      <c r="F1023" s="10" t="s">
        <v>61</v>
      </c>
      <c r="G1023" s="3" t="s">
        <v>9</v>
      </c>
      <c r="H1023" s="3"/>
      <c r="I1023" s="14"/>
      <c r="K1023" t="b">
        <f>AND(Hoja1!I1023&gt;'Datos combos'!$E$4,Hoja1!I1023&lt;'Datos combos'!$F$4)</f>
        <v>0</v>
      </c>
      <c r="L1023" t="b">
        <f>AND(Hoja1!I1023&gt;'Datos combos'!$E$2,Hoja1!I1023&lt;'Datos combos'!$F$2)</f>
        <v>0</v>
      </c>
      <c r="M1023" t="b">
        <f>AND(Hoja1!I1023&gt;'Datos combos'!$E$3,Hoja1!I1023&lt;'Datos combos'!$F$3)</f>
        <v>0</v>
      </c>
      <c r="N1023" t="e" cm="1">
        <f t="array" ref="N1023">_xlfn.IFS(H1023="licitación reducida",K1023,H1023="licitación mayor",L1023,H1023="Licitación Menor",M1023,H1023="Procedimientos Especiales",K1023,H1023="Procedimiento por Excepción",K1023,H1023="Procedimiento Especial de Urgencia",K1023)</f>
        <v>#N/A</v>
      </c>
    </row>
    <row r="1024" spans="1:14" x14ac:dyDescent="0.25">
      <c r="A1024" s="10">
        <v>927</v>
      </c>
      <c r="B1024" s="10"/>
      <c r="C1024"/>
      <c r="D1024" s="10">
        <v>27112903</v>
      </c>
      <c r="E1024" s="7">
        <v>6431</v>
      </c>
      <c r="F1024" s="12" t="s">
        <v>61</v>
      </c>
      <c r="G1024" s="3" t="s">
        <v>9</v>
      </c>
      <c r="H1024" s="3"/>
      <c r="I1024" s="14"/>
      <c r="K1024" t="b">
        <f>AND(Hoja1!I1024&gt;'Datos combos'!$E$4,Hoja1!I1024&lt;'Datos combos'!$F$4)</f>
        <v>0</v>
      </c>
      <c r="L1024" t="b">
        <f>AND(Hoja1!I1024&gt;'Datos combos'!$E$2,Hoja1!I1024&lt;'Datos combos'!$F$2)</f>
        <v>0</v>
      </c>
      <c r="M1024" t="b">
        <f>AND(Hoja1!I1024&gt;'Datos combos'!$E$3,Hoja1!I1024&lt;'Datos combos'!$F$3)</f>
        <v>0</v>
      </c>
      <c r="N1024" t="e" cm="1">
        <f t="array" ref="N1024">_xlfn.IFS(H1024="licitación reducida",K1024,H1024="licitación mayor",L1024,H1024="Licitación Menor",M1024,H1024="Procedimientos Especiales",K1024,H1024="Procedimiento por Excepción",K1024,H1024="Procedimiento Especial de Urgencia",K1024)</f>
        <v>#N/A</v>
      </c>
    </row>
    <row r="1025" spans="1:14" x14ac:dyDescent="0.25">
      <c r="A1025" s="10">
        <v>927</v>
      </c>
      <c r="B1025" s="10"/>
      <c r="C1025"/>
      <c r="D1025" s="10">
        <v>27131502</v>
      </c>
      <c r="E1025" s="7">
        <v>85880</v>
      </c>
      <c r="F1025" s="10" t="s">
        <v>61</v>
      </c>
      <c r="G1025" s="3" t="s">
        <v>9</v>
      </c>
      <c r="H1025" s="3"/>
      <c r="I1025" s="14"/>
      <c r="K1025" t="b">
        <f>AND(Hoja1!I1025&gt;'Datos combos'!$E$4,Hoja1!I1025&lt;'Datos combos'!$F$4)</f>
        <v>0</v>
      </c>
      <c r="L1025" t="b">
        <f>AND(Hoja1!I1025&gt;'Datos combos'!$E$2,Hoja1!I1025&lt;'Datos combos'!$F$2)</f>
        <v>0</v>
      </c>
      <c r="M1025" t="b">
        <f>AND(Hoja1!I1025&gt;'Datos combos'!$E$3,Hoja1!I1025&lt;'Datos combos'!$F$3)</f>
        <v>0</v>
      </c>
      <c r="N1025" t="e" cm="1">
        <f t="array" ref="N1025">_xlfn.IFS(H1025="licitación reducida",K1025,H1025="licitación mayor",L1025,H1025="Licitación Menor",M1025,H1025="Procedimientos Especiales",K1025,H1025="Procedimiento por Excepción",K1025,H1025="Procedimiento Especial de Urgencia",K1025)</f>
        <v>#N/A</v>
      </c>
    </row>
    <row r="1026" spans="1:14" x14ac:dyDescent="0.25">
      <c r="A1026" s="10">
        <v>927</v>
      </c>
      <c r="B1026" s="10"/>
      <c r="C1026"/>
      <c r="D1026" s="10">
        <v>30161602</v>
      </c>
      <c r="E1026" s="7">
        <v>412759</v>
      </c>
      <c r="F1026" s="10" t="s">
        <v>55</v>
      </c>
      <c r="G1026" s="3" t="s">
        <v>9</v>
      </c>
      <c r="H1026" s="3"/>
      <c r="I1026" s="14"/>
      <c r="K1026" t="b">
        <f>AND(Hoja1!I1026&gt;'Datos combos'!$E$4,Hoja1!I1026&lt;'Datos combos'!$F$4)</f>
        <v>0</v>
      </c>
      <c r="L1026" t="b">
        <f>AND(Hoja1!I1026&gt;'Datos combos'!$E$2,Hoja1!I1026&lt;'Datos combos'!$F$2)</f>
        <v>0</v>
      </c>
      <c r="M1026" t="b">
        <f>AND(Hoja1!I1026&gt;'Datos combos'!$E$3,Hoja1!I1026&lt;'Datos combos'!$F$3)</f>
        <v>0</v>
      </c>
      <c r="N1026" t="e" cm="1">
        <f t="array" ref="N1026">_xlfn.IFS(H1026="licitación reducida",K1026,H1026="licitación mayor",L1026,H1026="Licitación Menor",M1026,H1026="Procedimientos Especiales",K1026,H1026="Procedimiento por Excepción",K1026,H1026="Procedimiento Especial de Urgencia",K1026)</f>
        <v>#N/A</v>
      </c>
    </row>
    <row r="1027" spans="1:14" x14ac:dyDescent="0.25">
      <c r="A1027" s="10">
        <v>927</v>
      </c>
      <c r="B1027" s="10"/>
      <c r="C1027"/>
      <c r="D1027" s="10">
        <v>30181603</v>
      </c>
      <c r="E1027" s="7">
        <v>110932</v>
      </c>
      <c r="F1027" s="10" t="s">
        <v>60</v>
      </c>
      <c r="G1027" s="3" t="s">
        <v>9</v>
      </c>
      <c r="H1027" s="3"/>
      <c r="I1027" s="14"/>
      <c r="K1027" t="b">
        <f>AND(Hoja1!I1027&gt;'Datos combos'!$E$4,Hoja1!I1027&lt;'Datos combos'!$F$4)</f>
        <v>0</v>
      </c>
      <c r="L1027" t="b">
        <f>AND(Hoja1!I1027&gt;'Datos combos'!$E$2,Hoja1!I1027&lt;'Datos combos'!$F$2)</f>
        <v>0</v>
      </c>
      <c r="M1027" t="b">
        <f>AND(Hoja1!I1027&gt;'Datos combos'!$E$3,Hoja1!I1027&lt;'Datos combos'!$F$3)</f>
        <v>0</v>
      </c>
      <c r="N1027" t="e" cm="1">
        <f t="array" ref="N1027">_xlfn.IFS(H1027="licitación reducida",K1027,H1027="licitación mayor",L1027,H1027="Licitación Menor",M1027,H1027="Procedimientos Especiales",K1027,H1027="Procedimiento por Excepción",K1027,H1027="Procedimiento Especial de Urgencia",K1027)</f>
        <v>#N/A</v>
      </c>
    </row>
    <row r="1028" spans="1:14" x14ac:dyDescent="0.25">
      <c r="A1028" s="10">
        <v>927</v>
      </c>
      <c r="B1028" s="10"/>
      <c r="C1028"/>
      <c r="D1028" s="10">
        <v>30181702</v>
      </c>
      <c r="E1028" s="7">
        <v>516942</v>
      </c>
      <c r="F1028" s="10" t="s">
        <v>54</v>
      </c>
      <c r="G1028" s="3" t="s">
        <v>9</v>
      </c>
      <c r="H1028" s="3"/>
      <c r="I1028" s="14"/>
      <c r="K1028" t="b">
        <f>AND(Hoja1!I1028&gt;'Datos combos'!$E$4,Hoja1!I1028&lt;'Datos combos'!$F$4)</f>
        <v>0</v>
      </c>
      <c r="L1028" t="b">
        <f>AND(Hoja1!I1028&gt;'Datos combos'!$E$2,Hoja1!I1028&lt;'Datos combos'!$F$2)</f>
        <v>0</v>
      </c>
      <c r="M1028" t="b">
        <f>AND(Hoja1!I1028&gt;'Datos combos'!$E$3,Hoja1!I1028&lt;'Datos combos'!$F$3)</f>
        <v>0</v>
      </c>
      <c r="N1028" t="e" cm="1">
        <f t="array" ref="N1028">_xlfn.IFS(H1028="licitación reducida",K1028,H1028="licitación mayor",L1028,H1028="Licitación Menor",M1028,H1028="Procedimientos Especiales",K1028,H1028="Procedimiento por Excepción",K1028,H1028="Procedimiento Especial de Urgencia",K1028)</f>
        <v>#N/A</v>
      </c>
    </row>
    <row r="1029" spans="1:14" x14ac:dyDescent="0.25">
      <c r="A1029" s="10">
        <v>927</v>
      </c>
      <c r="B1029" s="10"/>
      <c r="C1029"/>
      <c r="D1029" s="10">
        <v>31161606</v>
      </c>
      <c r="E1029" s="7">
        <v>20797</v>
      </c>
      <c r="F1029" s="10" t="s">
        <v>54</v>
      </c>
      <c r="G1029" s="3" t="s">
        <v>9</v>
      </c>
      <c r="H1029" s="3"/>
      <c r="I1029" s="14"/>
      <c r="K1029" t="b">
        <f>AND(Hoja1!I1029&gt;'Datos combos'!$E$4,Hoja1!I1029&lt;'Datos combos'!$F$4)</f>
        <v>0</v>
      </c>
      <c r="L1029" t="b">
        <f>AND(Hoja1!I1029&gt;'Datos combos'!$E$2,Hoja1!I1029&lt;'Datos combos'!$F$2)</f>
        <v>0</v>
      </c>
      <c r="M1029" t="b">
        <f>AND(Hoja1!I1029&gt;'Datos combos'!$E$3,Hoja1!I1029&lt;'Datos combos'!$F$3)</f>
        <v>0</v>
      </c>
      <c r="N1029" t="e" cm="1">
        <f t="array" ref="N1029">_xlfn.IFS(H1029="licitación reducida",K1029,H1029="licitación mayor",L1029,H1029="Licitación Menor",M1029,H1029="Procedimientos Especiales",K1029,H1029="Procedimiento por Excepción",K1029,H1029="Procedimiento Especial de Urgencia",K1029)</f>
        <v>#N/A</v>
      </c>
    </row>
    <row r="1030" spans="1:14" x14ac:dyDescent="0.25">
      <c r="A1030" s="10">
        <v>927</v>
      </c>
      <c r="B1030" s="10"/>
      <c r="C1030"/>
      <c r="D1030" s="10">
        <v>31162418</v>
      </c>
      <c r="E1030" s="7">
        <v>2511</v>
      </c>
      <c r="F1030" s="10" t="s">
        <v>59</v>
      </c>
      <c r="G1030" s="3" t="s">
        <v>9</v>
      </c>
      <c r="H1030" s="3"/>
      <c r="I1030" s="14"/>
      <c r="K1030" t="b">
        <f>AND(Hoja1!I1030&gt;'Datos combos'!$E$4,Hoja1!I1030&lt;'Datos combos'!$F$4)</f>
        <v>0</v>
      </c>
      <c r="L1030" t="b">
        <f>AND(Hoja1!I1030&gt;'Datos combos'!$E$2,Hoja1!I1030&lt;'Datos combos'!$F$2)</f>
        <v>0</v>
      </c>
      <c r="M1030" t="b">
        <f>AND(Hoja1!I1030&gt;'Datos combos'!$E$3,Hoja1!I1030&lt;'Datos combos'!$F$3)</f>
        <v>0</v>
      </c>
      <c r="N1030" t="e" cm="1">
        <f t="array" ref="N1030">_xlfn.IFS(H1030="licitación reducida",K1030,H1030="licitación mayor",L1030,H1030="Licitación Menor",M1030,H1030="Procedimientos Especiales",K1030,H1030="Procedimiento por Excepción",K1030,H1030="Procedimiento Especial de Urgencia",K1030)</f>
        <v>#N/A</v>
      </c>
    </row>
    <row r="1031" spans="1:14" x14ac:dyDescent="0.25">
      <c r="A1031" s="10">
        <v>927</v>
      </c>
      <c r="B1031" s="10"/>
      <c r="C1031"/>
      <c r="D1031" s="10">
        <v>31201503</v>
      </c>
      <c r="E1031" s="7">
        <v>7141</v>
      </c>
      <c r="F1031" s="10" t="s">
        <v>63</v>
      </c>
      <c r="G1031" s="3" t="s">
        <v>9</v>
      </c>
      <c r="H1031" s="3"/>
      <c r="I1031" s="14"/>
      <c r="K1031" t="b">
        <f>AND(Hoja1!I1031&gt;'Datos combos'!$E$4,Hoja1!I1031&lt;'Datos combos'!$F$4)</f>
        <v>0</v>
      </c>
      <c r="L1031" t="b">
        <f>AND(Hoja1!I1031&gt;'Datos combos'!$E$2,Hoja1!I1031&lt;'Datos combos'!$F$2)</f>
        <v>0</v>
      </c>
      <c r="M1031" t="b">
        <f>AND(Hoja1!I1031&gt;'Datos combos'!$E$3,Hoja1!I1031&lt;'Datos combos'!$F$3)</f>
        <v>0</v>
      </c>
      <c r="N1031" t="e" cm="1">
        <f t="array" ref="N1031">_xlfn.IFS(H1031="licitación reducida",K1031,H1031="licitación mayor",L1031,H1031="Licitación Menor",M1031,H1031="Procedimientos Especiales",K1031,H1031="Procedimiento por Excepción",K1031,H1031="Procedimiento Especial de Urgencia",K1031)</f>
        <v>#N/A</v>
      </c>
    </row>
    <row r="1032" spans="1:14" x14ac:dyDescent="0.25">
      <c r="A1032" s="10">
        <v>927</v>
      </c>
      <c r="B1032" s="10"/>
      <c r="C1032"/>
      <c r="D1032" s="10">
        <v>31201516</v>
      </c>
      <c r="E1032" s="7">
        <v>300828</v>
      </c>
      <c r="F1032" s="10" t="s">
        <v>68</v>
      </c>
      <c r="G1032" s="3" t="s">
        <v>9</v>
      </c>
      <c r="H1032" s="3"/>
      <c r="I1032" s="14"/>
      <c r="K1032" t="b">
        <f>AND(Hoja1!I1032&gt;'Datos combos'!$E$4,Hoja1!I1032&lt;'Datos combos'!$F$4)</f>
        <v>0</v>
      </c>
      <c r="L1032" t="b">
        <f>AND(Hoja1!I1032&gt;'Datos combos'!$E$2,Hoja1!I1032&lt;'Datos combos'!$F$2)</f>
        <v>0</v>
      </c>
      <c r="M1032" t="b">
        <f>AND(Hoja1!I1032&gt;'Datos combos'!$E$3,Hoja1!I1032&lt;'Datos combos'!$F$3)</f>
        <v>0</v>
      </c>
      <c r="N1032" t="e" cm="1">
        <f t="array" ref="N1032">_xlfn.IFS(H1032="licitación reducida",K1032,H1032="licitación mayor",L1032,H1032="Licitación Menor",M1032,H1032="Procedimientos Especiales",K1032,H1032="Procedimiento por Excepción",K1032,H1032="Procedimiento Especial de Urgencia",K1032)</f>
        <v>#N/A</v>
      </c>
    </row>
    <row r="1033" spans="1:14" x14ac:dyDescent="0.25">
      <c r="A1033" s="10">
        <v>927</v>
      </c>
      <c r="B1033" s="10"/>
      <c r="C1033"/>
      <c r="D1033" s="10">
        <v>31201619</v>
      </c>
      <c r="E1033" s="7">
        <v>11514</v>
      </c>
      <c r="F1033" s="12" t="s">
        <v>60</v>
      </c>
      <c r="G1033" s="3" t="s">
        <v>9</v>
      </c>
      <c r="H1033" s="3"/>
      <c r="I1033" s="14"/>
      <c r="K1033" t="b">
        <f>AND(Hoja1!I1033&gt;'Datos combos'!$E$4,Hoja1!I1033&lt;'Datos combos'!$F$4)</f>
        <v>0</v>
      </c>
      <c r="L1033" t="b">
        <f>AND(Hoja1!I1033&gt;'Datos combos'!$E$2,Hoja1!I1033&lt;'Datos combos'!$F$2)</f>
        <v>0</v>
      </c>
      <c r="M1033" t="b">
        <f>AND(Hoja1!I1033&gt;'Datos combos'!$E$3,Hoja1!I1033&lt;'Datos combos'!$F$3)</f>
        <v>0</v>
      </c>
      <c r="N1033" t="e" cm="1">
        <f t="array" ref="N1033">_xlfn.IFS(H1033="licitación reducida",K1033,H1033="licitación mayor",L1033,H1033="Licitación Menor",M1033,H1033="Procedimientos Especiales",K1033,H1033="Procedimiento por Excepción",K1033,H1033="Procedimiento Especial de Urgencia",K1033)</f>
        <v>#N/A</v>
      </c>
    </row>
    <row r="1034" spans="1:14" x14ac:dyDescent="0.25">
      <c r="A1034" s="10">
        <v>927</v>
      </c>
      <c r="B1034" s="10"/>
      <c r="C1034"/>
      <c r="D1034" s="10">
        <v>31211502</v>
      </c>
      <c r="E1034" s="7">
        <v>71900</v>
      </c>
      <c r="F1034" s="10" t="s">
        <v>49</v>
      </c>
      <c r="G1034" s="3" t="s">
        <v>9</v>
      </c>
      <c r="H1034" s="3"/>
      <c r="I1034" s="14"/>
      <c r="K1034" t="b">
        <f>AND(Hoja1!I1034&gt;'Datos combos'!$E$4,Hoja1!I1034&lt;'Datos combos'!$F$4)</f>
        <v>0</v>
      </c>
      <c r="L1034" t="b">
        <f>AND(Hoja1!I1034&gt;'Datos combos'!$E$2,Hoja1!I1034&lt;'Datos combos'!$F$2)</f>
        <v>0</v>
      </c>
      <c r="M1034" t="b">
        <f>AND(Hoja1!I1034&gt;'Datos combos'!$E$3,Hoja1!I1034&lt;'Datos combos'!$F$3)</f>
        <v>0</v>
      </c>
      <c r="N1034" t="e" cm="1">
        <f t="array" ref="N1034">_xlfn.IFS(H1034="licitación reducida",K1034,H1034="licitación mayor",L1034,H1034="Licitación Menor",M1034,H1034="Procedimientos Especiales",K1034,H1034="Procedimiento por Excepción",K1034,H1034="Procedimiento Especial de Urgencia",K1034)</f>
        <v>#N/A</v>
      </c>
    </row>
    <row r="1035" spans="1:14" x14ac:dyDescent="0.25">
      <c r="A1035" s="10">
        <v>927</v>
      </c>
      <c r="B1035" s="10"/>
      <c r="C1035"/>
      <c r="D1035" s="10">
        <v>31211508</v>
      </c>
      <c r="E1035" s="7">
        <v>680260</v>
      </c>
      <c r="F1035" s="10" t="s">
        <v>49</v>
      </c>
      <c r="G1035" s="3" t="s">
        <v>9</v>
      </c>
      <c r="H1035" s="3"/>
      <c r="I1035" s="14"/>
      <c r="K1035" t="b">
        <f>AND(Hoja1!I1035&gt;'Datos combos'!$E$4,Hoja1!I1035&lt;'Datos combos'!$F$4)</f>
        <v>0</v>
      </c>
      <c r="L1035" t="b">
        <f>AND(Hoja1!I1035&gt;'Datos combos'!$E$2,Hoja1!I1035&lt;'Datos combos'!$F$2)</f>
        <v>0</v>
      </c>
      <c r="M1035" t="b">
        <f>AND(Hoja1!I1035&gt;'Datos combos'!$E$3,Hoja1!I1035&lt;'Datos combos'!$F$3)</f>
        <v>0</v>
      </c>
      <c r="N1035" t="e" cm="1">
        <f t="array" ref="N1035">_xlfn.IFS(H1035="licitación reducida",K1035,H1035="licitación mayor",L1035,H1035="Licitación Menor",M1035,H1035="Procedimientos Especiales",K1035,H1035="Procedimiento por Excepción",K1035,H1035="Procedimiento Especial de Urgencia",K1035)</f>
        <v>#N/A</v>
      </c>
    </row>
    <row r="1036" spans="1:14" x14ac:dyDescent="0.25">
      <c r="A1036" s="10">
        <v>927</v>
      </c>
      <c r="B1036" s="10"/>
      <c r="C1036"/>
      <c r="D1036" s="10">
        <v>31211904</v>
      </c>
      <c r="E1036" s="7">
        <v>8665</v>
      </c>
      <c r="F1036" s="10" t="s">
        <v>61</v>
      </c>
      <c r="G1036" s="3" t="s">
        <v>9</v>
      </c>
      <c r="H1036" s="3"/>
      <c r="I1036" s="14"/>
      <c r="K1036" t="b">
        <f>AND(Hoja1!I1036&gt;'Datos combos'!$E$4,Hoja1!I1036&lt;'Datos combos'!$F$4)</f>
        <v>0</v>
      </c>
      <c r="L1036" t="b">
        <f>AND(Hoja1!I1036&gt;'Datos combos'!$E$2,Hoja1!I1036&lt;'Datos combos'!$F$2)</f>
        <v>0</v>
      </c>
      <c r="M1036" t="b">
        <f>AND(Hoja1!I1036&gt;'Datos combos'!$E$3,Hoja1!I1036&lt;'Datos combos'!$F$3)</f>
        <v>0</v>
      </c>
      <c r="N1036" t="e" cm="1">
        <f t="array" ref="N1036">_xlfn.IFS(H1036="licitación reducida",K1036,H1036="licitación mayor",L1036,H1036="Licitación Menor",M1036,H1036="Procedimientos Especiales",K1036,H1036="Procedimiento por Excepción",K1036,H1036="Procedimiento Especial de Urgencia",K1036)</f>
        <v>#N/A</v>
      </c>
    </row>
    <row r="1037" spans="1:14" x14ac:dyDescent="0.25">
      <c r="A1037" s="10">
        <v>927</v>
      </c>
      <c r="B1037" s="10"/>
      <c r="C1037"/>
      <c r="D1037" s="10">
        <v>32101617</v>
      </c>
      <c r="E1037" s="7">
        <v>1302277</v>
      </c>
      <c r="F1037" s="10" t="s">
        <v>57</v>
      </c>
      <c r="G1037" s="3" t="s">
        <v>9</v>
      </c>
      <c r="H1037" s="3"/>
      <c r="I1037" s="14"/>
      <c r="K1037" t="b">
        <f>AND(Hoja1!I1037&gt;'Datos combos'!$E$4,Hoja1!I1037&lt;'Datos combos'!$F$4)</f>
        <v>0</v>
      </c>
      <c r="L1037" t="b">
        <f>AND(Hoja1!I1037&gt;'Datos combos'!$E$2,Hoja1!I1037&lt;'Datos combos'!$F$2)</f>
        <v>0</v>
      </c>
      <c r="M1037" t="b">
        <f>AND(Hoja1!I1037&gt;'Datos combos'!$E$3,Hoja1!I1037&lt;'Datos combos'!$F$3)</f>
        <v>0</v>
      </c>
      <c r="N1037" t="e" cm="1">
        <f t="array" ref="N1037">_xlfn.IFS(H1037="licitación reducida",K1037,H1037="licitación mayor",L1037,H1037="Licitación Menor",M1037,H1037="Procedimientos Especiales",K1037,H1037="Procedimiento por Excepción",K1037,H1037="Procedimiento Especial de Urgencia",K1037)</f>
        <v>#N/A</v>
      </c>
    </row>
    <row r="1038" spans="1:14" x14ac:dyDescent="0.25">
      <c r="A1038" s="10">
        <v>927</v>
      </c>
      <c r="B1038" s="10"/>
      <c r="C1038"/>
      <c r="D1038" s="10">
        <v>39101605</v>
      </c>
      <c r="E1038" s="7">
        <v>953811</v>
      </c>
      <c r="F1038" s="10" t="s">
        <v>57</v>
      </c>
      <c r="G1038" s="3" t="s">
        <v>9</v>
      </c>
      <c r="H1038" s="3"/>
      <c r="I1038" s="14"/>
      <c r="K1038" t="b">
        <f>AND(Hoja1!I1038&gt;'Datos combos'!$E$4,Hoja1!I1038&lt;'Datos combos'!$F$4)</f>
        <v>0</v>
      </c>
      <c r="L1038" t="b">
        <f>AND(Hoja1!I1038&gt;'Datos combos'!$E$2,Hoja1!I1038&lt;'Datos combos'!$F$2)</f>
        <v>0</v>
      </c>
      <c r="M1038" t="b">
        <f>AND(Hoja1!I1038&gt;'Datos combos'!$E$3,Hoja1!I1038&lt;'Datos combos'!$F$3)</f>
        <v>0</v>
      </c>
      <c r="N1038" t="e" cm="1">
        <f t="array" ref="N1038">_xlfn.IFS(H1038="licitación reducida",K1038,H1038="licitación mayor",L1038,H1038="Licitación Menor",M1038,H1038="Procedimientos Especiales",K1038,H1038="Procedimiento por Excepción",K1038,H1038="Procedimiento Especial de Urgencia",K1038)</f>
        <v>#N/A</v>
      </c>
    </row>
    <row r="1039" spans="1:14" x14ac:dyDescent="0.25">
      <c r="A1039" s="10">
        <v>927</v>
      </c>
      <c r="B1039" s="10"/>
      <c r="C1039"/>
      <c r="D1039" s="10">
        <v>39101612</v>
      </c>
      <c r="E1039" s="7">
        <v>3430</v>
      </c>
      <c r="F1039" s="10" t="s">
        <v>57</v>
      </c>
      <c r="G1039" s="3" t="s">
        <v>9</v>
      </c>
      <c r="H1039" s="3"/>
      <c r="I1039" s="14"/>
      <c r="K1039" t="b">
        <f>AND(Hoja1!I1039&gt;'Datos combos'!$E$4,Hoja1!I1039&lt;'Datos combos'!$F$4)</f>
        <v>0</v>
      </c>
      <c r="L1039" t="b">
        <f>AND(Hoja1!I1039&gt;'Datos combos'!$E$2,Hoja1!I1039&lt;'Datos combos'!$F$2)</f>
        <v>0</v>
      </c>
      <c r="M1039" t="b">
        <f>AND(Hoja1!I1039&gt;'Datos combos'!$E$3,Hoja1!I1039&lt;'Datos combos'!$F$3)</f>
        <v>0</v>
      </c>
      <c r="N1039" t="e" cm="1">
        <f t="array" ref="N1039">_xlfn.IFS(H1039="licitación reducida",K1039,H1039="licitación mayor",L1039,H1039="Licitación Menor",M1039,H1039="Procedimientos Especiales",K1039,H1039="Procedimiento por Excepción",K1039,H1039="Procedimiento Especial de Urgencia",K1039)</f>
        <v>#N/A</v>
      </c>
    </row>
    <row r="1040" spans="1:14" x14ac:dyDescent="0.25">
      <c r="A1040" s="10">
        <v>927</v>
      </c>
      <c r="B1040" s="10"/>
      <c r="C1040"/>
      <c r="D1040" s="10">
        <v>39101619</v>
      </c>
      <c r="E1040" s="7">
        <v>76505</v>
      </c>
      <c r="F1040" s="10" t="s">
        <v>57</v>
      </c>
      <c r="G1040" s="3" t="s">
        <v>9</v>
      </c>
      <c r="H1040" s="3"/>
      <c r="I1040" s="14"/>
      <c r="K1040" t="b">
        <f>AND(Hoja1!I1040&gt;'Datos combos'!$E$4,Hoja1!I1040&lt;'Datos combos'!$F$4)</f>
        <v>0</v>
      </c>
      <c r="L1040" t="b">
        <f>AND(Hoja1!I1040&gt;'Datos combos'!$E$2,Hoja1!I1040&lt;'Datos combos'!$F$2)</f>
        <v>0</v>
      </c>
      <c r="M1040" t="b">
        <f>AND(Hoja1!I1040&gt;'Datos combos'!$E$3,Hoja1!I1040&lt;'Datos combos'!$F$3)</f>
        <v>0</v>
      </c>
      <c r="N1040" t="e" cm="1">
        <f t="array" ref="N1040">_xlfn.IFS(H1040="licitación reducida",K1040,H1040="licitación mayor",L1040,H1040="Licitación Menor",M1040,H1040="Procedimientos Especiales",K1040,H1040="Procedimiento por Excepción",K1040,H1040="Procedimiento Especial de Urgencia",K1040)</f>
        <v>#N/A</v>
      </c>
    </row>
    <row r="1041" spans="1:14" x14ac:dyDescent="0.25">
      <c r="A1041" s="10">
        <v>927</v>
      </c>
      <c r="B1041" s="10"/>
      <c r="C1041"/>
      <c r="D1041" s="10">
        <v>39101699</v>
      </c>
      <c r="E1041" s="7">
        <v>103982</v>
      </c>
      <c r="F1041" s="10" t="s">
        <v>57</v>
      </c>
      <c r="G1041" s="3" t="s">
        <v>9</v>
      </c>
      <c r="H1041" s="3"/>
      <c r="I1041" s="14"/>
      <c r="K1041" t="b">
        <f>AND(Hoja1!I1041&gt;'Datos combos'!$E$4,Hoja1!I1041&lt;'Datos combos'!$F$4)</f>
        <v>0</v>
      </c>
      <c r="L1041" t="b">
        <f>AND(Hoja1!I1041&gt;'Datos combos'!$E$2,Hoja1!I1041&lt;'Datos combos'!$F$2)</f>
        <v>0</v>
      </c>
      <c r="M1041" t="b">
        <f>AND(Hoja1!I1041&gt;'Datos combos'!$E$3,Hoja1!I1041&lt;'Datos combos'!$F$3)</f>
        <v>0</v>
      </c>
      <c r="N1041" t="e" cm="1">
        <f t="array" ref="N1041">_xlfn.IFS(H1041="licitación reducida",K1041,H1041="licitación mayor",L1041,H1041="Licitación Menor",M1041,H1041="Procedimientos Especiales",K1041,H1041="Procedimiento por Excepción",K1041,H1041="Procedimiento Especial de Urgencia",K1041)</f>
        <v>#N/A</v>
      </c>
    </row>
    <row r="1042" spans="1:14" x14ac:dyDescent="0.25">
      <c r="A1042" s="10">
        <v>927</v>
      </c>
      <c r="B1042" s="10"/>
      <c r="C1042"/>
      <c r="D1042" s="10">
        <v>39101901</v>
      </c>
      <c r="E1042" s="7">
        <v>81360</v>
      </c>
      <c r="F1042" s="10" t="s">
        <v>57</v>
      </c>
      <c r="G1042" s="3" t="s">
        <v>9</v>
      </c>
      <c r="H1042" s="3"/>
      <c r="I1042" s="14"/>
      <c r="K1042" t="b">
        <f>AND(Hoja1!I1042&gt;'Datos combos'!$E$4,Hoja1!I1042&lt;'Datos combos'!$F$4)</f>
        <v>0</v>
      </c>
      <c r="L1042" t="b">
        <f>AND(Hoja1!I1042&gt;'Datos combos'!$E$2,Hoja1!I1042&lt;'Datos combos'!$F$2)</f>
        <v>0</v>
      </c>
      <c r="M1042" t="b">
        <f>AND(Hoja1!I1042&gt;'Datos combos'!$E$3,Hoja1!I1042&lt;'Datos combos'!$F$3)</f>
        <v>0</v>
      </c>
      <c r="N1042" t="e" cm="1">
        <f t="array" ref="N1042">_xlfn.IFS(H1042="licitación reducida",K1042,H1042="licitación mayor",L1042,H1042="Licitación Menor",M1042,H1042="Procedimientos Especiales",K1042,H1042="Procedimiento por Excepción",K1042,H1042="Procedimiento Especial de Urgencia",K1042)</f>
        <v>#N/A</v>
      </c>
    </row>
    <row r="1043" spans="1:14" x14ac:dyDescent="0.25">
      <c r="A1043" s="10">
        <v>927</v>
      </c>
      <c r="B1043" s="10"/>
      <c r="C1043"/>
      <c r="D1043" s="10">
        <v>39111709</v>
      </c>
      <c r="E1043" s="7">
        <v>1382144</v>
      </c>
      <c r="F1043" s="10" t="s">
        <v>57</v>
      </c>
      <c r="G1043" s="3" t="s">
        <v>9</v>
      </c>
      <c r="H1043" s="3"/>
      <c r="I1043" s="14"/>
      <c r="K1043" t="b">
        <f>AND(Hoja1!I1043&gt;'Datos combos'!$E$4,Hoja1!I1043&lt;'Datos combos'!$F$4)</f>
        <v>0</v>
      </c>
      <c r="L1043" t="b">
        <f>AND(Hoja1!I1043&gt;'Datos combos'!$E$2,Hoja1!I1043&lt;'Datos combos'!$F$2)</f>
        <v>0</v>
      </c>
      <c r="M1043" t="b">
        <f>AND(Hoja1!I1043&gt;'Datos combos'!$E$3,Hoja1!I1043&lt;'Datos combos'!$F$3)</f>
        <v>0</v>
      </c>
      <c r="N1043" t="e" cm="1">
        <f t="array" ref="N1043">_xlfn.IFS(H1043="licitación reducida",K1043,H1043="licitación mayor",L1043,H1043="Licitación Menor",M1043,H1043="Procedimientos Especiales",K1043,H1043="Procedimiento por Excepción",K1043,H1043="Procedimiento Especial de Urgencia",K1043)</f>
        <v>#N/A</v>
      </c>
    </row>
    <row r="1044" spans="1:14" x14ac:dyDescent="0.25">
      <c r="A1044" s="10">
        <v>927</v>
      </c>
      <c r="B1044" s="10"/>
      <c r="C1044"/>
      <c r="D1044" s="10">
        <v>39112006</v>
      </c>
      <c r="E1044" s="7">
        <v>48590</v>
      </c>
      <c r="F1044" s="10" t="s">
        <v>68</v>
      </c>
      <c r="G1044" s="3" t="s">
        <v>9</v>
      </c>
      <c r="H1044" s="3"/>
      <c r="I1044" s="14"/>
      <c r="K1044" t="b">
        <f>AND(Hoja1!I1044&gt;'Datos combos'!$E$4,Hoja1!I1044&lt;'Datos combos'!$F$4)</f>
        <v>0</v>
      </c>
      <c r="L1044" t="b">
        <f>AND(Hoja1!I1044&gt;'Datos combos'!$E$2,Hoja1!I1044&lt;'Datos combos'!$F$2)</f>
        <v>0</v>
      </c>
      <c r="M1044" t="b">
        <f>AND(Hoja1!I1044&gt;'Datos combos'!$E$3,Hoja1!I1044&lt;'Datos combos'!$F$3)</f>
        <v>0</v>
      </c>
      <c r="N1044" t="e" cm="1">
        <f t="array" ref="N1044">_xlfn.IFS(H1044="licitación reducida",K1044,H1044="licitación mayor",L1044,H1044="Licitación Menor",M1044,H1044="Procedimientos Especiales",K1044,H1044="Procedimiento por Excepción",K1044,H1044="Procedimiento Especial de Urgencia",K1044)</f>
        <v>#N/A</v>
      </c>
    </row>
    <row r="1045" spans="1:14" x14ac:dyDescent="0.25">
      <c r="A1045" s="10">
        <v>927</v>
      </c>
      <c r="B1045" s="10"/>
      <c r="C1045"/>
      <c r="D1045" s="10">
        <v>39121011</v>
      </c>
      <c r="E1045" s="7">
        <v>705581</v>
      </c>
      <c r="F1045" s="10" t="s">
        <v>57</v>
      </c>
      <c r="G1045" s="3" t="s">
        <v>9</v>
      </c>
      <c r="H1045" s="3"/>
      <c r="I1045" s="14"/>
      <c r="K1045" t="b">
        <f>AND(Hoja1!I1045&gt;'Datos combos'!$E$4,Hoja1!I1045&lt;'Datos combos'!$F$4)</f>
        <v>0</v>
      </c>
      <c r="L1045" t="b">
        <f>AND(Hoja1!I1045&gt;'Datos combos'!$E$2,Hoja1!I1045&lt;'Datos combos'!$F$2)</f>
        <v>0</v>
      </c>
      <c r="M1045" t="b">
        <f>AND(Hoja1!I1045&gt;'Datos combos'!$E$3,Hoja1!I1045&lt;'Datos combos'!$F$3)</f>
        <v>0</v>
      </c>
      <c r="N1045" t="e" cm="1">
        <f t="array" ref="N1045">_xlfn.IFS(H1045="licitación reducida",K1045,H1045="licitación mayor",L1045,H1045="Licitación Menor",M1045,H1045="Procedimientos Especiales",K1045,H1045="Procedimiento por Excepción",K1045,H1045="Procedimiento Especial de Urgencia",K1045)</f>
        <v>#N/A</v>
      </c>
    </row>
    <row r="1046" spans="1:14" x14ac:dyDescent="0.25">
      <c r="A1046" s="10">
        <v>927</v>
      </c>
      <c r="B1046" s="10"/>
      <c r="C1046"/>
      <c r="D1046" s="10">
        <v>39121011</v>
      </c>
      <c r="E1046" s="7">
        <v>980000</v>
      </c>
      <c r="F1046" s="10" t="s">
        <v>62</v>
      </c>
      <c r="G1046" s="3" t="s">
        <v>9</v>
      </c>
      <c r="H1046" s="3"/>
      <c r="I1046" s="14"/>
      <c r="K1046" t="b">
        <f>AND(Hoja1!I1046&gt;'Datos combos'!$E$4,Hoja1!I1046&lt;'Datos combos'!$F$4)</f>
        <v>0</v>
      </c>
      <c r="L1046" t="b">
        <f>AND(Hoja1!I1046&gt;'Datos combos'!$E$2,Hoja1!I1046&lt;'Datos combos'!$F$2)</f>
        <v>0</v>
      </c>
      <c r="M1046" t="b">
        <f>AND(Hoja1!I1046&gt;'Datos combos'!$E$3,Hoja1!I1046&lt;'Datos combos'!$F$3)</f>
        <v>0</v>
      </c>
      <c r="N1046" t="e" cm="1">
        <f t="array" ref="N1046">_xlfn.IFS(H1046="licitación reducida",K1046,H1046="licitación mayor",L1046,H1046="Licitación Menor",M1046,H1046="Procedimientos Especiales",K1046,H1046="Procedimiento por Excepción",K1046,H1046="Procedimiento Especial de Urgencia",K1046)</f>
        <v>#N/A</v>
      </c>
    </row>
    <row r="1047" spans="1:14" x14ac:dyDescent="0.25">
      <c r="A1047" s="10">
        <v>927</v>
      </c>
      <c r="B1047" s="10"/>
      <c r="C1047"/>
      <c r="D1047" s="10">
        <v>39121440</v>
      </c>
      <c r="E1047" s="7">
        <v>457804</v>
      </c>
      <c r="F1047" s="10" t="s">
        <v>57</v>
      </c>
      <c r="G1047" s="3" t="s">
        <v>9</v>
      </c>
      <c r="H1047" s="3"/>
      <c r="I1047" s="14"/>
      <c r="K1047" t="b">
        <f>AND(Hoja1!I1047&gt;'Datos combos'!$E$4,Hoja1!I1047&lt;'Datos combos'!$F$4)</f>
        <v>0</v>
      </c>
      <c r="L1047" t="b">
        <f>AND(Hoja1!I1047&gt;'Datos combos'!$E$2,Hoja1!I1047&lt;'Datos combos'!$F$2)</f>
        <v>0</v>
      </c>
      <c r="M1047" t="b">
        <f>AND(Hoja1!I1047&gt;'Datos combos'!$E$3,Hoja1!I1047&lt;'Datos combos'!$F$3)</f>
        <v>0</v>
      </c>
      <c r="N1047" t="e" cm="1">
        <f t="array" ref="N1047">_xlfn.IFS(H1047="licitación reducida",K1047,H1047="licitación mayor",L1047,H1047="Licitación Menor",M1047,H1047="Procedimientos Especiales",K1047,H1047="Procedimiento por Excepción",K1047,H1047="Procedimiento Especial de Urgencia",K1047)</f>
        <v>#N/A</v>
      </c>
    </row>
    <row r="1048" spans="1:14" x14ac:dyDescent="0.25">
      <c r="A1048" s="10">
        <v>927</v>
      </c>
      <c r="B1048" s="10"/>
      <c r="C1048"/>
      <c r="D1048" s="10">
        <v>39131712</v>
      </c>
      <c r="E1048" s="7">
        <v>2720135</v>
      </c>
      <c r="F1048" s="10" t="s">
        <v>57</v>
      </c>
      <c r="G1048" s="3" t="s">
        <v>9</v>
      </c>
      <c r="H1048" s="3"/>
      <c r="I1048" s="14"/>
      <c r="K1048" t="b">
        <f>AND(Hoja1!I1048&gt;'Datos combos'!$E$4,Hoja1!I1048&lt;'Datos combos'!$F$4)</f>
        <v>0</v>
      </c>
      <c r="L1048" t="b">
        <f>AND(Hoja1!I1048&gt;'Datos combos'!$E$2,Hoja1!I1048&lt;'Datos combos'!$F$2)</f>
        <v>0</v>
      </c>
      <c r="M1048" t="b">
        <f>AND(Hoja1!I1048&gt;'Datos combos'!$E$3,Hoja1!I1048&lt;'Datos combos'!$F$3)</f>
        <v>0</v>
      </c>
      <c r="N1048" t="e" cm="1">
        <f t="array" ref="N1048">_xlfn.IFS(H1048="licitación reducida",K1048,H1048="licitación mayor",L1048,H1048="Licitación Menor",M1048,H1048="Procedimientos Especiales",K1048,H1048="Procedimiento por Excepción",K1048,H1048="Procedimiento Especial de Urgencia",K1048)</f>
        <v>#N/A</v>
      </c>
    </row>
    <row r="1049" spans="1:14" x14ac:dyDescent="0.25">
      <c r="A1049" s="10">
        <v>927</v>
      </c>
      <c r="B1049" s="10"/>
      <c r="C1049"/>
      <c r="D1049" s="10">
        <v>39131719</v>
      </c>
      <c r="E1049" s="7">
        <v>200000</v>
      </c>
      <c r="F1049" s="10" t="s">
        <v>54</v>
      </c>
      <c r="G1049" s="3" t="s">
        <v>9</v>
      </c>
      <c r="H1049" s="3"/>
      <c r="I1049" s="14"/>
      <c r="K1049" t="b">
        <f>AND(Hoja1!I1049&gt;'Datos combos'!$E$4,Hoja1!I1049&lt;'Datos combos'!$F$4)</f>
        <v>0</v>
      </c>
      <c r="L1049" t="b">
        <f>AND(Hoja1!I1049&gt;'Datos combos'!$E$2,Hoja1!I1049&lt;'Datos combos'!$F$2)</f>
        <v>0</v>
      </c>
      <c r="M1049" t="b">
        <f>AND(Hoja1!I1049&gt;'Datos combos'!$E$3,Hoja1!I1049&lt;'Datos combos'!$F$3)</f>
        <v>0</v>
      </c>
      <c r="N1049" t="e" cm="1">
        <f t="array" ref="N1049">_xlfn.IFS(H1049="licitación reducida",K1049,H1049="licitación mayor",L1049,H1049="Licitación Menor",M1049,H1049="Procedimientos Especiales",K1049,H1049="Procedimiento por Excepción",K1049,H1049="Procedimiento Especial de Urgencia",K1049)</f>
        <v>#N/A</v>
      </c>
    </row>
    <row r="1050" spans="1:14" x14ac:dyDescent="0.25">
      <c r="A1050" s="10">
        <v>927</v>
      </c>
      <c r="B1050" s="10"/>
      <c r="C1050"/>
      <c r="D1050" s="10">
        <v>40101701</v>
      </c>
      <c r="E1050" s="7">
        <v>45740598</v>
      </c>
      <c r="F1050" s="10" t="s">
        <v>75</v>
      </c>
      <c r="G1050" s="3" t="s">
        <v>72</v>
      </c>
      <c r="H1050" s="3"/>
      <c r="I1050" s="14"/>
      <c r="K1050" t="b">
        <f>AND(Hoja1!I1050&gt;'Datos combos'!$E$4,Hoja1!I1050&lt;'Datos combos'!$F$4)</f>
        <v>0</v>
      </c>
      <c r="L1050" t="b">
        <f>AND(Hoja1!I1050&gt;'Datos combos'!$E$2,Hoja1!I1050&lt;'Datos combos'!$F$2)</f>
        <v>0</v>
      </c>
      <c r="M1050" t="b">
        <f>AND(Hoja1!I1050&gt;'Datos combos'!$E$3,Hoja1!I1050&lt;'Datos combos'!$F$3)</f>
        <v>0</v>
      </c>
      <c r="N1050" t="e" cm="1">
        <f t="array" ref="N1050">_xlfn.IFS(H1050="licitación reducida",K1050,H1050="licitación mayor",L1050,H1050="Licitación Menor",M1050,H1050="Procedimientos Especiales",K1050,H1050="Procedimiento por Excepción",K1050,H1050="Procedimiento Especial de Urgencia",K1050)</f>
        <v>#N/A</v>
      </c>
    </row>
    <row r="1051" spans="1:14" x14ac:dyDescent="0.25">
      <c r="A1051" s="10">
        <v>927</v>
      </c>
      <c r="B1051" s="10"/>
      <c r="C1051"/>
      <c r="D1051" s="10">
        <v>40142502</v>
      </c>
      <c r="E1051" s="7">
        <v>47504</v>
      </c>
      <c r="F1051" s="10" t="s">
        <v>59</v>
      </c>
      <c r="G1051" s="3" t="s">
        <v>9</v>
      </c>
      <c r="H1051" s="3"/>
      <c r="I1051" s="14"/>
      <c r="K1051" t="b">
        <f>AND(Hoja1!I1051&gt;'Datos combos'!$E$4,Hoja1!I1051&lt;'Datos combos'!$F$4)</f>
        <v>0</v>
      </c>
      <c r="L1051" t="b">
        <f>AND(Hoja1!I1051&gt;'Datos combos'!$E$2,Hoja1!I1051&lt;'Datos combos'!$F$2)</f>
        <v>0</v>
      </c>
      <c r="M1051" t="b">
        <f>AND(Hoja1!I1051&gt;'Datos combos'!$E$3,Hoja1!I1051&lt;'Datos combos'!$F$3)</f>
        <v>0</v>
      </c>
      <c r="N1051" t="e" cm="1">
        <f t="array" ref="N1051">_xlfn.IFS(H1051="licitación reducida",K1051,H1051="licitación mayor",L1051,H1051="Licitación Menor",M1051,H1051="Procedimientos Especiales",K1051,H1051="Procedimiento por Excepción",K1051,H1051="Procedimiento Especial de Urgencia",K1051)</f>
        <v>#N/A</v>
      </c>
    </row>
    <row r="1052" spans="1:14" x14ac:dyDescent="0.25">
      <c r="A1052" s="10">
        <v>927</v>
      </c>
      <c r="B1052" s="10"/>
      <c r="C1052"/>
      <c r="D1052" s="10">
        <v>40161505</v>
      </c>
      <c r="E1052" s="7">
        <v>734906</v>
      </c>
      <c r="F1052" s="10" t="s">
        <v>62</v>
      </c>
      <c r="G1052" s="3" t="s">
        <v>9</v>
      </c>
      <c r="H1052" s="3"/>
      <c r="I1052" s="14"/>
      <c r="K1052" t="b">
        <f>AND(Hoja1!I1052&gt;'Datos combos'!$E$4,Hoja1!I1052&lt;'Datos combos'!$F$4)</f>
        <v>0</v>
      </c>
      <c r="L1052" t="b">
        <f>AND(Hoja1!I1052&gt;'Datos combos'!$E$2,Hoja1!I1052&lt;'Datos combos'!$F$2)</f>
        <v>0</v>
      </c>
      <c r="M1052" t="b">
        <f>AND(Hoja1!I1052&gt;'Datos combos'!$E$3,Hoja1!I1052&lt;'Datos combos'!$F$3)</f>
        <v>0</v>
      </c>
      <c r="N1052" t="e" cm="1">
        <f t="array" ref="N1052">_xlfn.IFS(H1052="licitación reducida",K1052,H1052="licitación mayor",L1052,H1052="Licitación Menor",M1052,H1052="Procedimientos Especiales",K1052,H1052="Procedimiento por Excepción",K1052,H1052="Procedimiento Especial de Urgencia",K1052)</f>
        <v>#N/A</v>
      </c>
    </row>
    <row r="1053" spans="1:14" x14ac:dyDescent="0.25">
      <c r="A1053" s="10">
        <v>927</v>
      </c>
      <c r="B1053" s="10"/>
      <c r="C1053"/>
      <c r="D1053" s="10">
        <v>41104207</v>
      </c>
      <c r="E1053" s="7">
        <v>262160</v>
      </c>
      <c r="F1053" s="10" t="s">
        <v>61</v>
      </c>
      <c r="G1053" s="3" t="s">
        <v>9</v>
      </c>
      <c r="H1053" s="3"/>
      <c r="I1053" s="14"/>
      <c r="K1053" t="b">
        <f>AND(Hoja1!I1053&gt;'Datos combos'!$E$4,Hoja1!I1053&lt;'Datos combos'!$F$4)</f>
        <v>0</v>
      </c>
      <c r="L1053" t="b">
        <f>AND(Hoja1!I1053&gt;'Datos combos'!$E$2,Hoja1!I1053&lt;'Datos combos'!$F$2)</f>
        <v>0</v>
      </c>
      <c r="M1053" t="b">
        <f>AND(Hoja1!I1053&gt;'Datos combos'!$E$3,Hoja1!I1053&lt;'Datos combos'!$F$3)</f>
        <v>0</v>
      </c>
      <c r="N1053" t="e" cm="1">
        <f t="array" ref="N1053">_xlfn.IFS(H1053="licitación reducida",K1053,H1053="licitación mayor",L1053,H1053="Licitación Menor",M1053,H1053="Procedimientos Especiales",K1053,H1053="Procedimiento por Excepción",K1053,H1053="Procedimiento Especial de Urgencia",K1053)</f>
        <v>#N/A</v>
      </c>
    </row>
    <row r="1054" spans="1:14" x14ac:dyDescent="0.25">
      <c r="A1054" s="10">
        <v>927</v>
      </c>
      <c r="B1054" s="10"/>
      <c r="C1054"/>
      <c r="D1054" s="10">
        <v>41112901</v>
      </c>
      <c r="E1054" s="7">
        <v>196649</v>
      </c>
      <c r="F1054" s="10" t="s">
        <v>61</v>
      </c>
      <c r="G1054" s="3" t="s">
        <v>9</v>
      </c>
      <c r="H1054" s="3"/>
      <c r="I1054" s="14"/>
      <c r="K1054" t="b">
        <f>AND(Hoja1!I1054&gt;'Datos combos'!$E$4,Hoja1!I1054&lt;'Datos combos'!$F$4)</f>
        <v>0</v>
      </c>
      <c r="L1054" t="b">
        <f>AND(Hoja1!I1054&gt;'Datos combos'!$E$2,Hoja1!I1054&lt;'Datos combos'!$F$2)</f>
        <v>0</v>
      </c>
      <c r="M1054" t="b">
        <f>AND(Hoja1!I1054&gt;'Datos combos'!$E$3,Hoja1!I1054&lt;'Datos combos'!$F$3)</f>
        <v>0</v>
      </c>
      <c r="N1054" t="e" cm="1">
        <f t="array" ref="N1054">_xlfn.IFS(H1054="licitación reducida",K1054,H1054="licitación mayor",L1054,H1054="Licitación Menor",M1054,H1054="Procedimientos Especiales",K1054,H1054="Procedimiento por Excepción",K1054,H1054="Procedimiento Especial de Urgencia",K1054)</f>
        <v>#N/A</v>
      </c>
    </row>
    <row r="1055" spans="1:14" x14ac:dyDescent="0.25">
      <c r="A1055" s="10">
        <v>927</v>
      </c>
      <c r="B1055" s="10"/>
      <c r="C1055"/>
      <c r="D1055" s="10">
        <v>41116124</v>
      </c>
      <c r="E1055" s="7">
        <v>60837</v>
      </c>
      <c r="F1055" s="10" t="s">
        <v>83</v>
      </c>
      <c r="G1055" s="3" t="s">
        <v>9</v>
      </c>
      <c r="H1055" s="3"/>
      <c r="I1055" s="14"/>
      <c r="K1055" t="b">
        <f>AND(Hoja1!I1055&gt;'Datos combos'!$E$4,Hoja1!I1055&lt;'Datos combos'!$F$4)</f>
        <v>0</v>
      </c>
      <c r="L1055" t="b">
        <f>AND(Hoja1!I1055&gt;'Datos combos'!$E$2,Hoja1!I1055&lt;'Datos combos'!$F$2)</f>
        <v>0</v>
      </c>
      <c r="M1055" t="b">
        <f>AND(Hoja1!I1055&gt;'Datos combos'!$E$3,Hoja1!I1055&lt;'Datos combos'!$F$3)</f>
        <v>0</v>
      </c>
      <c r="N1055" t="e" cm="1">
        <f t="array" ref="N1055">_xlfn.IFS(H1055="licitación reducida",K1055,H1055="licitación mayor",L1055,H1055="Licitación Menor",M1055,H1055="Procedimientos Especiales",K1055,H1055="Procedimiento por Excepción",K1055,H1055="Procedimiento Especial de Urgencia",K1055)</f>
        <v>#N/A</v>
      </c>
    </row>
    <row r="1056" spans="1:14" x14ac:dyDescent="0.25">
      <c r="A1056" s="10">
        <v>927</v>
      </c>
      <c r="B1056" s="10"/>
      <c r="C1056"/>
      <c r="D1056" s="10">
        <v>42132203</v>
      </c>
      <c r="E1056" s="7">
        <v>223740</v>
      </c>
      <c r="F1056" s="10" t="s">
        <v>68</v>
      </c>
      <c r="G1056" s="3" t="s">
        <v>9</v>
      </c>
      <c r="H1056" s="3"/>
      <c r="I1056" s="14"/>
      <c r="K1056" t="b">
        <f>AND(Hoja1!I1056&gt;'Datos combos'!$E$4,Hoja1!I1056&lt;'Datos combos'!$F$4)</f>
        <v>0</v>
      </c>
      <c r="L1056" t="b">
        <f>AND(Hoja1!I1056&gt;'Datos combos'!$E$2,Hoja1!I1056&lt;'Datos combos'!$F$2)</f>
        <v>0</v>
      </c>
      <c r="M1056" t="b">
        <f>AND(Hoja1!I1056&gt;'Datos combos'!$E$3,Hoja1!I1056&lt;'Datos combos'!$F$3)</f>
        <v>0</v>
      </c>
      <c r="N1056" t="e" cm="1">
        <f t="array" ref="N1056">_xlfn.IFS(H1056="licitación reducida",K1056,H1056="licitación mayor",L1056,H1056="Licitación Menor",M1056,H1056="Procedimientos Especiales",K1056,H1056="Procedimiento por Excepción",K1056,H1056="Procedimiento Especial de Urgencia",K1056)</f>
        <v>#N/A</v>
      </c>
    </row>
    <row r="1057" spans="1:14" x14ac:dyDescent="0.25">
      <c r="A1057" s="10">
        <v>927</v>
      </c>
      <c r="B1057" s="10"/>
      <c r="C1057"/>
      <c r="D1057" s="10">
        <v>42132205</v>
      </c>
      <c r="E1057" s="7">
        <v>25424</v>
      </c>
      <c r="F1057" s="10" t="s">
        <v>68</v>
      </c>
      <c r="G1057" s="3" t="s">
        <v>9</v>
      </c>
      <c r="H1057" s="3"/>
      <c r="I1057" s="14"/>
      <c r="K1057" t="b">
        <f>AND(Hoja1!I1057&gt;'Datos combos'!$E$4,Hoja1!I1057&lt;'Datos combos'!$F$4)</f>
        <v>0</v>
      </c>
      <c r="L1057" t="b">
        <f>AND(Hoja1!I1057&gt;'Datos combos'!$E$2,Hoja1!I1057&lt;'Datos combos'!$F$2)</f>
        <v>0</v>
      </c>
      <c r="M1057" t="b">
        <f>AND(Hoja1!I1057&gt;'Datos combos'!$E$3,Hoja1!I1057&lt;'Datos combos'!$F$3)</f>
        <v>0</v>
      </c>
      <c r="N1057" t="e" cm="1">
        <f t="array" ref="N1057">_xlfn.IFS(H1057="licitación reducida",K1057,H1057="licitación mayor",L1057,H1057="Licitación Menor",M1057,H1057="Procedimientos Especiales",K1057,H1057="Procedimiento por Excepción",K1057,H1057="Procedimiento Especial de Urgencia",K1057)</f>
        <v>#N/A</v>
      </c>
    </row>
    <row r="1058" spans="1:14" x14ac:dyDescent="0.25">
      <c r="A1058" s="10">
        <v>927</v>
      </c>
      <c r="B1058" s="10"/>
      <c r="C1058"/>
      <c r="D1058" s="10">
        <v>42144094</v>
      </c>
      <c r="E1058" s="7">
        <v>4050000</v>
      </c>
      <c r="F1058" s="10" t="s">
        <v>64</v>
      </c>
      <c r="G1058" s="3" t="s">
        <v>9</v>
      </c>
      <c r="H1058" s="3"/>
      <c r="I1058" s="14"/>
      <c r="K1058" t="b">
        <f>AND(Hoja1!I1058&gt;'Datos combos'!$E$4,Hoja1!I1058&lt;'Datos combos'!$F$4)</f>
        <v>0</v>
      </c>
      <c r="L1058" t="b">
        <f>AND(Hoja1!I1058&gt;'Datos combos'!$E$2,Hoja1!I1058&lt;'Datos combos'!$F$2)</f>
        <v>0</v>
      </c>
      <c r="M1058" t="b">
        <f>AND(Hoja1!I1058&gt;'Datos combos'!$E$3,Hoja1!I1058&lt;'Datos combos'!$F$3)</f>
        <v>0</v>
      </c>
      <c r="N1058" t="e" cm="1">
        <f t="array" ref="N1058">_xlfn.IFS(H1058="licitación reducida",K1058,H1058="licitación mayor",L1058,H1058="Licitación Menor",M1058,H1058="Procedimientos Especiales",K1058,H1058="Procedimiento por Excepción",K1058,H1058="Procedimiento Especial de Urgencia",K1058)</f>
        <v>#N/A</v>
      </c>
    </row>
    <row r="1059" spans="1:14" x14ac:dyDescent="0.25">
      <c r="A1059" s="10">
        <v>927</v>
      </c>
      <c r="B1059" s="10"/>
      <c r="C1059"/>
      <c r="D1059" s="10">
        <v>42151685</v>
      </c>
      <c r="E1059" s="7">
        <v>74970</v>
      </c>
      <c r="F1059" s="10" t="s">
        <v>64</v>
      </c>
      <c r="G1059" s="3" t="s">
        <v>9</v>
      </c>
      <c r="H1059" s="3"/>
      <c r="I1059" s="14"/>
      <c r="K1059" t="b">
        <f>AND(Hoja1!I1059&gt;'Datos combos'!$E$4,Hoja1!I1059&lt;'Datos combos'!$F$4)</f>
        <v>0</v>
      </c>
      <c r="L1059" t="b">
        <f>AND(Hoja1!I1059&gt;'Datos combos'!$E$2,Hoja1!I1059&lt;'Datos combos'!$F$2)</f>
        <v>0</v>
      </c>
      <c r="M1059" t="b">
        <f>AND(Hoja1!I1059&gt;'Datos combos'!$E$3,Hoja1!I1059&lt;'Datos combos'!$F$3)</f>
        <v>0</v>
      </c>
      <c r="N1059" t="e" cm="1">
        <f t="array" ref="N1059">_xlfn.IFS(H1059="licitación reducida",K1059,H1059="licitación mayor",L1059,H1059="Licitación Menor",M1059,H1059="Procedimientos Especiales",K1059,H1059="Procedimiento por Excepción",K1059,H1059="Procedimiento Especial de Urgencia",K1059)</f>
        <v>#N/A</v>
      </c>
    </row>
    <row r="1060" spans="1:14" x14ac:dyDescent="0.25">
      <c r="A1060" s="10">
        <v>927</v>
      </c>
      <c r="B1060" s="10"/>
      <c r="C1060"/>
      <c r="D1060" s="10">
        <v>42152424</v>
      </c>
      <c r="E1060" s="7">
        <v>287844</v>
      </c>
      <c r="F1060" s="10" t="s">
        <v>47</v>
      </c>
      <c r="G1060" s="3" t="s">
        <v>9</v>
      </c>
      <c r="H1060" s="3"/>
      <c r="I1060" s="14"/>
      <c r="K1060" t="b">
        <f>AND(Hoja1!I1060&gt;'Datos combos'!$E$4,Hoja1!I1060&lt;'Datos combos'!$F$4)</f>
        <v>0</v>
      </c>
      <c r="L1060" t="b">
        <f>AND(Hoja1!I1060&gt;'Datos combos'!$E$2,Hoja1!I1060&lt;'Datos combos'!$F$2)</f>
        <v>0</v>
      </c>
      <c r="M1060" t="b">
        <f>AND(Hoja1!I1060&gt;'Datos combos'!$E$3,Hoja1!I1060&lt;'Datos combos'!$F$3)</f>
        <v>0</v>
      </c>
      <c r="N1060" t="e" cm="1">
        <f t="array" ref="N1060">_xlfn.IFS(H1060="licitación reducida",K1060,H1060="licitación mayor",L1060,H1060="Licitación Menor",M1060,H1060="Procedimientos Especiales",K1060,H1060="Procedimiento por Excepción",K1060,H1060="Procedimiento Especial de Urgencia",K1060)</f>
        <v>#N/A</v>
      </c>
    </row>
    <row r="1061" spans="1:14" x14ac:dyDescent="0.25">
      <c r="A1061" s="10">
        <v>927</v>
      </c>
      <c r="B1061" s="10"/>
      <c r="C1061"/>
      <c r="D1061" s="10">
        <v>42172001</v>
      </c>
      <c r="E1061" s="7">
        <v>41207</v>
      </c>
      <c r="F1061" s="10" t="s">
        <v>64</v>
      </c>
      <c r="G1061" s="3" t="s">
        <v>9</v>
      </c>
      <c r="H1061" s="3"/>
      <c r="I1061" s="14"/>
      <c r="K1061" t="b">
        <f>AND(Hoja1!I1061&gt;'Datos combos'!$E$4,Hoja1!I1061&lt;'Datos combos'!$F$4)</f>
        <v>0</v>
      </c>
      <c r="L1061" t="b">
        <f>AND(Hoja1!I1061&gt;'Datos combos'!$E$2,Hoja1!I1061&lt;'Datos combos'!$F$2)</f>
        <v>0</v>
      </c>
      <c r="M1061" t="b">
        <f>AND(Hoja1!I1061&gt;'Datos combos'!$E$3,Hoja1!I1061&lt;'Datos combos'!$F$3)</f>
        <v>0</v>
      </c>
      <c r="N1061" t="e" cm="1">
        <f t="array" ref="N1061">_xlfn.IFS(H1061="licitación reducida",K1061,H1061="licitación mayor",L1061,H1061="Licitación Menor",M1061,H1061="Procedimientos Especiales",K1061,H1061="Procedimiento por Excepción",K1061,H1061="Procedimiento Especial de Urgencia",K1061)</f>
        <v>#N/A</v>
      </c>
    </row>
    <row r="1062" spans="1:14" x14ac:dyDescent="0.25">
      <c r="A1062" s="10">
        <v>927</v>
      </c>
      <c r="B1062" s="10"/>
      <c r="C1062"/>
      <c r="D1062" s="10">
        <v>42192210</v>
      </c>
      <c r="E1062" s="7">
        <v>352480</v>
      </c>
      <c r="F1062" s="10" t="s">
        <v>76</v>
      </c>
      <c r="G1062" s="3" t="s">
        <v>72</v>
      </c>
      <c r="H1062" s="3"/>
      <c r="I1062" s="14"/>
      <c r="K1062" t="b">
        <f>AND(Hoja1!I1062&gt;'Datos combos'!$E$4,Hoja1!I1062&lt;'Datos combos'!$F$4)</f>
        <v>0</v>
      </c>
      <c r="L1062" t="b">
        <f>AND(Hoja1!I1062&gt;'Datos combos'!$E$2,Hoja1!I1062&lt;'Datos combos'!$F$2)</f>
        <v>0</v>
      </c>
      <c r="M1062" t="b">
        <f>AND(Hoja1!I1062&gt;'Datos combos'!$E$3,Hoja1!I1062&lt;'Datos combos'!$F$3)</f>
        <v>0</v>
      </c>
      <c r="N1062" t="e" cm="1">
        <f t="array" ref="N1062">_xlfn.IFS(H1062="licitación reducida",K1062,H1062="licitación mayor",L1062,H1062="Licitación Menor",M1062,H1062="Procedimientos Especiales",K1062,H1062="Procedimiento por Excepción",K1062,H1062="Procedimiento Especial de Urgencia",K1062)</f>
        <v>#N/A</v>
      </c>
    </row>
    <row r="1063" spans="1:14" x14ac:dyDescent="0.25">
      <c r="A1063" s="10">
        <v>927</v>
      </c>
      <c r="B1063" s="10"/>
      <c r="C1063"/>
      <c r="D1063" s="10">
        <v>42241507</v>
      </c>
      <c r="E1063" s="7">
        <v>6215</v>
      </c>
      <c r="F1063" s="10" t="s">
        <v>64</v>
      </c>
      <c r="G1063" s="3" t="s">
        <v>9</v>
      </c>
      <c r="H1063" s="3"/>
      <c r="I1063" s="14"/>
      <c r="K1063" t="b">
        <f>AND(Hoja1!I1063&gt;'Datos combos'!$E$4,Hoja1!I1063&lt;'Datos combos'!$F$4)</f>
        <v>0</v>
      </c>
      <c r="L1063" t="b">
        <f>AND(Hoja1!I1063&gt;'Datos combos'!$E$2,Hoja1!I1063&lt;'Datos combos'!$F$2)</f>
        <v>0</v>
      </c>
      <c r="M1063" t="b">
        <f>AND(Hoja1!I1063&gt;'Datos combos'!$E$3,Hoja1!I1063&lt;'Datos combos'!$F$3)</f>
        <v>0</v>
      </c>
      <c r="N1063" t="e" cm="1">
        <f t="array" ref="N1063">_xlfn.IFS(H1063="licitación reducida",K1063,H1063="licitación mayor",L1063,H1063="Licitación Menor",M1063,H1063="Procedimientos Especiales",K1063,H1063="Procedimiento por Excepción",K1063,H1063="Procedimiento Especial de Urgencia",K1063)</f>
        <v>#N/A</v>
      </c>
    </row>
    <row r="1064" spans="1:14" x14ac:dyDescent="0.25">
      <c r="A1064" s="10">
        <v>927</v>
      </c>
      <c r="B1064" s="10"/>
      <c r="C1064"/>
      <c r="D1064" s="10">
        <v>43191510</v>
      </c>
      <c r="E1064" s="7">
        <v>353092</v>
      </c>
      <c r="F1064" s="10" t="s">
        <v>74</v>
      </c>
      <c r="G1064" s="3" t="s">
        <v>72</v>
      </c>
      <c r="H1064" s="3"/>
      <c r="I1064" s="14"/>
      <c r="K1064" t="b">
        <f>AND(Hoja1!I1064&gt;'Datos combos'!$E$4,Hoja1!I1064&lt;'Datos combos'!$F$4)</f>
        <v>0</v>
      </c>
      <c r="L1064" t="b">
        <f>AND(Hoja1!I1064&gt;'Datos combos'!$E$2,Hoja1!I1064&lt;'Datos combos'!$F$2)</f>
        <v>0</v>
      </c>
      <c r="M1064" t="b">
        <f>AND(Hoja1!I1064&gt;'Datos combos'!$E$3,Hoja1!I1064&lt;'Datos combos'!$F$3)</f>
        <v>0</v>
      </c>
      <c r="N1064" t="e" cm="1">
        <f t="array" ref="N1064">_xlfn.IFS(H1064="licitación reducida",K1064,H1064="licitación mayor",L1064,H1064="Licitación Menor",M1064,H1064="Procedimientos Especiales",K1064,H1064="Procedimiento por Excepción",K1064,H1064="Procedimiento Especial de Urgencia",K1064)</f>
        <v>#N/A</v>
      </c>
    </row>
    <row r="1065" spans="1:14" x14ac:dyDescent="0.25">
      <c r="A1065" s="10">
        <v>927</v>
      </c>
      <c r="B1065" s="10"/>
      <c r="C1065"/>
      <c r="D1065" s="10">
        <v>43191514</v>
      </c>
      <c r="E1065" s="7">
        <v>1600000</v>
      </c>
      <c r="F1065" s="10" t="s">
        <v>74</v>
      </c>
      <c r="G1065" s="3" t="s">
        <v>72</v>
      </c>
      <c r="H1065" s="3"/>
      <c r="I1065" s="14"/>
      <c r="K1065" t="b">
        <f>AND(Hoja1!I1065&gt;'Datos combos'!$E$4,Hoja1!I1065&lt;'Datos combos'!$F$4)</f>
        <v>0</v>
      </c>
      <c r="L1065" t="b">
        <f>AND(Hoja1!I1065&gt;'Datos combos'!$E$2,Hoja1!I1065&lt;'Datos combos'!$F$2)</f>
        <v>0</v>
      </c>
      <c r="M1065" t="b">
        <f>AND(Hoja1!I1065&gt;'Datos combos'!$E$3,Hoja1!I1065&lt;'Datos combos'!$F$3)</f>
        <v>0</v>
      </c>
      <c r="N1065" t="e" cm="1">
        <f t="array" ref="N1065">_xlfn.IFS(H1065="licitación reducida",K1065,H1065="licitación mayor",L1065,H1065="Licitación Menor",M1065,H1065="Procedimientos Especiales",K1065,H1065="Procedimiento por Excepción",K1065,H1065="Procedimiento Especial de Urgencia",K1065)</f>
        <v>#N/A</v>
      </c>
    </row>
    <row r="1066" spans="1:14" x14ac:dyDescent="0.25">
      <c r="A1066" s="10">
        <v>927</v>
      </c>
      <c r="B1066" s="10"/>
      <c r="C1066"/>
      <c r="D1066" s="10">
        <v>43191605</v>
      </c>
      <c r="E1066" s="7">
        <v>1889</v>
      </c>
      <c r="F1066" s="10" t="s">
        <v>57</v>
      </c>
      <c r="G1066" s="3" t="s">
        <v>9</v>
      </c>
      <c r="H1066" s="3"/>
      <c r="I1066" s="14"/>
      <c r="K1066" t="b">
        <f>AND(Hoja1!I1066&gt;'Datos combos'!$E$4,Hoja1!I1066&lt;'Datos combos'!$F$4)</f>
        <v>0</v>
      </c>
      <c r="L1066" t="b">
        <f>AND(Hoja1!I1066&gt;'Datos combos'!$E$2,Hoja1!I1066&lt;'Datos combos'!$F$2)</f>
        <v>0</v>
      </c>
      <c r="M1066" t="b">
        <f>AND(Hoja1!I1066&gt;'Datos combos'!$E$3,Hoja1!I1066&lt;'Datos combos'!$F$3)</f>
        <v>0</v>
      </c>
      <c r="N1066" t="e" cm="1">
        <f t="array" ref="N1066">_xlfn.IFS(H1066="licitación reducida",K1066,H1066="licitación mayor",L1066,H1066="Licitación Menor",M1066,H1066="Procedimientos Especiales",K1066,H1066="Procedimiento por Excepción",K1066,H1066="Procedimiento Especial de Urgencia",K1066)</f>
        <v>#N/A</v>
      </c>
    </row>
    <row r="1067" spans="1:14" x14ac:dyDescent="0.25">
      <c r="A1067" s="10">
        <v>927</v>
      </c>
      <c r="B1067" s="10"/>
      <c r="C1067"/>
      <c r="D1067" s="10">
        <v>43191609</v>
      </c>
      <c r="E1067" s="7">
        <v>1224098</v>
      </c>
      <c r="F1067" s="10" t="s">
        <v>57</v>
      </c>
      <c r="G1067" s="3" t="s">
        <v>9</v>
      </c>
      <c r="H1067" s="3"/>
      <c r="I1067" s="14"/>
      <c r="K1067" t="b">
        <f>AND(Hoja1!I1067&gt;'Datos combos'!$E$4,Hoja1!I1067&lt;'Datos combos'!$F$4)</f>
        <v>0</v>
      </c>
      <c r="L1067" t="b">
        <f>AND(Hoja1!I1067&gt;'Datos combos'!$E$2,Hoja1!I1067&lt;'Datos combos'!$F$2)</f>
        <v>0</v>
      </c>
      <c r="M1067" t="b">
        <f>AND(Hoja1!I1067&gt;'Datos combos'!$E$3,Hoja1!I1067&lt;'Datos combos'!$F$3)</f>
        <v>0</v>
      </c>
      <c r="N1067" t="e" cm="1">
        <f t="array" ref="N1067">_xlfn.IFS(H1067="licitación reducida",K1067,H1067="licitación mayor",L1067,H1067="Licitación Menor",M1067,H1067="Procedimientos Especiales",K1067,H1067="Procedimiento por Excepción",K1067,H1067="Procedimiento Especial de Urgencia",K1067)</f>
        <v>#N/A</v>
      </c>
    </row>
    <row r="1068" spans="1:14" x14ac:dyDescent="0.25">
      <c r="A1068" s="10">
        <v>927</v>
      </c>
      <c r="B1068" s="10"/>
      <c r="C1068"/>
      <c r="D1068" s="10">
        <v>43201803</v>
      </c>
      <c r="E1068" s="7">
        <v>244080</v>
      </c>
      <c r="F1068" s="10" t="s">
        <v>57</v>
      </c>
      <c r="G1068" s="3" t="s">
        <v>9</v>
      </c>
      <c r="H1068" s="3"/>
      <c r="I1068" s="14"/>
      <c r="K1068" t="b">
        <f>AND(Hoja1!I1068&gt;'Datos combos'!$E$4,Hoja1!I1068&lt;'Datos combos'!$F$4)</f>
        <v>0</v>
      </c>
      <c r="L1068" t="b">
        <f>AND(Hoja1!I1068&gt;'Datos combos'!$E$2,Hoja1!I1068&lt;'Datos combos'!$F$2)</f>
        <v>0</v>
      </c>
      <c r="M1068" t="b">
        <f>AND(Hoja1!I1068&gt;'Datos combos'!$E$3,Hoja1!I1068&lt;'Datos combos'!$F$3)</f>
        <v>0</v>
      </c>
      <c r="N1068" t="e" cm="1">
        <f t="array" ref="N1068">_xlfn.IFS(H1068="licitación reducida",K1068,H1068="licitación mayor",L1068,H1068="Licitación Menor",M1068,H1068="Procedimientos Especiales",K1068,H1068="Procedimiento por Excepción",K1068,H1068="Procedimiento Especial de Urgencia",K1068)</f>
        <v>#N/A</v>
      </c>
    </row>
    <row r="1069" spans="1:14" x14ac:dyDescent="0.25">
      <c r="A1069" s="10">
        <v>927</v>
      </c>
      <c r="B1069" s="10"/>
      <c r="C1069"/>
      <c r="D1069" s="10">
        <v>43201811</v>
      </c>
      <c r="E1069" s="7">
        <v>70420</v>
      </c>
      <c r="F1069" s="10" t="s">
        <v>63</v>
      </c>
      <c r="G1069" s="3" t="s">
        <v>9</v>
      </c>
      <c r="H1069" s="3"/>
      <c r="I1069" s="14"/>
      <c r="K1069" t="b">
        <f>AND(Hoja1!I1069&gt;'Datos combos'!$E$4,Hoja1!I1069&lt;'Datos combos'!$F$4)</f>
        <v>0</v>
      </c>
      <c r="L1069" t="b">
        <f>AND(Hoja1!I1069&gt;'Datos combos'!$E$2,Hoja1!I1069&lt;'Datos combos'!$F$2)</f>
        <v>0</v>
      </c>
      <c r="M1069" t="b">
        <f>AND(Hoja1!I1069&gt;'Datos combos'!$E$3,Hoja1!I1069&lt;'Datos combos'!$F$3)</f>
        <v>0</v>
      </c>
      <c r="N1069" t="e" cm="1">
        <f t="array" ref="N1069">_xlfn.IFS(H1069="licitación reducida",K1069,H1069="licitación mayor",L1069,H1069="Licitación Menor",M1069,H1069="Procedimientos Especiales",K1069,H1069="Procedimiento por Excepción",K1069,H1069="Procedimiento Especial de Urgencia",K1069)</f>
        <v>#N/A</v>
      </c>
    </row>
    <row r="1070" spans="1:14" x14ac:dyDescent="0.25">
      <c r="A1070" s="10">
        <v>927</v>
      </c>
      <c r="B1070" s="10"/>
      <c r="C1070"/>
      <c r="D1070" s="10">
        <v>43201824</v>
      </c>
      <c r="E1070" s="7">
        <v>2498492</v>
      </c>
      <c r="F1070" s="10" t="s">
        <v>63</v>
      </c>
      <c r="G1070" s="3" t="s">
        <v>9</v>
      </c>
      <c r="H1070" s="3"/>
      <c r="I1070" s="14"/>
      <c r="K1070" t="b">
        <f>AND(Hoja1!I1070&gt;'Datos combos'!$E$4,Hoja1!I1070&lt;'Datos combos'!$F$4)</f>
        <v>0</v>
      </c>
      <c r="L1070" t="b">
        <f>AND(Hoja1!I1070&gt;'Datos combos'!$E$2,Hoja1!I1070&lt;'Datos combos'!$F$2)</f>
        <v>0</v>
      </c>
      <c r="M1070" t="b">
        <f>AND(Hoja1!I1070&gt;'Datos combos'!$E$3,Hoja1!I1070&lt;'Datos combos'!$F$3)</f>
        <v>0</v>
      </c>
      <c r="N1070" t="e" cm="1">
        <f t="array" ref="N1070">_xlfn.IFS(H1070="licitación reducida",K1070,H1070="licitación mayor",L1070,H1070="Licitación Menor",M1070,H1070="Procedimientos Especiales",K1070,H1070="Procedimiento por Excepción",K1070,H1070="Procedimiento Especial de Urgencia",K1070)</f>
        <v>#N/A</v>
      </c>
    </row>
    <row r="1071" spans="1:14" x14ac:dyDescent="0.25">
      <c r="A1071" s="10">
        <v>927</v>
      </c>
      <c r="B1071" s="10"/>
      <c r="C1071"/>
      <c r="D1071" s="10">
        <v>43201827</v>
      </c>
      <c r="E1071" s="7">
        <v>5293326</v>
      </c>
      <c r="F1071" s="10" t="s">
        <v>57</v>
      </c>
      <c r="G1071" s="3" t="s">
        <v>9</v>
      </c>
      <c r="H1071" s="3"/>
      <c r="I1071" s="14"/>
      <c r="K1071" t="b">
        <f>AND(Hoja1!I1071&gt;'Datos combos'!$E$4,Hoja1!I1071&lt;'Datos combos'!$F$4)</f>
        <v>0</v>
      </c>
      <c r="L1071" t="b">
        <f>AND(Hoja1!I1071&gt;'Datos combos'!$E$2,Hoja1!I1071&lt;'Datos combos'!$F$2)</f>
        <v>0</v>
      </c>
      <c r="M1071" t="b">
        <f>AND(Hoja1!I1071&gt;'Datos combos'!$E$3,Hoja1!I1071&lt;'Datos combos'!$F$3)</f>
        <v>0</v>
      </c>
      <c r="N1071" t="e" cm="1">
        <f t="array" ref="N1071">_xlfn.IFS(H1071="licitación reducida",K1071,H1071="licitación mayor",L1071,H1071="Licitación Menor",M1071,H1071="Procedimientos Especiales",K1071,H1071="Procedimiento por Excepción",K1071,H1071="Procedimiento Especial de Urgencia",K1071)</f>
        <v>#N/A</v>
      </c>
    </row>
    <row r="1072" spans="1:14" x14ac:dyDescent="0.25">
      <c r="A1072" s="10">
        <v>927</v>
      </c>
      <c r="B1072" s="10"/>
      <c r="C1072"/>
      <c r="D1072" s="10">
        <v>43211607</v>
      </c>
      <c r="E1072" s="7">
        <v>191222</v>
      </c>
      <c r="F1072" s="10" t="s">
        <v>57</v>
      </c>
      <c r="G1072" s="3" t="s">
        <v>9</v>
      </c>
      <c r="H1072" s="3"/>
      <c r="I1072" s="14"/>
      <c r="K1072" t="b">
        <f>AND(Hoja1!I1072&gt;'Datos combos'!$E$4,Hoja1!I1072&lt;'Datos combos'!$F$4)</f>
        <v>0</v>
      </c>
      <c r="L1072" t="b">
        <f>AND(Hoja1!I1072&gt;'Datos combos'!$E$2,Hoja1!I1072&lt;'Datos combos'!$F$2)</f>
        <v>0</v>
      </c>
      <c r="M1072" t="b">
        <f>AND(Hoja1!I1072&gt;'Datos combos'!$E$3,Hoja1!I1072&lt;'Datos combos'!$F$3)</f>
        <v>0</v>
      </c>
      <c r="N1072" t="e" cm="1">
        <f t="array" ref="N1072">_xlfn.IFS(H1072="licitación reducida",K1072,H1072="licitación mayor",L1072,H1072="Licitación Menor",M1072,H1072="Procedimientos Especiales",K1072,H1072="Procedimiento por Excepción",K1072,H1072="Procedimiento Especial de Urgencia",K1072)</f>
        <v>#N/A</v>
      </c>
    </row>
    <row r="1073" spans="1:14" x14ac:dyDescent="0.25">
      <c r="A1073" s="10">
        <v>927</v>
      </c>
      <c r="B1073" s="10"/>
      <c r="C1073"/>
      <c r="D1073" s="10">
        <v>43211609</v>
      </c>
      <c r="E1073" s="7">
        <v>9990</v>
      </c>
      <c r="F1073" s="10" t="s">
        <v>57</v>
      </c>
      <c r="G1073" s="3" t="s">
        <v>9</v>
      </c>
      <c r="H1073" s="3"/>
      <c r="I1073" s="14"/>
      <c r="K1073" t="b">
        <f>AND(Hoja1!I1073&gt;'Datos combos'!$E$4,Hoja1!I1073&lt;'Datos combos'!$F$4)</f>
        <v>0</v>
      </c>
      <c r="L1073" t="b">
        <f>AND(Hoja1!I1073&gt;'Datos combos'!$E$2,Hoja1!I1073&lt;'Datos combos'!$F$2)</f>
        <v>0</v>
      </c>
      <c r="M1073" t="b">
        <f>AND(Hoja1!I1073&gt;'Datos combos'!$E$3,Hoja1!I1073&lt;'Datos combos'!$F$3)</f>
        <v>0</v>
      </c>
      <c r="N1073" t="e" cm="1">
        <f t="array" ref="N1073">_xlfn.IFS(H1073="licitación reducida",K1073,H1073="licitación mayor",L1073,H1073="Licitación Menor",M1073,H1073="Procedimientos Especiales",K1073,H1073="Procedimiento por Excepción",K1073,H1073="Procedimiento Especial de Urgencia",K1073)</f>
        <v>#N/A</v>
      </c>
    </row>
    <row r="1074" spans="1:14" x14ac:dyDescent="0.25">
      <c r="A1074" s="10">
        <v>927</v>
      </c>
      <c r="B1074" s="10"/>
      <c r="C1074"/>
      <c r="D1074" s="10">
        <v>43211620</v>
      </c>
      <c r="E1074" s="7">
        <v>670845</v>
      </c>
      <c r="F1074" s="10" t="s">
        <v>62</v>
      </c>
      <c r="G1074" s="3" t="s">
        <v>9</v>
      </c>
      <c r="H1074" s="3"/>
      <c r="I1074" s="14"/>
      <c r="K1074" t="b">
        <f>AND(Hoja1!I1074&gt;'Datos combos'!$E$4,Hoja1!I1074&lt;'Datos combos'!$F$4)</f>
        <v>0</v>
      </c>
      <c r="L1074" t="b">
        <f>AND(Hoja1!I1074&gt;'Datos combos'!$E$2,Hoja1!I1074&lt;'Datos combos'!$F$2)</f>
        <v>0</v>
      </c>
      <c r="M1074" t="b">
        <f>AND(Hoja1!I1074&gt;'Datos combos'!$E$3,Hoja1!I1074&lt;'Datos combos'!$F$3)</f>
        <v>0</v>
      </c>
      <c r="N1074" t="e" cm="1">
        <f t="array" ref="N1074">_xlfn.IFS(H1074="licitación reducida",K1074,H1074="licitación mayor",L1074,H1074="Licitación Menor",M1074,H1074="Procedimientos Especiales",K1074,H1074="Procedimiento por Excepción",K1074,H1074="Procedimiento Especial de Urgencia",K1074)</f>
        <v>#N/A</v>
      </c>
    </row>
    <row r="1075" spans="1:14" x14ac:dyDescent="0.25">
      <c r="A1075" s="10">
        <v>927</v>
      </c>
      <c r="B1075" s="10"/>
      <c r="C1075"/>
      <c r="D1075" s="10">
        <v>43211708</v>
      </c>
      <c r="E1075" s="7">
        <v>515538</v>
      </c>
      <c r="F1075" s="10" t="s">
        <v>57</v>
      </c>
      <c r="G1075" s="3" t="s">
        <v>9</v>
      </c>
      <c r="H1075" s="3"/>
      <c r="I1075" s="14"/>
      <c r="K1075" t="b">
        <f>AND(Hoja1!I1075&gt;'Datos combos'!$E$4,Hoja1!I1075&lt;'Datos combos'!$F$4)</f>
        <v>0</v>
      </c>
      <c r="L1075" t="b">
        <f>AND(Hoja1!I1075&gt;'Datos combos'!$E$2,Hoja1!I1075&lt;'Datos combos'!$F$2)</f>
        <v>0</v>
      </c>
      <c r="M1075" t="b">
        <f>AND(Hoja1!I1075&gt;'Datos combos'!$E$3,Hoja1!I1075&lt;'Datos combos'!$F$3)</f>
        <v>0</v>
      </c>
      <c r="N1075" t="e" cm="1">
        <f t="array" ref="N1075">_xlfn.IFS(H1075="licitación reducida",K1075,H1075="licitación mayor",L1075,H1075="Licitación Menor",M1075,H1075="Procedimientos Especiales",K1075,H1075="Procedimiento por Excepción",K1075,H1075="Procedimiento Especial de Urgencia",K1075)</f>
        <v>#N/A</v>
      </c>
    </row>
    <row r="1076" spans="1:14" x14ac:dyDescent="0.25">
      <c r="A1076" s="10">
        <v>927</v>
      </c>
      <c r="B1076" s="10"/>
      <c r="C1076"/>
      <c r="D1076" s="10">
        <v>43211710</v>
      </c>
      <c r="E1076" s="7">
        <v>389790</v>
      </c>
      <c r="F1076" s="10" t="s">
        <v>57</v>
      </c>
      <c r="G1076" s="3" t="s">
        <v>9</v>
      </c>
      <c r="H1076" s="3"/>
      <c r="I1076" s="14"/>
      <c r="K1076" t="b">
        <f>AND(Hoja1!I1076&gt;'Datos combos'!$E$4,Hoja1!I1076&lt;'Datos combos'!$F$4)</f>
        <v>0</v>
      </c>
      <c r="L1076" t="b">
        <f>AND(Hoja1!I1076&gt;'Datos combos'!$E$2,Hoja1!I1076&lt;'Datos combos'!$F$2)</f>
        <v>0</v>
      </c>
      <c r="M1076" t="b">
        <f>AND(Hoja1!I1076&gt;'Datos combos'!$E$3,Hoja1!I1076&lt;'Datos combos'!$F$3)</f>
        <v>0</v>
      </c>
      <c r="N1076" t="e" cm="1">
        <f t="array" ref="N1076">_xlfn.IFS(H1076="licitación reducida",K1076,H1076="licitación mayor",L1076,H1076="Licitación Menor",M1076,H1076="Procedimientos Especiales",K1076,H1076="Procedimiento por Excepción",K1076,H1076="Procedimiento Especial de Urgencia",K1076)</f>
        <v>#N/A</v>
      </c>
    </row>
    <row r="1077" spans="1:14" x14ac:dyDescent="0.25">
      <c r="A1077" s="10">
        <v>927</v>
      </c>
      <c r="B1077" s="10"/>
      <c r="C1077"/>
      <c r="D1077" s="10">
        <v>43211710</v>
      </c>
      <c r="E1077" s="7">
        <v>45200</v>
      </c>
      <c r="F1077" s="10" t="s">
        <v>70</v>
      </c>
      <c r="G1077" s="3" t="s">
        <v>9</v>
      </c>
      <c r="H1077" s="3"/>
      <c r="I1077" s="14"/>
      <c r="K1077" t="b">
        <f>AND(Hoja1!I1077&gt;'Datos combos'!$E$4,Hoja1!I1077&lt;'Datos combos'!$F$4)</f>
        <v>0</v>
      </c>
      <c r="L1077" t="b">
        <f>AND(Hoja1!I1077&gt;'Datos combos'!$E$2,Hoja1!I1077&lt;'Datos combos'!$F$2)</f>
        <v>0</v>
      </c>
      <c r="M1077" t="b">
        <f>AND(Hoja1!I1077&gt;'Datos combos'!$E$3,Hoja1!I1077&lt;'Datos combos'!$F$3)</f>
        <v>0</v>
      </c>
      <c r="N1077" t="e" cm="1">
        <f t="array" ref="N1077">_xlfn.IFS(H1077="licitación reducida",K1077,H1077="licitación mayor",L1077,H1077="Licitación Menor",M1077,H1077="Procedimientos Especiales",K1077,H1077="Procedimiento por Excepción",K1077,H1077="Procedimiento Especial de Urgencia",K1077)</f>
        <v>#N/A</v>
      </c>
    </row>
    <row r="1078" spans="1:14" x14ac:dyDescent="0.25">
      <c r="A1078" s="10">
        <v>927</v>
      </c>
      <c r="B1078" s="10"/>
      <c r="C1078"/>
      <c r="D1078" s="10">
        <v>43211804</v>
      </c>
      <c r="E1078" s="7">
        <v>1213043</v>
      </c>
      <c r="F1078" s="10" t="s">
        <v>63</v>
      </c>
      <c r="G1078" s="3" t="s">
        <v>9</v>
      </c>
      <c r="H1078" s="3"/>
      <c r="I1078" s="14"/>
      <c r="K1078" t="b">
        <f>AND(Hoja1!I1078&gt;'Datos combos'!$E$4,Hoja1!I1078&lt;'Datos combos'!$F$4)</f>
        <v>0</v>
      </c>
      <c r="L1078" t="b">
        <f>AND(Hoja1!I1078&gt;'Datos combos'!$E$2,Hoja1!I1078&lt;'Datos combos'!$F$2)</f>
        <v>0</v>
      </c>
      <c r="M1078" t="b">
        <f>AND(Hoja1!I1078&gt;'Datos combos'!$E$3,Hoja1!I1078&lt;'Datos combos'!$F$3)</f>
        <v>0</v>
      </c>
      <c r="N1078" t="e" cm="1">
        <f t="array" ref="N1078">_xlfn.IFS(H1078="licitación reducida",K1078,H1078="licitación mayor",L1078,H1078="Licitación Menor",M1078,H1078="Procedimientos Especiales",K1078,H1078="Procedimiento por Excepción",K1078,H1078="Procedimiento Especial de Urgencia",K1078)</f>
        <v>#N/A</v>
      </c>
    </row>
    <row r="1079" spans="1:14" x14ac:dyDescent="0.25">
      <c r="A1079" s="10">
        <v>927</v>
      </c>
      <c r="B1079" s="10"/>
      <c r="C1079"/>
      <c r="D1079" s="10">
        <v>43211909</v>
      </c>
      <c r="E1079" s="7">
        <v>4746000</v>
      </c>
      <c r="F1079" s="10" t="s">
        <v>74</v>
      </c>
      <c r="G1079" s="3" t="s">
        <v>72</v>
      </c>
      <c r="H1079" s="3"/>
      <c r="I1079" s="14"/>
      <c r="K1079" t="b">
        <f>AND(Hoja1!I1079&gt;'Datos combos'!$E$4,Hoja1!I1079&lt;'Datos combos'!$F$4)</f>
        <v>0</v>
      </c>
      <c r="L1079" t="b">
        <f>AND(Hoja1!I1079&gt;'Datos combos'!$E$2,Hoja1!I1079&lt;'Datos combos'!$F$2)</f>
        <v>0</v>
      </c>
      <c r="M1079" t="b">
        <f>AND(Hoja1!I1079&gt;'Datos combos'!$E$3,Hoja1!I1079&lt;'Datos combos'!$F$3)</f>
        <v>0</v>
      </c>
      <c r="N1079" t="e" cm="1">
        <f t="array" ref="N1079">_xlfn.IFS(H1079="licitación reducida",K1079,H1079="licitación mayor",L1079,H1079="Licitación Menor",M1079,H1079="Procedimientos Especiales",K1079,H1079="Procedimiento por Excepción",K1079,H1079="Procedimiento Especial de Urgencia",K1079)</f>
        <v>#N/A</v>
      </c>
    </row>
    <row r="1080" spans="1:14" x14ac:dyDescent="0.25">
      <c r="A1080" s="10">
        <v>927</v>
      </c>
      <c r="B1080" s="10"/>
      <c r="C1080"/>
      <c r="D1080" s="10">
        <v>43212002</v>
      </c>
      <c r="E1080" s="7">
        <v>122040</v>
      </c>
      <c r="F1080" s="10" t="s">
        <v>62</v>
      </c>
      <c r="G1080" s="3" t="s">
        <v>9</v>
      </c>
      <c r="H1080" s="3"/>
      <c r="I1080" s="14"/>
      <c r="K1080" t="b">
        <f>AND(Hoja1!I1080&gt;'Datos combos'!$E$4,Hoja1!I1080&lt;'Datos combos'!$F$4)</f>
        <v>0</v>
      </c>
      <c r="L1080" t="b">
        <f>AND(Hoja1!I1080&gt;'Datos combos'!$E$2,Hoja1!I1080&lt;'Datos combos'!$F$2)</f>
        <v>0</v>
      </c>
      <c r="M1080" t="b">
        <f>AND(Hoja1!I1080&gt;'Datos combos'!$E$3,Hoja1!I1080&lt;'Datos combos'!$F$3)</f>
        <v>0</v>
      </c>
      <c r="N1080" t="e" cm="1">
        <f t="array" ref="N1080">_xlfn.IFS(H1080="licitación reducida",K1080,H1080="licitación mayor",L1080,H1080="Licitación Menor",M1080,H1080="Procedimientos Especiales",K1080,H1080="Procedimiento por Excepción",K1080,H1080="Procedimiento Especial de Urgencia",K1080)</f>
        <v>#N/A</v>
      </c>
    </row>
    <row r="1081" spans="1:14" x14ac:dyDescent="0.25">
      <c r="A1081" s="10">
        <v>927</v>
      </c>
      <c r="B1081" s="10"/>
      <c r="C1081"/>
      <c r="D1081" s="10">
        <v>43212110</v>
      </c>
      <c r="E1081" s="7">
        <v>523664</v>
      </c>
      <c r="F1081" s="10" t="s">
        <v>62</v>
      </c>
      <c r="G1081" s="3" t="s">
        <v>9</v>
      </c>
      <c r="H1081" s="3"/>
      <c r="I1081" s="14"/>
      <c r="K1081" t="b">
        <f>AND(Hoja1!I1081&gt;'Datos combos'!$E$4,Hoja1!I1081&lt;'Datos combos'!$F$4)</f>
        <v>0</v>
      </c>
      <c r="L1081" t="b">
        <f>AND(Hoja1!I1081&gt;'Datos combos'!$E$2,Hoja1!I1081&lt;'Datos combos'!$F$2)</f>
        <v>0</v>
      </c>
      <c r="M1081" t="b">
        <f>AND(Hoja1!I1081&gt;'Datos combos'!$E$3,Hoja1!I1081&lt;'Datos combos'!$F$3)</f>
        <v>0</v>
      </c>
      <c r="N1081" t="e" cm="1">
        <f t="array" ref="N1081">_xlfn.IFS(H1081="licitación reducida",K1081,H1081="licitación mayor",L1081,H1081="Licitación Menor",M1081,H1081="Procedimientos Especiales",K1081,H1081="Procedimiento por Excepción",K1081,H1081="Procedimiento Especial de Urgencia",K1081)</f>
        <v>#N/A</v>
      </c>
    </row>
    <row r="1082" spans="1:14" x14ac:dyDescent="0.25">
      <c r="A1082" s="10">
        <v>927</v>
      </c>
      <c r="B1082" s="10"/>
      <c r="C1082"/>
      <c r="D1082" s="10">
        <v>43212299</v>
      </c>
      <c r="E1082" s="7">
        <v>3607226</v>
      </c>
      <c r="F1082" s="10" t="s">
        <v>63</v>
      </c>
      <c r="G1082" s="3" t="s">
        <v>9</v>
      </c>
      <c r="H1082" s="3"/>
      <c r="I1082" s="14"/>
      <c r="K1082" t="b">
        <f>AND(Hoja1!I1082&gt;'Datos combos'!$E$4,Hoja1!I1082&lt;'Datos combos'!$F$4)</f>
        <v>0</v>
      </c>
      <c r="L1082" t="b">
        <f>AND(Hoja1!I1082&gt;'Datos combos'!$E$2,Hoja1!I1082&lt;'Datos combos'!$F$2)</f>
        <v>0</v>
      </c>
      <c r="M1082" t="b">
        <f>AND(Hoja1!I1082&gt;'Datos combos'!$E$3,Hoja1!I1082&lt;'Datos combos'!$F$3)</f>
        <v>0</v>
      </c>
      <c r="N1082" t="e" cm="1">
        <f t="array" ref="N1082">_xlfn.IFS(H1082="licitación reducida",K1082,H1082="licitación mayor",L1082,H1082="Licitación Menor",M1082,H1082="Procedimientos Especiales",K1082,H1082="Procedimiento por Excepción",K1082,H1082="Procedimiento Especial de Urgencia",K1082)</f>
        <v>#N/A</v>
      </c>
    </row>
    <row r="1083" spans="1:14" x14ac:dyDescent="0.25">
      <c r="A1083" s="10">
        <v>927</v>
      </c>
      <c r="B1083" s="10"/>
      <c r="C1083"/>
      <c r="D1083" s="10">
        <v>43221525</v>
      </c>
      <c r="E1083" s="7">
        <v>285664</v>
      </c>
      <c r="F1083" s="10" t="s">
        <v>74</v>
      </c>
      <c r="G1083" s="3" t="s">
        <v>72</v>
      </c>
      <c r="H1083" s="3"/>
      <c r="I1083" s="14"/>
      <c r="K1083" t="b">
        <f>AND(Hoja1!I1083&gt;'Datos combos'!$E$4,Hoja1!I1083&lt;'Datos combos'!$F$4)</f>
        <v>0</v>
      </c>
      <c r="L1083" t="b">
        <f>AND(Hoja1!I1083&gt;'Datos combos'!$E$2,Hoja1!I1083&lt;'Datos combos'!$F$2)</f>
        <v>0</v>
      </c>
      <c r="M1083" t="b">
        <f>AND(Hoja1!I1083&gt;'Datos combos'!$E$3,Hoja1!I1083&lt;'Datos combos'!$F$3)</f>
        <v>0</v>
      </c>
      <c r="N1083" t="e" cm="1">
        <f t="array" ref="N1083">_xlfn.IFS(H1083="licitación reducida",K1083,H1083="licitación mayor",L1083,H1083="Licitación Menor",M1083,H1083="Procedimientos Especiales",K1083,H1083="Procedimiento por Excepción",K1083,H1083="Procedimiento Especial de Urgencia",K1083)</f>
        <v>#N/A</v>
      </c>
    </row>
    <row r="1084" spans="1:14" x14ac:dyDescent="0.25">
      <c r="A1084" s="10">
        <v>927</v>
      </c>
      <c r="B1084" s="10"/>
      <c r="C1084"/>
      <c r="D1084" s="10">
        <v>44101509</v>
      </c>
      <c r="E1084" s="7">
        <v>1186500</v>
      </c>
      <c r="F1084" s="10" t="s">
        <v>74</v>
      </c>
      <c r="G1084" s="3" t="s">
        <v>72</v>
      </c>
      <c r="H1084" s="3"/>
      <c r="I1084" s="14"/>
      <c r="K1084" t="b">
        <f>AND(Hoja1!I1084&gt;'Datos combos'!$E$4,Hoja1!I1084&lt;'Datos combos'!$F$4)</f>
        <v>0</v>
      </c>
      <c r="L1084" t="b">
        <f>AND(Hoja1!I1084&gt;'Datos combos'!$E$2,Hoja1!I1084&lt;'Datos combos'!$F$2)</f>
        <v>0</v>
      </c>
      <c r="M1084" t="b">
        <f>AND(Hoja1!I1084&gt;'Datos combos'!$E$3,Hoja1!I1084&lt;'Datos combos'!$F$3)</f>
        <v>0</v>
      </c>
      <c r="N1084" t="e" cm="1">
        <f t="array" ref="N1084">_xlfn.IFS(H1084="licitación reducida",K1084,H1084="licitación mayor",L1084,H1084="Licitación Menor",M1084,H1084="Procedimientos Especiales",K1084,H1084="Procedimiento por Excepción",K1084,H1084="Procedimiento Especial de Urgencia",K1084)</f>
        <v>#N/A</v>
      </c>
    </row>
    <row r="1085" spans="1:14" x14ac:dyDescent="0.25">
      <c r="A1085" s="10">
        <v>927</v>
      </c>
      <c r="B1085" s="10"/>
      <c r="C1085"/>
      <c r="D1085" s="10">
        <v>44101603</v>
      </c>
      <c r="E1085" s="7">
        <v>1853200</v>
      </c>
      <c r="F1085" s="10" t="s">
        <v>75</v>
      </c>
      <c r="G1085" s="3" t="s">
        <v>72</v>
      </c>
      <c r="H1085" s="3"/>
      <c r="I1085" s="14"/>
      <c r="K1085" t="b">
        <f>AND(Hoja1!I1085&gt;'Datos combos'!$E$4,Hoja1!I1085&lt;'Datos combos'!$F$4)</f>
        <v>0</v>
      </c>
      <c r="L1085" t="b">
        <f>AND(Hoja1!I1085&gt;'Datos combos'!$E$2,Hoja1!I1085&lt;'Datos combos'!$F$2)</f>
        <v>0</v>
      </c>
      <c r="M1085" t="b">
        <f>AND(Hoja1!I1085&gt;'Datos combos'!$E$3,Hoja1!I1085&lt;'Datos combos'!$F$3)</f>
        <v>0</v>
      </c>
      <c r="N1085" t="e" cm="1">
        <f t="array" ref="N1085">_xlfn.IFS(H1085="licitación reducida",K1085,H1085="licitación mayor",L1085,H1085="Licitación Menor",M1085,H1085="Procedimientos Especiales",K1085,H1085="Procedimiento por Excepción",K1085,H1085="Procedimiento Especial de Urgencia",K1085)</f>
        <v>#N/A</v>
      </c>
    </row>
    <row r="1086" spans="1:14" x14ac:dyDescent="0.25">
      <c r="A1086" s="10">
        <v>927</v>
      </c>
      <c r="B1086" s="10"/>
      <c r="C1086"/>
      <c r="D1086" s="10">
        <v>44101706</v>
      </c>
      <c r="E1086" s="7">
        <v>2789600</v>
      </c>
      <c r="F1086" s="10" t="s">
        <v>62</v>
      </c>
      <c r="G1086" s="3" t="s">
        <v>9</v>
      </c>
      <c r="H1086" s="3"/>
      <c r="I1086" s="14"/>
      <c r="K1086" t="b">
        <f>AND(Hoja1!I1086&gt;'Datos combos'!$E$4,Hoja1!I1086&lt;'Datos combos'!$F$4)</f>
        <v>0</v>
      </c>
      <c r="L1086" t="b">
        <f>AND(Hoja1!I1086&gt;'Datos combos'!$E$2,Hoja1!I1086&lt;'Datos combos'!$F$2)</f>
        <v>0</v>
      </c>
      <c r="M1086" t="b">
        <f>AND(Hoja1!I1086&gt;'Datos combos'!$E$3,Hoja1!I1086&lt;'Datos combos'!$F$3)</f>
        <v>0</v>
      </c>
      <c r="N1086" t="e" cm="1">
        <f t="array" ref="N1086">_xlfn.IFS(H1086="licitación reducida",K1086,H1086="licitación mayor",L1086,H1086="Licitación Menor",M1086,H1086="Procedimientos Especiales",K1086,H1086="Procedimiento por Excepción",K1086,H1086="Procedimiento Especial de Urgencia",K1086)</f>
        <v>#N/A</v>
      </c>
    </row>
    <row r="1087" spans="1:14" x14ac:dyDescent="0.25">
      <c r="A1087" s="10">
        <v>927</v>
      </c>
      <c r="B1087" s="10"/>
      <c r="C1087"/>
      <c r="D1087" s="10">
        <v>44101721</v>
      </c>
      <c r="E1087" s="7">
        <v>456715</v>
      </c>
      <c r="F1087" s="10" t="s">
        <v>62</v>
      </c>
      <c r="G1087" s="3" t="s">
        <v>9</v>
      </c>
      <c r="H1087" s="3"/>
      <c r="I1087" s="14"/>
      <c r="K1087" t="b">
        <f>AND(Hoja1!I1087&gt;'Datos combos'!$E$4,Hoja1!I1087&lt;'Datos combos'!$F$4)</f>
        <v>0</v>
      </c>
      <c r="L1087" t="b">
        <f>AND(Hoja1!I1087&gt;'Datos combos'!$E$2,Hoja1!I1087&lt;'Datos combos'!$F$2)</f>
        <v>0</v>
      </c>
      <c r="M1087" t="b">
        <f>AND(Hoja1!I1087&gt;'Datos combos'!$E$3,Hoja1!I1087&lt;'Datos combos'!$F$3)</f>
        <v>0</v>
      </c>
      <c r="N1087" t="e" cm="1">
        <f t="array" ref="N1087">_xlfn.IFS(H1087="licitación reducida",K1087,H1087="licitación mayor",L1087,H1087="Licitación Menor",M1087,H1087="Procedimientos Especiales",K1087,H1087="Procedimiento por Excepción",K1087,H1087="Procedimiento Especial de Urgencia",K1087)</f>
        <v>#N/A</v>
      </c>
    </row>
    <row r="1088" spans="1:14" x14ac:dyDescent="0.25">
      <c r="A1088" s="10">
        <v>927</v>
      </c>
      <c r="B1088" s="10"/>
      <c r="C1088"/>
      <c r="D1088" s="10">
        <v>44101809</v>
      </c>
      <c r="E1088" s="7">
        <v>75952</v>
      </c>
      <c r="F1088" s="10" t="s">
        <v>75</v>
      </c>
      <c r="G1088" s="3" t="s">
        <v>72</v>
      </c>
      <c r="H1088" s="3"/>
      <c r="I1088" s="14"/>
      <c r="K1088" t="b">
        <f>AND(Hoja1!I1088&gt;'Datos combos'!$E$4,Hoja1!I1088&lt;'Datos combos'!$F$4)</f>
        <v>0</v>
      </c>
      <c r="L1088" t="b">
        <f>AND(Hoja1!I1088&gt;'Datos combos'!$E$2,Hoja1!I1088&lt;'Datos combos'!$F$2)</f>
        <v>0</v>
      </c>
      <c r="M1088" t="b">
        <f>AND(Hoja1!I1088&gt;'Datos combos'!$E$3,Hoja1!I1088&lt;'Datos combos'!$F$3)</f>
        <v>0</v>
      </c>
      <c r="N1088" t="e" cm="1">
        <f t="array" ref="N1088">_xlfn.IFS(H1088="licitación reducida",K1088,H1088="licitación mayor",L1088,H1088="Licitación Menor",M1088,H1088="Procedimientos Especiales",K1088,H1088="Procedimiento por Excepción",K1088,H1088="Procedimiento Especial de Urgencia",K1088)</f>
        <v>#N/A</v>
      </c>
    </row>
    <row r="1089" spans="1:14" x14ac:dyDescent="0.25">
      <c r="A1089" s="10">
        <v>927</v>
      </c>
      <c r="B1089" s="10"/>
      <c r="C1089"/>
      <c r="D1089" s="10">
        <v>44102304</v>
      </c>
      <c r="E1089" s="7">
        <v>198484</v>
      </c>
      <c r="F1089" s="10" t="s">
        <v>71</v>
      </c>
      <c r="G1089" s="3" t="s">
        <v>72</v>
      </c>
      <c r="H1089" s="3"/>
      <c r="I1089" s="14"/>
      <c r="K1089" t="b">
        <f>AND(Hoja1!I1089&gt;'Datos combos'!$E$4,Hoja1!I1089&lt;'Datos combos'!$F$4)</f>
        <v>0</v>
      </c>
      <c r="L1089" t="b">
        <f>AND(Hoja1!I1089&gt;'Datos combos'!$E$2,Hoja1!I1089&lt;'Datos combos'!$F$2)</f>
        <v>0</v>
      </c>
      <c r="M1089" t="b">
        <f>AND(Hoja1!I1089&gt;'Datos combos'!$E$3,Hoja1!I1089&lt;'Datos combos'!$F$3)</f>
        <v>0</v>
      </c>
      <c r="N1089" t="e" cm="1">
        <f t="array" ref="N1089">_xlfn.IFS(H1089="licitación reducida",K1089,H1089="licitación mayor",L1089,H1089="Licitación Menor",M1089,H1089="Procedimientos Especiales",K1089,H1089="Procedimiento por Excepción",K1089,H1089="Procedimiento Especial de Urgencia",K1089)</f>
        <v>#N/A</v>
      </c>
    </row>
    <row r="1090" spans="1:14" x14ac:dyDescent="0.25">
      <c r="A1090" s="10">
        <v>927</v>
      </c>
      <c r="B1090" s="10"/>
      <c r="C1090"/>
      <c r="D1090" s="10">
        <v>44102414</v>
      </c>
      <c r="E1090" s="7">
        <v>2305595</v>
      </c>
      <c r="F1090" s="10" t="s">
        <v>63</v>
      </c>
      <c r="G1090" s="3" t="s">
        <v>9</v>
      </c>
      <c r="H1090" s="3"/>
      <c r="I1090" s="14"/>
      <c r="K1090" t="b">
        <f>AND(Hoja1!I1090&gt;'Datos combos'!$E$4,Hoja1!I1090&lt;'Datos combos'!$F$4)</f>
        <v>0</v>
      </c>
      <c r="L1090" t="b">
        <f>AND(Hoja1!I1090&gt;'Datos combos'!$E$2,Hoja1!I1090&lt;'Datos combos'!$F$2)</f>
        <v>0</v>
      </c>
      <c r="M1090" t="b">
        <f>AND(Hoja1!I1090&gt;'Datos combos'!$E$3,Hoja1!I1090&lt;'Datos combos'!$F$3)</f>
        <v>0</v>
      </c>
      <c r="N1090" t="e" cm="1">
        <f t="array" ref="N1090">_xlfn.IFS(H1090="licitación reducida",K1090,H1090="licitación mayor",L1090,H1090="Licitación Menor",M1090,H1090="Procedimientos Especiales",K1090,H1090="Procedimiento por Excepción",K1090,H1090="Procedimiento Especial de Urgencia",K1090)</f>
        <v>#N/A</v>
      </c>
    </row>
    <row r="1091" spans="1:14" x14ac:dyDescent="0.25">
      <c r="A1091" s="10">
        <v>927</v>
      </c>
      <c r="B1091" s="10"/>
      <c r="C1091"/>
      <c r="D1091" s="10">
        <v>44102501</v>
      </c>
      <c r="E1091" s="7">
        <v>2896314</v>
      </c>
      <c r="F1091" s="10" t="s">
        <v>78</v>
      </c>
      <c r="G1091" s="3" t="s">
        <v>72</v>
      </c>
      <c r="H1091" s="3"/>
      <c r="I1091" s="14"/>
      <c r="K1091" t="b">
        <f>AND(Hoja1!I1091&gt;'Datos combos'!$E$4,Hoja1!I1091&lt;'Datos combos'!$F$4)</f>
        <v>0</v>
      </c>
      <c r="L1091" t="b">
        <f>AND(Hoja1!I1091&gt;'Datos combos'!$E$2,Hoja1!I1091&lt;'Datos combos'!$F$2)</f>
        <v>0</v>
      </c>
      <c r="M1091" t="b">
        <f>AND(Hoja1!I1091&gt;'Datos combos'!$E$3,Hoja1!I1091&lt;'Datos combos'!$F$3)</f>
        <v>0</v>
      </c>
      <c r="N1091" t="e" cm="1">
        <f t="array" ref="N1091">_xlfn.IFS(H1091="licitación reducida",K1091,H1091="licitación mayor",L1091,H1091="Licitación Menor",M1091,H1091="Procedimientos Especiales",K1091,H1091="Procedimiento por Excepción",K1091,H1091="Procedimiento Especial de Urgencia",K1091)</f>
        <v>#N/A</v>
      </c>
    </row>
    <row r="1092" spans="1:14" x14ac:dyDescent="0.25">
      <c r="A1092" s="10">
        <v>927</v>
      </c>
      <c r="B1092" s="10"/>
      <c r="C1092"/>
      <c r="D1092" s="10">
        <v>44102609</v>
      </c>
      <c r="E1092" s="7">
        <v>40000</v>
      </c>
      <c r="F1092" s="10" t="s">
        <v>62</v>
      </c>
      <c r="G1092" s="3" t="s">
        <v>9</v>
      </c>
      <c r="H1092" s="3"/>
      <c r="I1092" s="14"/>
      <c r="K1092" t="b">
        <f>AND(Hoja1!I1092&gt;'Datos combos'!$E$4,Hoja1!I1092&lt;'Datos combos'!$F$4)</f>
        <v>0</v>
      </c>
      <c r="L1092" t="b">
        <f>AND(Hoja1!I1092&gt;'Datos combos'!$E$2,Hoja1!I1092&lt;'Datos combos'!$F$2)</f>
        <v>0</v>
      </c>
      <c r="M1092" t="b">
        <f>AND(Hoja1!I1092&gt;'Datos combos'!$E$3,Hoja1!I1092&lt;'Datos combos'!$F$3)</f>
        <v>0</v>
      </c>
      <c r="N1092" t="e" cm="1">
        <f t="array" ref="N1092">_xlfn.IFS(H1092="licitación reducida",K1092,H1092="licitación mayor",L1092,H1092="Licitación Menor",M1092,H1092="Procedimientos Especiales",K1092,H1092="Procedimiento por Excepción",K1092,H1092="Procedimiento Especial de Urgencia",K1092)</f>
        <v>#N/A</v>
      </c>
    </row>
    <row r="1093" spans="1:14" x14ac:dyDescent="0.25">
      <c r="A1093" s="10">
        <v>927</v>
      </c>
      <c r="B1093" s="10"/>
      <c r="C1093"/>
      <c r="D1093" s="10">
        <v>44102999</v>
      </c>
      <c r="E1093" s="7">
        <v>18080</v>
      </c>
      <c r="F1093" s="10" t="s">
        <v>67</v>
      </c>
      <c r="G1093" s="3" t="s">
        <v>9</v>
      </c>
      <c r="H1093" s="3"/>
      <c r="I1093" s="14"/>
      <c r="K1093" t="b">
        <f>AND(Hoja1!I1093&gt;'Datos combos'!$E$4,Hoja1!I1093&lt;'Datos combos'!$F$4)</f>
        <v>0</v>
      </c>
      <c r="L1093" t="b">
        <f>AND(Hoja1!I1093&gt;'Datos combos'!$E$2,Hoja1!I1093&lt;'Datos combos'!$F$2)</f>
        <v>0</v>
      </c>
      <c r="M1093" t="b">
        <f>AND(Hoja1!I1093&gt;'Datos combos'!$E$3,Hoja1!I1093&lt;'Datos combos'!$F$3)</f>
        <v>0</v>
      </c>
      <c r="N1093" t="e" cm="1">
        <f t="array" ref="N1093">_xlfn.IFS(H1093="licitación reducida",K1093,H1093="licitación mayor",L1093,H1093="Licitación Menor",M1093,H1093="Procedimientos Especiales",K1093,H1093="Procedimiento por Excepción",K1093,H1093="Procedimiento Especial de Urgencia",K1093)</f>
        <v>#N/A</v>
      </c>
    </row>
    <row r="1094" spans="1:14" x14ac:dyDescent="0.25">
      <c r="A1094" s="10">
        <v>927</v>
      </c>
      <c r="B1094" s="10"/>
      <c r="C1094"/>
      <c r="D1094" s="10">
        <v>44103103</v>
      </c>
      <c r="E1094" s="7">
        <v>26382128</v>
      </c>
      <c r="F1094" s="10" t="s">
        <v>49</v>
      </c>
      <c r="G1094" s="3" t="s">
        <v>9</v>
      </c>
      <c r="H1094" s="3"/>
      <c r="I1094" s="14"/>
      <c r="K1094" t="b">
        <f>AND(Hoja1!I1094&gt;'Datos combos'!$E$4,Hoja1!I1094&lt;'Datos combos'!$F$4)</f>
        <v>0</v>
      </c>
      <c r="L1094" t="b">
        <f>AND(Hoja1!I1094&gt;'Datos combos'!$E$2,Hoja1!I1094&lt;'Datos combos'!$F$2)</f>
        <v>0</v>
      </c>
      <c r="M1094" t="b">
        <f>AND(Hoja1!I1094&gt;'Datos combos'!$E$3,Hoja1!I1094&lt;'Datos combos'!$F$3)</f>
        <v>0</v>
      </c>
      <c r="N1094" t="e" cm="1">
        <f t="array" ref="N1094">_xlfn.IFS(H1094="licitación reducida",K1094,H1094="licitación mayor",L1094,H1094="Licitación Menor",M1094,H1094="Procedimientos Especiales",K1094,H1094="Procedimiento por Excepción",K1094,H1094="Procedimiento Especial de Urgencia",K1094)</f>
        <v>#N/A</v>
      </c>
    </row>
    <row r="1095" spans="1:14" x14ac:dyDescent="0.25">
      <c r="A1095" s="10">
        <v>927</v>
      </c>
      <c r="B1095" s="10"/>
      <c r="C1095"/>
      <c r="D1095" s="10">
        <v>44103103</v>
      </c>
      <c r="E1095" s="7">
        <v>941562</v>
      </c>
      <c r="F1095" s="10" t="s">
        <v>49</v>
      </c>
      <c r="G1095" s="3" t="s">
        <v>9</v>
      </c>
      <c r="H1095" s="3"/>
      <c r="I1095" s="14"/>
      <c r="K1095" t="b">
        <f>AND(Hoja1!I1095&gt;'Datos combos'!$E$4,Hoja1!I1095&lt;'Datos combos'!$F$4)</f>
        <v>0</v>
      </c>
      <c r="L1095" t="b">
        <f>AND(Hoja1!I1095&gt;'Datos combos'!$E$2,Hoja1!I1095&lt;'Datos combos'!$F$2)</f>
        <v>0</v>
      </c>
      <c r="M1095" t="b">
        <f>AND(Hoja1!I1095&gt;'Datos combos'!$E$3,Hoja1!I1095&lt;'Datos combos'!$F$3)</f>
        <v>0</v>
      </c>
      <c r="N1095" t="e" cm="1">
        <f t="array" ref="N1095">_xlfn.IFS(H1095="licitación reducida",K1095,H1095="licitación mayor",L1095,H1095="Licitación Menor",M1095,H1095="Procedimientos Especiales",K1095,H1095="Procedimiento por Excepción",K1095,H1095="Procedimiento Especial de Urgencia",K1095)</f>
        <v>#N/A</v>
      </c>
    </row>
    <row r="1096" spans="1:14" x14ac:dyDescent="0.25">
      <c r="A1096" s="10">
        <v>927</v>
      </c>
      <c r="B1096" s="10"/>
      <c r="C1096"/>
      <c r="D1096" s="10">
        <v>44103103</v>
      </c>
      <c r="E1096" s="7">
        <v>163703</v>
      </c>
      <c r="F1096" s="10" t="s">
        <v>62</v>
      </c>
      <c r="G1096" s="3" t="s">
        <v>9</v>
      </c>
      <c r="H1096" s="3"/>
      <c r="I1096" s="14"/>
      <c r="K1096" t="b">
        <f>AND(Hoja1!I1096&gt;'Datos combos'!$E$4,Hoja1!I1096&lt;'Datos combos'!$F$4)</f>
        <v>0</v>
      </c>
      <c r="L1096" t="b">
        <f>AND(Hoja1!I1096&gt;'Datos combos'!$E$2,Hoja1!I1096&lt;'Datos combos'!$F$2)</f>
        <v>0</v>
      </c>
      <c r="M1096" t="b">
        <f>AND(Hoja1!I1096&gt;'Datos combos'!$E$3,Hoja1!I1096&lt;'Datos combos'!$F$3)</f>
        <v>0</v>
      </c>
      <c r="N1096" t="e" cm="1">
        <f t="array" ref="N1096">_xlfn.IFS(H1096="licitación reducida",K1096,H1096="licitación mayor",L1096,H1096="Licitación Menor",M1096,H1096="Procedimientos Especiales",K1096,H1096="Procedimiento por Excepción",K1096,H1096="Procedimiento Especial de Urgencia",K1096)</f>
        <v>#N/A</v>
      </c>
    </row>
    <row r="1097" spans="1:14" x14ac:dyDescent="0.25">
      <c r="A1097" s="10">
        <v>927</v>
      </c>
      <c r="B1097" s="10"/>
      <c r="C1097"/>
      <c r="D1097" s="10">
        <v>44103105</v>
      </c>
      <c r="E1097" s="7">
        <v>801210</v>
      </c>
      <c r="F1097" s="10" t="s">
        <v>49</v>
      </c>
      <c r="G1097" s="3" t="s">
        <v>9</v>
      </c>
      <c r="H1097" s="3"/>
      <c r="I1097" s="14"/>
      <c r="K1097" t="b">
        <f>AND(Hoja1!I1097&gt;'Datos combos'!$E$4,Hoja1!I1097&lt;'Datos combos'!$F$4)</f>
        <v>0</v>
      </c>
      <c r="L1097" t="b">
        <f>AND(Hoja1!I1097&gt;'Datos combos'!$E$2,Hoja1!I1097&lt;'Datos combos'!$F$2)</f>
        <v>0</v>
      </c>
      <c r="M1097" t="b">
        <f>AND(Hoja1!I1097&gt;'Datos combos'!$E$3,Hoja1!I1097&lt;'Datos combos'!$F$3)</f>
        <v>0</v>
      </c>
      <c r="N1097" t="e" cm="1">
        <f t="array" ref="N1097">_xlfn.IFS(H1097="licitación reducida",K1097,H1097="licitación mayor",L1097,H1097="Licitación Menor",M1097,H1097="Procedimientos Especiales",K1097,H1097="Procedimiento por Excepción",K1097,H1097="Procedimiento Especial de Urgencia",K1097)</f>
        <v>#N/A</v>
      </c>
    </row>
    <row r="1098" spans="1:14" x14ac:dyDescent="0.25">
      <c r="A1098" s="10">
        <v>927</v>
      </c>
      <c r="B1098" s="10"/>
      <c r="C1098"/>
      <c r="D1098" s="10">
        <v>44103109</v>
      </c>
      <c r="E1098" s="7">
        <v>2919291</v>
      </c>
      <c r="F1098" s="10" t="s">
        <v>62</v>
      </c>
      <c r="G1098" s="3" t="s">
        <v>9</v>
      </c>
      <c r="H1098" s="3"/>
      <c r="I1098" s="14"/>
      <c r="K1098" t="b">
        <f>AND(Hoja1!I1098&gt;'Datos combos'!$E$4,Hoja1!I1098&lt;'Datos combos'!$F$4)</f>
        <v>0</v>
      </c>
      <c r="L1098" t="b">
        <f>AND(Hoja1!I1098&gt;'Datos combos'!$E$2,Hoja1!I1098&lt;'Datos combos'!$F$2)</f>
        <v>0</v>
      </c>
      <c r="M1098" t="b">
        <f>AND(Hoja1!I1098&gt;'Datos combos'!$E$3,Hoja1!I1098&lt;'Datos combos'!$F$3)</f>
        <v>0</v>
      </c>
      <c r="N1098" t="e" cm="1">
        <f t="array" ref="N1098">_xlfn.IFS(H1098="licitación reducida",K1098,H1098="licitación mayor",L1098,H1098="Licitación Menor",M1098,H1098="Procedimientos Especiales",K1098,H1098="Procedimiento por Excepción",K1098,H1098="Procedimiento Especial de Urgencia",K1098)</f>
        <v>#N/A</v>
      </c>
    </row>
    <row r="1099" spans="1:14" x14ac:dyDescent="0.25">
      <c r="A1099" s="10">
        <v>927</v>
      </c>
      <c r="B1099" s="10"/>
      <c r="C1099"/>
      <c r="D1099" s="10">
        <v>44103112</v>
      </c>
      <c r="E1099" s="7">
        <v>1038815</v>
      </c>
      <c r="F1099" s="10" t="s">
        <v>63</v>
      </c>
      <c r="G1099" s="3" t="s">
        <v>9</v>
      </c>
      <c r="H1099" s="3"/>
      <c r="I1099" s="14"/>
      <c r="K1099" t="b">
        <f>AND(Hoja1!I1099&gt;'Datos combos'!$E$4,Hoja1!I1099&lt;'Datos combos'!$F$4)</f>
        <v>0</v>
      </c>
      <c r="L1099" t="b">
        <f>AND(Hoja1!I1099&gt;'Datos combos'!$E$2,Hoja1!I1099&lt;'Datos combos'!$F$2)</f>
        <v>0</v>
      </c>
      <c r="M1099" t="b">
        <f>AND(Hoja1!I1099&gt;'Datos combos'!$E$3,Hoja1!I1099&lt;'Datos combos'!$F$3)</f>
        <v>0</v>
      </c>
      <c r="N1099" t="e" cm="1">
        <f t="array" ref="N1099">_xlfn.IFS(H1099="licitación reducida",K1099,H1099="licitación mayor",L1099,H1099="Licitación Menor",M1099,H1099="Procedimientos Especiales",K1099,H1099="Procedimiento por Excepción",K1099,H1099="Procedimiento Especial de Urgencia",K1099)</f>
        <v>#N/A</v>
      </c>
    </row>
    <row r="1100" spans="1:14" x14ac:dyDescent="0.25">
      <c r="A1100" s="10">
        <v>927</v>
      </c>
      <c r="B1100" s="10"/>
      <c r="C1100"/>
      <c r="D1100" s="10">
        <v>44103125</v>
      </c>
      <c r="E1100" s="7">
        <v>23743936</v>
      </c>
      <c r="F1100" s="10" t="s">
        <v>57</v>
      </c>
      <c r="G1100" s="3" t="s">
        <v>9</v>
      </c>
      <c r="H1100" s="3"/>
      <c r="I1100" s="14"/>
      <c r="K1100" t="b">
        <f>AND(Hoja1!I1100&gt;'Datos combos'!$E$4,Hoja1!I1100&lt;'Datos combos'!$F$4)</f>
        <v>0</v>
      </c>
      <c r="L1100" t="b">
        <f>AND(Hoja1!I1100&gt;'Datos combos'!$E$2,Hoja1!I1100&lt;'Datos combos'!$F$2)</f>
        <v>0</v>
      </c>
      <c r="M1100" t="b">
        <f>AND(Hoja1!I1100&gt;'Datos combos'!$E$3,Hoja1!I1100&lt;'Datos combos'!$F$3)</f>
        <v>0</v>
      </c>
      <c r="N1100" t="e" cm="1">
        <f t="array" ref="N1100">_xlfn.IFS(H1100="licitación reducida",K1100,H1100="licitación mayor",L1100,H1100="Licitación Menor",M1100,H1100="Procedimientos Especiales",K1100,H1100="Procedimiento por Excepción",K1100,H1100="Procedimiento Especial de Urgencia",K1100)</f>
        <v>#N/A</v>
      </c>
    </row>
    <row r="1101" spans="1:14" x14ac:dyDescent="0.25">
      <c r="A1101" s="10">
        <v>927</v>
      </c>
      <c r="B1101" s="10"/>
      <c r="C1101"/>
      <c r="D1101" s="10">
        <v>44103126</v>
      </c>
      <c r="E1101" s="7">
        <v>360821</v>
      </c>
      <c r="F1101" s="10" t="s">
        <v>49</v>
      </c>
      <c r="G1101" s="3" t="s">
        <v>9</v>
      </c>
      <c r="H1101" s="3"/>
      <c r="I1101" s="14"/>
      <c r="K1101" t="b">
        <f>AND(Hoja1!I1101&gt;'Datos combos'!$E$4,Hoja1!I1101&lt;'Datos combos'!$F$4)</f>
        <v>0</v>
      </c>
      <c r="L1101" t="b">
        <f>AND(Hoja1!I1101&gt;'Datos combos'!$E$2,Hoja1!I1101&lt;'Datos combos'!$F$2)</f>
        <v>0</v>
      </c>
      <c r="M1101" t="b">
        <f>AND(Hoja1!I1101&gt;'Datos combos'!$E$3,Hoja1!I1101&lt;'Datos combos'!$F$3)</f>
        <v>0</v>
      </c>
      <c r="N1101" t="e" cm="1">
        <f t="array" ref="N1101">_xlfn.IFS(H1101="licitación reducida",K1101,H1101="licitación mayor",L1101,H1101="Licitación Menor",M1101,H1101="Procedimientos Especiales",K1101,H1101="Procedimiento por Excepción",K1101,H1101="Procedimiento Especial de Urgencia",K1101)</f>
        <v>#N/A</v>
      </c>
    </row>
    <row r="1102" spans="1:14" x14ac:dyDescent="0.25">
      <c r="A1102" s="10">
        <v>927</v>
      </c>
      <c r="B1102" s="10"/>
      <c r="C1102"/>
      <c r="D1102" s="10">
        <v>44103201</v>
      </c>
      <c r="E1102" s="7">
        <v>169500</v>
      </c>
      <c r="F1102" s="10" t="s">
        <v>75</v>
      </c>
      <c r="G1102" s="3" t="s">
        <v>72</v>
      </c>
      <c r="H1102" s="3"/>
      <c r="I1102" s="14"/>
      <c r="K1102" t="b">
        <f>AND(Hoja1!I1102&gt;'Datos combos'!$E$4,Hoja1!I1102&lt;'Datos combos'!$F$4)</f>
        <v>0</v>
      </c>
      <c r="L1102" t="b">
        <f>AND(Hoja1!I1102&gt;'Datos combos'!$E$2,Hoja1!I1102&lt;'Datos combos'!$F$2)</f>
        <v>0</v>
      </c>
      <c r="M1102" t="b">
        <f>AND(Hoja1!I1102&gt;'Datos combos'!$E$3,Hoja1!I1102&lt;'Datos combos'!$F$3)</f>
        <v>0</v>
      </c>
      <c r="N1102" t="e" cm="1">
        <f t="array" ref="N1102">_xlfn.IFS(H1102="licitación reducida",K1102,H1102="licitación mayor",L1102,H1102="Licitación Menor",M1102,H1102="Procedimientos Especiales",K1102,H1102="Procedimiento por Excepción",K1102,H1102="Procedimiento Especial de Urgencia",K1102)</f>
        <v>#N/A</v>
      </c>
    </row>
    <row r="1103" spans="1:14" x14ac:dyDescent="0.25">
      <c r="A1103" s="10">
        <v>927</v>
      </c>
      <c r="B1103" s="10"/>
      <c r="C1103"/>
      <c r="D1103" s="10">
        <v>44103203</v>
      </c>
      <c r="E1103" s="7">
        <v>25505</v>
      </c>
      <c r="F1103" s="10" t="s">
        <v>63</v>
      </c>
      <c r="G1103" s="3" t="s">
        <v>9</v>
      </c>
      <c r="H1103" s="3"/>
      <c r="I1103" s="14"/>
      <c r="K1103" t="b">
        <f>AND(Hoja1!I1103&gt;'Datos combos'!$E$4,Hoja1!I1103&lt;'Datos combos'!$F$4)</f>
        <v>0</v>
      </c>
      <c r="L1103" t="b">
        <f>AND(Hoja1!I1103&gt;'Datos combos'!$E$2,Hoja1!I1103&lt;'Datos combos'!$F$2)</f>
        <v>0</v>
      </c>
      <c r="M1103" t="b">
        <f>AND(Hoja1!I1103&gt;'Datos combos'!$E$3,Hoja1!I1103&lt;'Datos combos'!$F$3)</f>
        <v>0</v>
      </c>
      <c r="N1103" t="e" cm="1">
        <f t="array" ref="N1103">_xlfn.IFS(H1103="licitación reducida",K1103,H1103="licitación mayor",L1103,H1103="Licitación Menor",M1103,H1103="Procedimientos Especiales",K1103,H1103="Procedimiento por Excepción",K1103,H1103="Procedimiento Especial de Urgencia",K1103)</f>
        <v>#N/A</v>
      </c>
    </row>
    <row r="1104" spans="1:14" x14ac:dyDescent="0.25">
      <c r="A1104" s="10">
        <v>927</v>
      </c>
      <c r="B1104" s="10"/>
      <c r="C1104"/>
      <c r="D1104" s="10">
        <v>44103503</v>
      </c>
      <c r="E1104" s="7">
        <v>4520</v>
      </c>
      <c r="F1104" s="10" t="s">
        <v>63</v>
      </c>
      <c r="G1104" s="3" t="s">
        <v>9</v>
      </c>
      <c r="H1104" s="3"/>
      <c r="I1104" s="14"/>
      <c r="K1104" t="b">
        <f>AND(Hoja1!I1104&gt;'Datos combos'!$E$4,Hoja1!I1104&lt;'Datos combos'!$F$4)</f>
        <v>0</v>
      </c>
      <c r="L1104" t="b">
        <f>AND(Hoja1!I1104&gt;'Datos combos'!$E$2,Hoja1!I1104&lt;'Datos combos'!$F$2)</f>
        <v>0</v>
      </c>
      <c r="M1104" t="b">
        <f>AND(Hoja1!I1104&gt;'Datos combos'!$E$3,Hoja1!I1104&lt;'Datos combos'!$F$3)</f>
        <v>0</v>
      </c>
      <c r="N1104" t="e" cm="1">
        <f t="array" ref="N1104">_xlfn.IFS(H1104="licitación reducida",K1104,H1104="licitación mayor",L1104,H1104="Licitación Menor",M1104,H1104="Procedimientos Especiales",K1104,H1104="Procedimiento por Excepción",K1104,H1104="Procedimiento Especial de Urgencia",K1104)</f>
        <v>#N/A</v>
      </c>
    </row>
    <row r="1105" spans="1:14" x14ac:dyDescent="0.25">
      <c r="A1105" s="10">
        <v>927</v>
      </c>
      <c r="B1105" s="10"/>
      <c r="C1105"/>
      <c r="D1105" s="10">
        <v>44111609</v>
      </c>
      <c r="E1105" s="7">
        <v>68478</v>
      </c>
      <c r="F1105" s="10" t="s">
        <v>78</v>
      </c>
      <c r="G1105" s="3" t="s">
        <v>72</v>
      </c>
      <c r="H1105" s="3"/>
      <c r="I1105" s="14"/>
      <c r="K1105" t="b">
        <f>AND(Hoja1!I1105&gt;'Datos combos'!$E$4,Hoja1!I1105&lt;'Datos combos'!$F$4)</f>
        <v>0</v>
      </c>
      <c r="L1105" t="b">
        <f>AND(Hoja1!I1105&gt;'Datos combos'!$E$2,Hoja1!I1105&lt;'Datos combos'!$F$2)</f>
        <v>0</v>
      </c>
      <c r="M1105" t="b">
        <f>AND(Hoja1!I1105&gt;'Datos combos'!$E$3,Hoja1!I1105&lt;'Datos combos'!$F$3)</f>
        <v>0</v>
      </c>
      <c r="N1105" t="e" cm="1">
        <f t="array" ref="N1105">_xlfn.IFS(H1105="licitación reducida",K1105,H1105="licitación mayor",L1105,H1105="Licitación Menor",M1105,H1105="Procedimientos Especiales",K1105,H1105="Procedimiento por Excepción",K1105,H1105="Procedimiento Especial de Urgencia",K1105)</f>
        <v>#N/A</v>
      </c>
    </row>
    <row r="1106" spans="1:14" x14ac:dyDescent="0.25">
      <c r="A1106" s="10">
        <v>927</v>
      </c>
      <c r="B1106" s="10"/>
      <c r="C1106"/>
      <c r="D1106" s="10">
        <v>44111907</v>
      </c>
      <c r="E1106" s="7">
        <v>161940</v>
      </c>
      <c r="F1106" s="10" t="s">
        <v>77</v>
      </c>
      <c r="G1106" s="3" t="s">
        <v>72</v>
      </c>
      <c r="H1106" s="3"/>
      <c r="I1106" s="14"/>
      <c r="K1106" t="b">
        <f>AND(Hoja1!I1106&gt;'Datos combos'!$E$4,Hoja1!I1106&lt;'Datos combos'!$F$4)</f>
        <v>0</v>
      </c>
      <c r="L1106" t="b">
        <f>AND(Hoja1!I1106&gt;'Datos combos'!$E$2,Hoja1!I1106&lt;'Datos combos'!$F$2)</f>
        <v>0</v>
      </c>
      <c r="M1106" t="b">
        <f>AND(Hoja1!I1106&gt;'Datos combos'!$E$3,Hoja1!I1106&lt;'Datos combos'!$F$3)</f>
        <v>0</v>
      </c>
      <c r="N1106" t="e" cm="1">
        <f t="array" ref="N1106">_xlfn.IFS(H1106="licitación reducida",K1106,H1106="licitación mayor",L1106,H1106="Licitación Menor",M1106,H1106="Procedimientos Especiales",K1106,H1106="Procedimiento por Excepción",K1106,H1106="Procedimiento Especial de Urgencia",K1106)</f>
        <v>#N/A</v>
      </c>
    </row>
    <row r="1107" spans="1:14" x14ac:dyDescent="0.25">
      <c r="A1107" s="10">
        <v>927</v>
      </c>
      <c r="B1107" s="10"/>
      <c r="C1107"/>
      <c r="D1107" s="10">
        <v>44121618</v>
      </c>
      <c r="E1107" s="7">
        <v>131080</v>
      </c>
      <c r="F1107" s="10" t="s">
        <v>63</v>
      </c>
      <c r="G1107" s="3" t="s">
        <v>9</v>
      </c>
      <c r="H1107" s="3"/>
      <c r="I1107" s="14"/>
      <c r="K1107" t="b">
        <f>AND(Hoja1!I1107&gt;'Datos combos'!$E$4,Hoja1!I1107&lt;'Datos combos'!$F$4)</f>
        <v>0</v>
      </c>
      <c r="L1107" t="b">
        <f>AND(Hoja1!I1107&gt;'Datos combos'!$E$2,Hoja1!I1107&lt;'Datos combos'!$F$2)</f>
        <v>0</v>
      </c>
      <c r="M1107" t="b">
        <f>AND(Hoja1!I1107&gt;'Datos combos'!$E$3,Hoja1!I1107&lt;'Datos combos'!$F$3)</f>
        <v>0</v>
      </c>
      <c r="N1107" t="e" cm="1">
        <f t="array" ref="N1107">_xlfn.IFS(H1107="licitación reducida",K1107,H1107="licitación mayor",L1107,H1107="Licitación Menor",M1107,H1107="Procedimientos Especiales",K1107,H1107="Procedimiento por Excepción",K1107,H1107="Procedimiento Especial de Urgencia",K1107)</f>
        <v>#N/A</v>
      </c>
    </row>
    <row r="1108" spans="1:14" x14ac:dyDescent="0.25">
      <c r="A1108" s="10">
        <v>927</v>
      </c>
      <c r="B1108" s="10"/>
      <c r="C1108"/>
      <c r="D1108" s="10">
        <v>44121636</v>
      </c>
      <c r="E1108" s="7">
        <v>214414</v>
      </c>
      <c r="F1108" s="10" t="s">
        <v>75</v>
      </c>
      <c r="G1108" s="3" t="s">
        <v>72</v>
      </c>
      <c r="H1108" s="3"/>
      <c r="I1108" s="14"/>
      <c r="K1108" t="b">
        <f>AND(Hoja1!I1108&gt;'Datos combos'!$E$4,Hoja1!I1108&lt;'Datos combos'!$F$4)</f>
        <v>0</v>
      </c>
      <c r="L1108" t="b">
        <f>AND(Hoja1!I1108&gt;'Datos combos'!$E$2,Hoja1!I1108&lt;'Datos combos'!$F$2)</f>
        <v>0</v>
      </c>
      <c r="M1108" t="b">
        <f>AND(Hoja1!I1108&gt;'Datos combos'!$E$3,Hoja1!I1108&lt;'Datos combos'!$F$3)</f>
        <v>0</v>
      </c>
      <c r="N1108" t="e" cm="1">
        <f t="array" ref="N1108">_xlfn.IFS(H1108="licitación reducida",K1108,H1108="licitación mayor",L1108,H1108="Licitación Menor",M1108,H1108="Procedimientos Especiales",K1108,H1108="Procedimiento por Excepción",K1108,H1108="Procedimiento Especial de Urgencia",K1108)</f>
        <v>#N/A</v>
      </c>
    </row>
    <row r="1109" spans="1:14" x14ac:dyDescent="0.25">
      <c r="A1109" s="10">
        <v>927</v>
      </c>
      <c r="B1109" s="10"/>
      <c r="C1109"/>
      <c r="D1109" s="10">
        <v>44121707</v>
      </c>
      <c r="E1109" s="7">
        <v>40280</v>
      </c>
      <c r="F1109" s="10" t="s">
        <v>63</v>
      </c>
      <c r="G1109" s="3" t="s">
        <v>9</v>
      </c>
      <c r="H1109" s="3"/>
      <c r="I1109" s="14"/>
      <c r="K1109" t="b">
        <f>AND(Hoja1!I1109&gt;'Datos combos'!$E$4,Hoja1!I1109&lt;'Datos combos'!$F$4)</f>
        <v>0</v>
      </c>
      <c r="L1109" t="b">
        <f>AND(Hoja1!I1109&gt;'Datos combos'!$E$2,Hoja1!I1109&lt;'Datos combos'!$F$2)</f>
        <v>0</v>
      </c>
      <c r="M1109" t="b">
        <f>AND(Hoja1!I1109&gt;'Datos combos'!$E$3,Hoja1!I1109&lt;'Datos combos'!$F$3)</f>
        <v>0</v>
      </c>
      <c r="N1109" t="e" cm="1">
        <f t="array" ref="N1109">_xlfn.IFS(H1109="licitación reducida",K1109,H1109="licitación mayor",L1109,H1109="Licitación Menor",M1109,H1109="Procedimientos Especiales",K1109,H1109="Procedimiento por Excepción",K1109,H1109="Procedimiento Especial de Urgencia",K1109)</f>
        <v>#N/A</v>
      </c>
    </row>
    <row r="1110" spans="1:14" x14ac:dyDescent="0.25">
      <c r="A1110" s="10">
        <v>927</v>
      </c>
      <c r="B1110" s="10"/>
      <c r="C1110"/>
      <c r="D1110" s="10">
        <v>44121708</v>
      </c>
      <c r="E1110" s="7">
        <v>44979</v>
      </c>
      <c r="F1110" s="10" t="s">
        <v>63</v>
      </c>
      <c r="G1110" s="3" t="s">
        <v>9</v>
      </c>
      <c r="H1110" s="3"/>
      <c r="I1110" s="14"/>
      <c r="K1110" t="b">
        <f>AND(Hoja1!I1110&gt;'Datos combos'!$E$4,Hoja1!I1110&lt;'Datos combos'!$F$4)</f>
        <v>0</v>
      </c>
      <c r="L1110" t="b">
        <f>AND(Hoja1!I1110&gt;'Datos combos'!$E$2,Hoja1!I1110&lt;'Datos combos'!$F$2)</f>
        <v>0</v>
      </c>
      <c r="M1110" t="b">
        <f>AND(Hoja1!I1110&gt;'Datos combos'!$E$3,Hoja1!I1110&lt;'Datos combos'!$F$3)</f>
        <v>0</v>
      </c>
      <c r="N1110" t="e" cm="1">
        <f t="array" ref="N1110">_xlfn.IFS(H1110="licitación reducida",K1110,H1110="licitación mayor",L1110,H1110="Licitación Menor",M1110,H1110="Procedimientos Especiales",K1110,H1110="Procedimiento por Excepción",K1110,H1110="Procedimiento Especial de Urgencia",K1110)</f>
        <v>#N/A</v>
      </c>
    </row>
    <row r="1111" spans="1:14" x14ac:dyDescent="0.25">
      <c r="A1111" s="10">
        <v>927</v>
      </c>
      <c r="B1111" s="10"/>
      <c r="C1111"/>
      <c r="D1111" s="10">
        <v>44121905</v>
      </c>
      <c r="E1111" s="7">
        <v>21470</v>
      </c>
      <c r="F1111" s="10" t="s">
        <v>63</v>
      </c>
      <c r="G1111" s="3" t="s">
        <v>9</v>
      </c>
      <c r="H1111" s="3"/>
      <c r="I1111" s="14"/>
      <c r="K1111" t="b">
        <f>AND(Hoja1!I1111&gt;'Datos combos'!$E$4,Hoja1!I1111&lt;'Datos combos'!$F$4)</f>
        <v>0</v>
      </c>
      <c r="L1111" t="b">
        <f>AND(Hoja1!I1111&gt;'Datos combos'!$E$2,Hoja1!I1111&lt;'Datos combos'!$F$2)</f>
        <v>0</v>
      </c>
      <c r="M1111" t="b">
        <f>AND(Hoja1!I1111&gt;'Datos combos'!$E$3,Hoja1!I1111&lt;'Datos combos'!$F$3)</f>
        <v>0</v>
      </c>
      <c r="N1111" t="e" cm="1">
        <f t="array" ref="N1111">_xlfn.IFS(H1111="licitación reducida",K1111,H1111="licitación mayor",L1111,H1111="Licitación Menor",M1111,H1111="Procedimientos Especiales",K1111,H1111="Procedimiento por Excepción",K1111,H1111="Procedimiento Especial de Urgencia",K1111)</f>
        <v>#N/A</v>
      </c>
    </row>
    <row r="1112" spans="1:14" x14ac:dyDescent="0.25">
      <c r="A1112" s="10">
        <v>927</v>
      </c>
      <c r="B1112" s="10"/>
      <c r="C1112"/>
      <c r="D1112" s="10">
        <v>44122003</v>
      </c>
      <c r="E1112" s="7">
        <v>9887</v>
      </c>
      <c r="F1112" s="10" t="s">
        <v>63</v>
      </c>
      <c r="G1112" s="3" t="s">
        <v>9</v>
      </c>
      <c r="H1112" s="3"/>
      <c r="I1112" s="14"/>
      <c r="K1112" t="b">
        <f>AND(Hoja1!I1112&gt;'Datos combos'!$E$4,Hoja1!I1112&lt;'Datos combos'!$F$4)</f>
        <v>0</v>
      </c>
      <c r="L1112" t="b">
        <f>AND(Hoja1!I1112&gt;'Datos combos'!$E$2,Hoja1!I1112&lt;'Datos combos'!$F$2)</f>
        <v>0</v>
      </c>
      <c r="M1112" t="b">
        <f>AND(Hoja1!I1112&gt;'Datos combos'!$E$3,Hoja1!I1112&lt;'Datos combos'!$F$3)</f>
        <v>0</v>
      </c>
      <c r="N1112" t="e" cm="1">
        <f t="array" ref="N1112">_xlfn.IFS(H1112="licitación reducida",K1112,H1112="licitación mayor",L1112,H1112="Licitación Menor",M1112,H1112="Procedimientos Especiales",K1112,H1112="Procedimiento por Excepción",K1112,H1112="Procedimiento Especial de Urgencia",K1112)</f>
        <v>#N/A</v>
      </c>
    </row>
    <row r="1113" spans="1:14" x14ac:dyDescent="0.25">
      <c r="A1113" s="10">
        <v>927</v>
      </c>
      <c r="B1113" s="10"/>
      <c r="C1113"/>
      <c r="D1113" s="10">
        <v>44122016</v>
      </c>
      <c r="E1113" s="7">
        <v>289500</v>
      </c>
      <c r="F1113" s="10" t="s">
        <v>63</v>
      </c>
      <c r="G1113" s="3" t="s">
        <v>9</v>
      </c>
      <c r="H1113" s="3"/>
      <c r="I1113" s="14"/>
      <c r="K1113" t="b">
        <f>AND(Hoja1!I1113&gt;'Datos combos'!$E$4,Hoja1!I1113&lt;'Datos combos'!$F$4)</f>
        <v>0</v>
      </c>
      <c r="L1113" t="b">
        <f>AND(Hoja1!I1113&gt;'Datos combos'!$E$2,Hoja1!I1113&lt;'Datos combos'!$F$2)</f>
        <v>0</v>
      </c>
      <c r="M1113" t="b">
        <f>AND(Hoja1!I1113&gt;'Datos combos'!$E$3,Hoja1!I1113&lt;'Datos combos'!$F$3)</f>
        <v>0</v>
      </c>
      <c r="N1113" t="e" cm="1">
        <f t="array" ref="N1113">_xlfn.IFS(H1113="licitación reducida",K1113,H1113="licitación mayor",L1113,H1113="Licitación Menor",M1113,H1113="Procedimientos Especiales",K1113,H1113="Procedimiento por Excepción",K1113,H1113="Procedimiento Especial de Urgencia",K1113)</f>
        <v>#N/A</v>
      </c>
    </row>
    <row r="1114" spans="1:14" x14ac:dyDescent="0.25">
      <c r="A1114" s="10">
        <v>927</v>
      </c>
      <c r="B1114" s="10"/>
      <c r="C1114"/>
      <c r="D1114" s="10">
        <v>44122023</v>
      </c>
      <c r="E1114" s="7">
        <v>3744</v>
      </c>
      <c r="F1114" s="10" t="s">
        <v>63</v>
      </c>
      <c r="G1114" s="3" t="s">
        <v>9</v>
      </c>
      <c r="H1114" s="3"/>
      <c r="I1114" s="14"/>
      <c r="K1114" t="b">
        <f>AND(Hoja1!I1114&gt;'Datos combos'!$E$4,Hoja1!I1114&lt;'Datos combos'!$F$4)</f>
        <v>0</v>
      </c>
      <c r="L1114" t="b">
        <f>AND(Hoja1!I1114&gt;'Datos combos'!$E$2,Hoja1!I1114&lt;'Datos combos'!$F$2)</f>
        <v>0</v>
      </c>
      <c r="M1114" t="b">
        <f>AND(Hoja1!I1114&gt;'Datos combos'!$E$3,Hoja1!I1114&lt;'Datos combos'!$F$3)</f>
        <v>0</v>
      </c>
      <c r="N1114" t="e" cm="1">
        <f t="array" ref="N1114">_xlfn.IFS(H1114="licitación reducida",K1114,H1114="licitación mayor",L1114,H1114="Licitación Menor",M1114,H1114="Procedimientos Especiales",K1114,H1114="Procedimiento por Excepción",K1114,H1114="Procedimiento Especial de Urgencia",K1114)</f>
        <v>#N/A</v>
      </c>
    </row>
    <row r="1115" spans="1:14" x14ac:dyDescent="0.25">
      <c r="A1115" s="10">
        <v>927</v>
      </c>
      <c r="B1115" s="10"/>
      <c r="C1115"/>
      <c r="D1115" s="10">
        <v>44122023</v>
      </c>
      <c r="E1115" s="7">
        <v>160347</v>
      </c>
      <c r="F1115" s="10" t="s">
        <v>36</v>
      </c>
      <c r="G1115" s="3" t="s">
        <v>9</v>
      </c>
      <c r="H1115" s="3"/>
      <c r="I1115" s="14"/>
      <c r="K1115" t="b">
        <f>AND(Hoja1!I1115&gt;'Datos combos'!$E$4,Hoja1!I1115&lt;'Datos combos'!$F$4)</f>
        <v>0</v>
      </c>
      <c r="L1115" t="b">
        <f>AND(Hoja1!I1115&gt;'Datos combos'!$E$2,Hoja1!I1115&lt;'Datos combos'!$F$2)</f>
        <v>0</v>
      </c>
      <c r="M1115" t="b">
        <f>AND(Hoja1!I1115&gt;'Datos combos'!$E$3,Hoja1!I1115&lt;'Datos combos'!$F$3)</f>
        <v>0</v>
      </c>
      <c r="N1115" t="e" cm="1">
        <f t="array" ref="N1115">_xlfn.IFS(H1115="licitación reducida",K1115,H1115="licitación mayor",L1115,H1115="Licitación Menor",M1115,H1115="Procedimientos Especiales",K1115,H1115="Procedimiento por Excepción",K1115,H1115="Procedimiento Especial de Urgencia",K1115)</f>
        <v>#N/A</v>
      </c>
    </row>
    <row r="1116" spans="1:14" x14ac:dyDescent="0.25">
      <c r="A1116" s="10">
        <v>927</v>
      </c>
      <c r="B1116" s="10"/>
      <c r="C1116"/>
      <c r="D1116" s="10">
        <v>44122033</v>
      </c>
      <c r="E1116" s="7">
        <v>7830</v>
      </c>
      <c r="F1116" s="10" t="s">
        <v>63</v>
      </c>
      <c r="G1116" s="3" t="s">
        <v>9</v>
      </c>
      <c r="H1116" s="3"/>
      <c r="I1116" s="14"/>
      <c r="K1116" t="b">
        <f>AND(Hoja1!I1116&gt;'Datos combos'!$E$4,Hoja1!I1116&lt;'Datos combos'!$F$4)</f>
        <v>0</v>
      </c>
      <c r="L1116" t="b">
        <f>AND(Hoja1!I1116&gt;'Datos combos'!$E$2,Hoja1!I1116&lt;'Datos combos'!$F$2)</f>
        <v>0</v>
      </c>
      <c r="M1116" t="b">
        <f>AND(Hoja1!I1116&gt;'Datos combos'!$E$3,Hoja1!I1116&lt;'Datos combos'!$F$3)</f>
        <v>0</v>
      </c>
      <c r="N1116" t="e" cm="1">
        <f t="array" ref="N1116">_xlfn.IFS(H1116="licitación reducida",K1116,H1116="licitación mayor",L1116,H1116="Licitación Menor",M1116,H1116="Procedimientos Especiales",K1116,H1116="Procedimiento por Excepción",K1116,H1116="Procedimiento Especial de Urgencia",K1116)</f>
        <v>#N/A</v>
      </c>
    </row>
    <row r="1117" spans="1:14" x14ac:dyDescent="0.25">
      <c r="A1117" s="10">
        <v>927</v>
      </c>
      <c r="B1117" s="10"/>
      <c r="C1117"/>
      <c r="D1117" s="10">
        <v>45121504</v>
      </c>
      <c r="E1117" s="7">
        <v>578560</v>
      </c>
      <c r="F1117" s="10" t="s">
        <v>78</v>
      </c>
      <c r="G1117" s="3" t="s">
        <v>72</v>
      </c>
      <c r="H1117" s="3"/>
      <c r="I1117" s="14"/>
      <c r="K1117" t="b">
        <f>AND(Hoja1!I1117&gt;'Datos combos'!$E$4,Hoja1!I1117&lt;'Datos combos'!$F$4)</f>
        <v>0</v>
      </c>
      <c r="L1117" t="b">
        <f>AND(Hoja1!I1117&gt;'Datos combos'!$E$2,Hoja1!I1117&lt;'Datos combos'!$F$2)</f>
        <v>0</v>
      </c>
      <c r="M1117" t="b">
        <f>AND(Hoja1!I1117&gt;'Datos combos'!$E$3,Hoja1!I1117&lt;'Datos combos'!$F$3)</f>
        <v>0</v>
      </c>
      <c r="N1117" t="e" cm="1">
        <f t="array" ref="N1117">_xlfn.IFS(H1117="licitación reducida",K1117,H1117="licitación mayor",L1117,H1117="Licitación Menor",M1117,H1117="Procedimientos Especiales",K1117,H1117="Procedimiento por Excepción",K1117,H1117="Procedimiento Especial de Urgencia",K1117)</f>
        <v>#N/A</v>
      </c>
    </row>
    <row r="1118" spans="1:14" x14ac:dyDescent="0.25">
      <c r="A1118" s="10">
        <v>927</v>
      </c>
      <c r="B1118" s="10"/>
      <c r="C1118"/>
      <c r="D1118" s="10">
        <v>45121506</v>
      </c>
      <c r="E1118" s="7">
        <v>97662</v>
      </c>
      <c r="F1118" s="10" t="s">
        <v>74</v>
      </c>
      <c r="G1118" s="3" t="s">
        <v>72</v>
      </c>
      <c r="H1118" s="3"/>
      <c r="I1118" s="14"/>
      <c r="K1118" t="b">
        <f>AND(Hoja1!I1118&gt;'Datos combos'!$E$4,Hoja1!I1118&lt;'Datos combos'!$F$4)</f>
        <v>0</v>
      </c>
      <c r="L1118" t="b">
        <f>AND(Hoja1!I1118&gt;'Datos combos'!$E$2,Hoja1!I1118&lt;'Datos combos'!$F$2)</f>
        <v>0</v>
      </c>
      <c r="M1118" t="b">
        <f>AND(Hoja1!I1118&gt;'Datos combos'!$E$3,Hoja1!I1118&lt;'Datos combos'!$F$3)</f>
        <v>0</v>
      </c>
      <c r="N1118" t="e" cm="1">
        <f t="array" ref="N1118">_xlfn.IFS(H1118="licitación reducida",K1118,H1118="licitación mayor",L1118,H1118="Licitación Menor",M1118,H1118="Procedimientos Especiales",K1118,H1118="Procedimiento por Excepción",K1118,H1118="Procedimiento Especial de Urgencia",K1118)</f>
        <v>#N/A</v>
      </c>
    </row>
    <row r="1119" spans="1:14" x14ac:dyDescent="0.25">
      <c r="A1119" s="10">
        <v>927</v>
      </c>
      <c r="B1119" s="10"/>
      <c r="C1119"/>
      <c r="D1119" s="10">
        <v>45121516</v>
      </c>
      <c r="E1119" s="7">
        <v>1152600</v>
      </c>
      <c r="F1119" s="10" t="s">
        <v>74</v>
      </c>
      <c r="G1119" s="3" t="s">
        <v>72</v>
      </c>
      <c r="H1119" s="3"/>
      <c r="I1119" s="14"/>
      <c r="K1119" t="b">
        <f>AND(Hoja1!I1119&gt;'Datos combos'!$E$4,Hoja1!I1119&lt;'Datos combos'!$F$4)</f>
        <v>0</v>
      </c>
      <c r="L1119" t="b">
        <f>AND(Hoja1!I1119&gt;'Datos combos'!$E$2,Hoja1!I1119&lt;'Datos combos'!$F$2)</f>
        <v>0</v>
      </c>
      <c r="M1119" t="b">
        <f>AND(Hoja1!I1119&gt;'Datos combos'!$E$3,Hoja1!I1119&lt;'Datos combos'!$F$3)</f>
        <v>0</v>
      </c>
      <c r="N1119" t="e" cm="1">
        <f t="array" ref="N1119">_xlfn.IFS(H1119="licitación reducida",K1119,H1119="licitación mayor",L1119,H1119="Licitación Menor",M1119,H1119="Procedimientos Especiales",K1119,H1119="Procedimiento por Excepción",K1119,H1119="Procedimiento Especial de Urgencia",K1119)</f>
        <v>#N/A</v>
      </c>
    </row>
    <row r="1120" spans="1:14" x14ac:dyDescent="0.25">
      <c r="A1120" s="10">
        <v>927</v>
      </c>
      <c r="B1120" s="10"/>
      <c r="C1120"/>
      <c r="D1120" s="10">
        <v>45141501</v>
      </c>
      <c r="E1120" s="7">
        <v>280351</v>
      </c>
      <c r="F1120" s="10" t="s">
        <v>50</v>
      </c>
      <c r="G1120" s="3" t="s">
        <v>9</v>
      </c>
      <c r="H1120" s="3"/>
      <c r="I1120" s="14"/>
      <c r="K1120" t="b">
        <f>AND(Hoja1!I1120&gt;'Datos combos'!$E$4,Hoja1!I1120&lt;'Datos combos'!$F$4)</f>
        <v>0</v>
      </c>
      <c r="L1120" t="b">
        <f>AND(Hoja1!I1120&gt;'Datos combos'!$E$2,Hoja1!I1120&lt;'Datos combos'!$F$2)</f>
        <v>0</v>
      </c>
      <c r="M1120" t="b">
        <f>AND(Hoja1!I1120&gt;'Datos combos'!$E$3,Hoja1!I1120&lt;'Datos combos'!$F$3)</f>
        <v>0</v>
      </c>
      <c r="N1120" t="e" cm="1">
        <f t="array" ref="N1120">_xlfn.IFS(H1120="licitación reducida",K1120,H1120="licitación mayor",L1120,H1120="Licitación Menor",M1120,H1120="Procedimientos Especiales",K1120,H1120="Procedimiento por Excepción",K1120,H1120="Procedimiento Especial de Urgencia",K1120)</f>
        <v>#N/A</v>
      </c>
    </row>
    <row r="1121" spans="1:14" x14ac:dyDescent="0.25">
      <c r="A1121" s="10">
        <v>927</v>
      </c>
      <c r="B1121" s="10"/>
      <c r="C1121"/>
      <c r="D1121" s="10">
        <v>46171501</v>
      </c>
      <c r="E1121" s="7">
        <v>1101750</v>
      </c>
      <c r="F1121" s="10" t="s">
        <v>54</v>
      </c>
      <c r="G1121" s="3" t="s">
        <v>9</v>
      </c>
      <c r="H1121" s="3"/>
      <c r="I1121" s="14"/>
      <c r="K1121" t="b">
        <f>AND(Hoja1!I1121&gt;'Datos combos'!$E$4,Hoja1!I1121&lt;'Datos combos'!$F$4)</f>
        <v>0</v>
      </c>
      <c r="L1121" t="b">
        <f>AND(Hoja1!I1121&gt;'Datos combos'!$E$2,Hoja1!I1121&lt;'Datos combos'!$F$2)</f>
        <v>0</v>
      </c>
      <c r="M1121" t="b">
        <f>AND(Hoja1!I1121&gt;'Datos combos'!$E$3,Hoja1!I1121&lt;'Datos combos'!$F$3)</f>
        <v>0</v>
      </c>
      <c r="N1121" t="e" cm="1">
        <f t="array" ref="N1121">_xlfn.IFS(H1121="licitación reducida",K1121,H1121="licitación mayor",L1121,H1121="Licitación Menor",M1121,H1121="Procedimientos Especiales",K1121,H1121="Procedimiento por Excepción",K1121,H1121="Procedimiento Especial de Urgencia",K1121)</f>
        <v>#N/A</v>
      </c>
    </row>
    <row r="1122" spans="1:14" x14ac:dyDescent="0.25">
      <c r="A1122" s="10">
        <v>927</v>
      </c>
      <c r="B1122" s="10"/>
      <c r="C1122"/>
      <c r="D1122" s="10">
        <v>46171503</v>
      </c>
      <c r="E1122" s="7">
        <v>279660</v>
      </c>
      <c r="F1122" s="10" t="s">
        <v>54</v>
      </c>
      <c r="G1122" s="3" t="s">
        <v>9</v>
      </c>
      <c r="H1122" s="3"/>
      <c r="I1122" s="14"/>
      <c r="K1122" t="b">
        <f>AND(Hoja1!I1122&gt;'Datos combos'!$E$4,Hoja1!I1122&lt;'Datos combos'!$F$4)</f>
        <v>0</v>
      </c>
      <c r="L1122" t="b">
        <f>AND(Hoja1!I1122&gt;'Datos combos'!$E$2,Hoja1!I1122&lt;'Datos combos'!$F$2)</f>
        <v>0</v>
      </c>
      <c r="M1122" t="b">
        <f>AND(Hoja1!I1122&gt;'Datos combos'!$E$3,Hoja1!I1122&lt;'Datos combos'!$F$3)</f>
        <v>0</v>
      </c>
      <c r="N1122" t="e" cm="1">
        <f t="array" ref="N1122">_xlfn.IFS(H1122="licitación reducida",K1122,H1122="licitación mayor",L1122,H1122="Licitación Menor",M1122,H1122="Procedimientos Especiales",K1122,H1122="Procedimiento por Excepción",K1122,H1122="Procedimiento Especial de Urgencia",K1122)</f>
        <v>#N/A</v>
      </c>
    </row>
    <row r="1123" spans="1:14" x14ac:dyDescent="0.25">
      <c r="A1123" s="10">
        <v>927</v>
      </c>
      <c r="B1123" s="10"/>
      <c r="C1123"/>
      <c r="D1123" s="10">
        <v>46171506</v>
      </c>
      <c r="E1123" s="7">
        <v>2610613</v>
      </c>
      <c r="F1123" s="10" t="s">
        <v>78</v>
      </c>
      <c r="G1123" s="3" t="s">
        <v>72</v>
      </c>
      <c r="H1123" s="3"/>
      <c r="I1123" s="14"/>
      <c r="K1123" t="b">
        <f>AND(Hoja1!I1123&gt;'Datos combos'!$E$4,Hoja1!I1123&lt;'Datos combos'!$F$4)</f>
        <v>0</v>
      </c>
      <c r="L1123" t="b">
        <f>AND(Hoja1!I1123&gt;'Datos combos'!$E$2,Hoja1!I1123&lt;'Datos combos'!$F$2)</f>
        <v>0</v>
      </c>
      <c r="M1123" t="b">
        <f>AND(Hoja1!I1123&gt;'Datos combos'!$E$3,Hoja1!I1123&lt;'Datos combos'!$F$3)</f>
        <v>0</v>
      </c>
      <c r="N1123" t="e" cm="1">
        <f t="array" ref="N1123">_xlfn.IFS(H1123="licitación reducida",K1123,H1123="licitación mayor",L1123,H1123="Licitación Menor",M1123,H1123="Procedimientos Especiales",K1123,H1123="Procedimiento por Excepción",K1123,H1123="Procedimiento Especial de Urgencia",K1123)</f>
        <v>#N/A</v>
      </c>
    </row>
    <row r="1124" spans="1:14" x14ac:dyDescent="0.25">
      <c r="A1124" s="10">
        <v>927</v>
      </c>
      <c r="B1124" s="10"/>
      <c r="C1124"/>
      <c r="D1124" s="10">
        <v>46171511</v>
      </c>
      <c r="E1124" s="7">
        <v>14292</v>
      </c>
      <c r="F1124" s="10" t="s">
        <v>54</v>
      </c>
      <c r="G1124" s="3" t="s">
        <v>9</v>
      </c>
      <c r="H1124" s="3"/>
      <c r="I1124" s="14"/>
      <c r="K1124" t="b">
        <f>AND(Hoja1!I1124&gt;'Datos combos'!$E$4,Hoja1!I1124&lt;'Datos combos'!$F$4)</f>
        <v>0</v>
      </c>
      <c r="L1124" t="b">
        <f>AND(Hoja1!I1124&gt;'Datos combos'!$E$2,Hoja1!I1124&lt;'Datos combos'!$F$2)</f>
        <v>0</v>
      </c>
      <c r="M1124" t="b">
        <f>AND(Hoja1!I1124&gt;'Datos combos'!$E$3,Hoja1!I1124&lt;'Datos combos'!$F$3)</f>
        <v>0</v>
      </c>
      <c r="N1124" t="e" cm="1">
        <f t="array" ref="N1124">_xlfn.IFS(H1124="licitación reducida",K1124,H1124="licitación mayor",L1124,H1124="Licitación Menor",M1124,H1124="Procedimientos Especiales",K1124,H1124="Procedimiento por Excepción",K1124,H1124="Procedimiento Especial de Urgencia",K1124)</f>
        <v>#N/A</v>
      </c>
    </row>
    <row r="1125" spans="1:14" x14ac:dyDescent="0.25">
      <c r="A1125" s="10">
        <v>927</v>
      </c>
      <c r="B1125" s="10"/>
      <c r="C1125"/>
      <c r="D1125" s="10">
        <v>46171598</v>
      </c>
      <c r="E1125" s="7">
        <v>1412500</v>
      </c>
      <c r="F1125" s="10" t="s">
        <v>78</v>
      </c>
      <c r="G1125" s="3" t="s">
        <v>72</v>
      </c>
      <c r="H1125" s="3"/>
      <c r="I1125" s="14"/>
      <c r="K1125" t="b">
        <f>AND(Hoja1!I1125&gt;'Datos combos'!$E$4,Hoja1!I1125&lt;'Datos combos'!$F$4)</f>
        <v>0</v>
      </c>
      <c r="L1125" t="b">
        <f>AND(Hoja1!I1125&gt;'Datos combos'!$E$2,Hoja1!I1125&lt;'Datos combos'!$F$2)</f>
        <v>0</v>
      </c>
      <c r="M1125" t="b">
        <f>AND(Hoja1!I1125&gt;'Datos combos'!$E$3,Hoja1!I1125&lt;'Datos combos'!$F$3)</f>
        <v>0</v>
      </c>
      <c r="N1125" t="e" cm="1">
        <f t="array" ref="N1125">_xlfn.IFS(H1125="licitación reducida",K1125,H1125="licitación mayor",L1125,H1125="Licitación Menor",M1125,H1125="Procedimientos Especiales",K1125,H1125="Procedimiento por Excepción",K1125,H1125="Procedimiento Especial de Urgencia",K1125)</f>
        <v>#N/A</v>
      </c>
    </row>
    <row r="1126" spans="1:14" x14ac:dyDescent="0.25">
      <c r="A1126" s="10">
        <v>927</v>
      </c>
      <c r="B1126" s="10"/>
      <c r="C1126"/>
      <c r="D1126" s="10">
        <v>46171633</v>
      </c>
      <c r="E1126" s="7">
        <v>3164000</v>
      </c>
      <c r="F1126" s="10" t="s">
        <v>78</v>
      </c>
      <c r="G1126" s="3" t="s">
        <v>72</v>
      </c>
      <c r="H1126" s="3"/>
      <c r="I1126" s="14"/>
      <c r="K1126" t="b">
        <f>AND(Hoja1!I1126&gt;'Datos combos'!$E$4,Hoja1!I1126&lt;'Datos combos'!$F$4)</f>
        <v>0</v>
      </c>
      <c r="L1126" t="b">
        <f>AND(Hoja1!I1126&gt;'Datos combos'!$E$2,Hoja1!I1126&lt;'Datos combos'!$F$2)</f>
        <v>0</v>
      </c>
      <c r="M1126" t="b">
        <f>AND(Hoja1!I1126&gt;'Datos combos'!$E$3,Hoja1!I1126&lt;'Datos combos'!$F$3)</f>
        <v>0</v>
      </c>
      <c r="N1126" t="e" cm="1">
        <f t="array" ref="N1126">_xlfn.IFS(H1126="licitación reducida",K1126,H1126="licitación mayor",L1126,H1126="Licitación Menor",M1126,H1126="Procedimientos Especiales",K1126,H1126="Procedimiento por Excepción",K1126,H1126="Procedimiento Especial de Urgencia",K1126)</f>
        <v>#N/A</v>
      </c>
    </row>
    <row r="1127" spans="1:14" x14ac:dyDescent="0.25">
      <c r="A1127" s="10">
        <v>927</v>
      </c>
      <c r="B1127" s="10"/>
      <c r="C1127"/>
      <c r="D1127" s="10">
        <v>46181504</v>
      </c>
      <c r="E1127" s="7">
        <v>652608</v>
      </c>
      <c r="F1127" s="10" t="s">
        <v>68</v>
      </c>
      <c r="G1127" s="3" t="s">
        <v>9</v>
      </c>
      <c r="H1127" s="3"/>
      <c r="I1127" s="14"/>
      <c r="K1127" t="b">
        <f>AND(Hoja1!I1127&gt;'Datos combos'!$E$4,Hoja1!I1127&lt;'Datos combos'!$F$4)</f>
        <v>0</v>
      </c>
      <c r="L1127" t="b">
        <f>AND(Hoja1!I1127&gt;'Datos combos'!$E$2,Hoja1!I1127&lt;'Datos combos'!$F$2)</f>
        <v>0</v>
      </c>
      <c r="M1127" t="b">
        <f>AND(Hoja1!I1127&gt;'Datos combos'!$E$3,Hoja1!I1127&lt;'Datos combos'!$F$3)</f>
        <v>0</v>
      </c>
      <c r="N1127" t="e" cm="1">
        <f t="array" ref="N1127">_xlfn.IFS(H1127="licitación reducida",K1127,H1127="licitación mayor",L1127,H1127="Licitación Menor",M1127,H1127="Procedimientos Especiales",K1127,H1127="Procedimiento por Excepción",K1127,H1127="Procedimiento Especial de Urgencia",K1127)</f>
        <v>#N/A</v>
      </c>
    </row>
    <row r="1128" spans="1:14" x14ac:dyDescent="0.25">
      <c r="A1128" s="10">
        <v>927</v>
      </c>
      <c r="B1128" s="10"/>
      <c r="C1128"/>
      <c r="D1128" s="10">
        <v>46181507</v>
      </c>
      <c r="E1128" s="7">
        <v>2062723</v>
      </c>
      <c r="F1128" s="10" t="s">
        <v>68</v>
      </c>
      <c r="G1128" s="3" t="s">
        <v>9</v>
      </c>
      <c r="H1128" s="3"/>
      <c r="I1128" s="14"/>
      <c r="K1128" t="b">
        <f>AND(Hoja1!I1128&gt;'Datos combos'!$E$4,Hoja1!I1128&lt;'Datos combos'!$F$4)</f>
        <v>0</v>
      </c>
      <c r="L1128" t="b">
        <f>AND(Hoja1!I1128&gt;'Datos combos'!$E$2,Hoja1!I1128&lt;'Datos combos'!$F$2)</f>
        <v>0</v>
      </c>
      <c r="M1128" t="b">
        <f>AND(Hoja1!I1128&gt;'Datos combos'!$E$3,Hoja1!I1128&lt;'Datos combos'!$F$3)</f>
        <v>0</v>
      </c>
      <c r="N1128" t="e" cm="1">
        <f t="array" ref="N1128">_xlfn.IFS(H1128="licitación reducida",K1128,H1128="licitación mayor",L1128,H1128="Licitación Menor",M1128,H1128="Procedimientos Especiales",K1128,H1128="Procedimiento por Excepción",K1128,H1128="Procedimiento Especial de Urgencia",K1128)</f>
        <v>#N/A</v>
      </c>
    </row>
    <row r="1129" spans="1:14" x14ac:dyDescent="0.25">
      <c r="A1129" s="10">
        <v>927</v>
      </c>
      <c r="B1129" s="10"/>
      <c r="C1129"/>
      <c r="D1129" s="10">
        <v>46181516</v>
      </c>
      <c r="E1129" s="7">
        <v>1150924</v>
      </c>
      <c r="F1129" s="10" t="s">
        <v>68</v>
      </c>
      <c r="G1129" s="3" t="s">
        <v>9</v>
      </c>
      <c r="H1129" s="3"/>
      <c r="I1129" s="14"/>
      <c r="K1129" t="b">
        <f>AND(Hoja1!I1129&gt;'Datos combos'!$E$4,Hoja1!I1129&lt;'Datos combos'!$F$4)</f>
        <v>0</v>
      </c>
      <c r="L1129" t="b">
        <f>AND(Hoja1!I1129&gt;'Datos combos'!$E$2,Hoja1!I1129&lt;'Datos combos'!$F$2)</f>
        <v>0</v>
      </c>
      <c r="M1129" t="b">
        <f>AND(Hoja1!I1129&gt;'Datos combos'!$E$3,Hoja1!I1129&lt;'Datos combos'!$F$3)</f>
        <v>0</v>
      </c>
      <c r="N1129" t="e" cm="1">
        <f t="array" ref="N1129">_xlfn.IFS(H1129="licitación reducida",K1129,H1129="licitación mayor",L1129,H1129="Licitación Menor",M1129,H1129="Procedimientos Especiales",K1129,H1129="Procedimiento por Excepción",K1129,H1129="Procedimiento Especial de Urgencia",K1129)</f>
        <v>#N/A</v>
      </c>
    </row>
    <row r="1130" spans="1:14" x14ac:dyDescent="0.25">
      <c r="A1130" s="10">
        <v>927</v>
      </c>
      <c r="B1130" s="10"/>
      <c r="C1130"/>
      <c r="D1130" s="10">
        <v>46181526</v>
      </c>
      <c r="E1130" s="7">
        <v>238280</v>
      </c>
      <c r="F1130" s="10" t="s">
        <v>66</v>
      </c>
      <c r="G1130" s="3" t="s">
        <v>9</v>
      </c>
      <c r="H1130" s="3"/>
      <c r="I1130" s="14"/>
      <c r="K1130" t="b">
        <f>AND(Hoja1!I1130&gt;'Datos combos'!$E$4,Hoja1!I1130&lt;'Datos combos'!$F$4)</f>
        <v>0</v>
      </c>
      <c r="L1130" t="b">
        <f>AND(Hoja1!I1130&gt;'Datos combos'!$E$2,Hoja1!I1130&lt;'Datos combos'!$F$2)</f>
        <v>0</v>
      </c>
      <c r="M1130" t="b">
        <f>AND(Hoja1!I1130&gt;'Datos combos'!$E$3,Hoja1!I1130&lt;'Datos combos'!$F$3)</f>
        <v>0</v>
      </c>
      <c r="N1130" t="e" cm="1">
        <f t="array" ref="N1130">_xlfn.IFS(H1130="licitación reducida",K1130,H1130="licitación mayor",L1130,H1130="Licitación Menor",M1130,H1130="Procedimientos Especiales",K1130,H1130="Procedimiento por Excepción",K1130,H1130="Procedimiento Especial de Urgencia",K1130)</f>
        <v>#N/A</v>
      </c>
    </row>
    <row r="1131" spans="1:14" x14ac:dyDescent="0.25">
      <c r="A1131" s="10">
        <v>927</v>
      </c>
      <c r="B1131" s="10"/>
      <c r="C1131"/>
      <c r="D1131" s="10">
        <v>46181527</v>
      </c>
      <c r="E1131" s="7">
        <v>62891</v>
      </c>
      <c r="F1131" s="10" t="s">
        <v>66</v>
      </c>
      <c r="G1131" s="3" t="s">
        <v>9</v>
      </c>
      <c r="H1131" s="3"/>
      <c r="I1131" s="14"/>
      <c r="K1131" t="b">
        <f>AND(Hoja1!I1131&gt;'Datos combos'!$E$4,Hoja1!I1131&lt;'Datos combos'!$F$4)</f>
        <v>0</v>
      </c>
      <c r="L1131" t="b">
        <f>AND(Hoja1!I1131&gt;'Datos combos'!$E$2,Hoja1!I1131&lt;'Datos combos'!$F$2)</f>
        <v>0</v>
      </c>
      <c r="M1131" t="b">
        <f>AND(Hoja1!I1131&gt;'Datos combos'!$E$3,Hoja1!I1131&lt;'Datos combos'!$F$3)</f>
        <v>0</v>
      </c>
      <c r="N1131" t="e" cm="1">
        <f t="array" ref="N1131">_xlfn.IFS(H1131="licitación reducida",K1131,H1131="licitación mayor",L1131,H1131="Licitación Menor",M1131,H1131="Procedimientos Especiales",K1131,H1131="Procedimiento por Excepción",K1131,H1131="Procedimiento Especial de Urgencia",K1131)</f>
        <v>#N/A</v>
      </c>
    </row>
    <row r="1132" spans="1:14" x14ac:dyDescent="0.25">
      <c r="A1132" s="10">
        <v>927</v>
      </c>
      <c r="B1132" s="10"/>
      <c r="C1132"/>
      <c r="D1132" s="10">
        <v>46181545</v>
      </c>
      <c r="E1132" s="7">
        <v>6783388</v>
      </c>
      <c r="F1132" s="10" t="s">
        <v>66</v>
      </c>
      <c r="G1132" s="3" t="s">
        <v>9</v>
      </c>
      <c r="H1132" s="3"/>
      <c r="I1132" s="14"/>
      <c r="K1132" t="b">
        <f>AND(Hoja1!I1132&gt;'Datos combos'!$E$4,Hoja1!I1132&lt;'Datos combos'!$F$4)</f>
        <v>0</v>
      </c>
      <c r="L1132" t="b">
        <f>AND(Hoja1!I1132&gt;'Datos combos'!$E$2,Hoja1!I1132&lt;'Datos combos'!$F$2)</f>
        <v>0</v>
      </c>
      <c r="M1132" t="b">
        <f>AND(Hoja1!I1132&gt;'Datos combos'!$E$3,Hoja1!I1132&lt;'Datos combos'!$F$3)</f>
        <v>0</v>
      </c>
      <c r="N1132" t="e" cm="1">
        <f t="array" ref="N1132">_xlfn.IFS(H1132="licitación reducida",K1132,H1132="licitación mayor",L1132,H1132="Licitación Menor",M1132,H1132="Procedimientos Especiales",K1132,H1132="Procedimiento por Excepción",K1132,H1132="Procedimiento Especial de Urgencia",K1132)</f>
        <v>#N/A</v>
      </c>
    </row>
    <row r="1133" spans="1:14" x14ac:dyDescent="0.25">
      <c r="A1133" s="10">
        <v>927</v>
      </c>
      <c r="B1133" s="10"/>
      <c r="C1133"/>
      <c r="D1133" s="10">
        <v>46181604</v>
      </c>
      <c r="E1133" s="7">
        <v>42781</v>
      </c>
      <c r="F1133" s="10" t="s">
        <v>66</v>
      </c>
      <c r="G1133" s="3" t="s">
        <v>9</v>
      </c>
      <c r="H1133" s="3"/>
      <c r="I1133" s="14"/>
      <c r="K1133" t="b">
        <f>AND(Hoja1!I1133&gt;'Datos combos'!$E$4,Hoja1!I1133&lt;'Datos combos'!$F$4)</f>
        <v>0</v>
      </c>
      <c r="L1133" t="b">
        <f>AND(Hoja1!I1133&gt;'Datos combos'!$E$2,Hoja1!I1133&lt;'Datos combos'!$F$2)</f>
        <v>0</v>
      </c>
      <c r="M1133" t="b">
        <f>AND(Hoja1!I1133&gt;'Datos combos'!$E$3,Hoja1!I1133&lt;'Datos combos'!$F$3)</f>
        <v>0</v>
      </c>
      <c r="N1133" t="e" cm="1">
        <f t="array" ref="N1133">_xlfn.IFS(H1133="licitación reducida",K1133,H1133="licitación mayor",L1133,H1133="Licitación Menor",M1133,H1133="Procedimientos Especiales",K1133,H1133="Procedimiento por Excepción",K1133,H1133="Procedimiento Especial de Urgencia",K1133)</f>
        <v>#N/A</v>
      </c>
    </row>
    <row r="1134" spans="1:14" x14ac:dyDescent="0.25">
      <c r="A1134" s="10">
        <v>927</v>
      </c>
      <c r="B1134" s="10"/>
      <c r="C1134"/>
      <c r="D1134" s="10">
        <v>46181604</v>
      </c>
      <c r="E1134" s="7">
        <v>2879358</v>
      </c>
      <c r="F1134" s="10" t="s">
        <v>68</v>
      </c>
      <c r="G1134" s="3" t="s">
        <v>9</v>
      </c>
      <c r="H1134" s="3"/>
      <c r="I1134" s="14"/>
      <c r="K1134" t="b">
        <f>AND(Hoja1!I1134&gt;'Datos combos'!$E$4,Hoja1!I1134&lt;'Datos combos'!$F$4)</f>
        <v>0</v>
      </c>
      <c r="L1134" t="b">
        <f>AND(Hoja1!I1134&gt;'Datos combos'!$E$2,Hoja1!I1134&lt;'Datos combos'!$F$2)</f>
        <v>0</v>
      </c>
      <c r="M1134" t="b">
        <f>AND(Hoja1!I1134&gt;'Datos combos'!$E$3,Hoja1!I1134&lt;'Datos combos'!$F$3)</f>
        <v>0</v>
      </c>
      <c r="N1134" t="e" cm="1">
        <f t="array" ref="N1134">_xlfn.IFS(H1134="licitación reducida",K1134,H1134="licitación mayor",L1134,H1134="Licitación Menor",M1134,H1134="Procedimientos Especiales",K1134,H1134="Procedimiento por Excepción",K1134,H1134="Procedimiento Especial de Urgencia",K1134)</f>
        <v>#N/A</v>
      </c>
    </row>
    <row r="1135" spans="1:14" x14ac:dyDescent="0.25">
      <c r="A1135" s="10">
        <v>927</v>
      </c>
      <c r="B1135" s="10"/>
      <c r="C1135"/>
      <c r="D1135" s="10">
        <v>46181605</v>
      </c>
      <c r="E1135" s="7">
        <v>42883</v>
      </c>
      <c r="F1135" s="10" t="s">
        <v>68</v>
      </c>
      <c r="G1135" s="3" t="s">
        <v>9</v>
      </c>
      <c r="H1135" s="3"/>
      <c r="I1135" s="14"/>
      <c r="K1135" t="b">
        <f>AND(Hoja1!I1135&gt;'Datos combos'!$E$4,Hoja1!I1135&lt;'Datos combos'!$F$4)</f>
        <v>0</v>
      </c>
      <c r="L1135" t="b">
        <f>AND(Hoja1!I1135&gt;'Datos combos'!$E$2,Hoja1!I1135&lt;'Datos combos'!$F$2)</f>
        <v>0</v>
      </c>
      <c r="M1135" t="b">
        <f>AND(Hoja1!I1135&gt;'Datos combos'!$E$3,Hoja1!I1135&lt;'Datos combos'!$F$3)</f>
        <v>0</v>
      </c>
      <c r="N1135" t="e" cm="1">
        <f t="array" ref="N1135">_xlfn.IFS(H1135="licitación reducida",K1135,H1135="licitación mayor",L1135,H1135="Licitación Menor",M1135,H1135="Procedimientos Especiales",K1135,H1135="Procedimiento por Excepción",K1135,H1135="Procedimiento Especial de Urgencia",K1135)</f>
        <v>#N/A</v>
      </c>
    </row>
    <row r="1136" spans="1:14" x14ac:dyDescent="0.25">
      <c r="A1136" s="10">
        <v>927</v>
      </c>
      <c r="B1136" s="10"/>
      <c r="C1136"/>
      <c r="D1136" s="10">
        <v>46181611</v>
      </c>
      <c r="E1136" s="7">
        <v>1935417</v>
      </c>
      <c r="F1136" s="10" t="s">
        <v>66</v>
      </c>
      <c r="G1136" s="3" t="s">
        <v>9</v>
      </c>
      <c r="H1136" s="3"/>
      <c r="I1136" s="14"/>
      <c r="K1136" t="b">
        <f>AND(Hoja1!I1136&gt;'Datos combos'!$E$4,Hoja1!I1136&lt;'Datos combos'!$F$4)</f>
        <v>0</v>
      </c>
      <c r="L1136" t="b">
        <f>AND(Hoja1!I1136&gt;'Datos combos'!$E$2,Hoja1!I1136&lt;'Datos combos'!$F$2)</f>
        <v>0</v>
      </c>
      <c r="M1136" t="b">
        <f>AND(Hoja1!I1136&gt;'Datos combos'!$E$3,Hoja1!I1136&lt;'Datos combos'!$F$3)</f>
        <v>0</v>
      </c>
      <c r="N1136" t="e" cm="1">
        <f t="array" ref="N1136">_xlfn.IFS(H1136="licitación reducida",K1136,H1136="licitación mayor",L1136,H1136="Licitación Menor",M1136,H1136="Procedimientos Especiales",K1136,H1136="Procedimiento por Excepción",K1136,H1136="Procedimiento Especial de Urgencia",K1136)</f>
        <v>#N/A</v>
      </c>
    </row>
    <row r="1137" spans="1:14" x14ac:dyDescent="0.25">
      <c r="A1137" s="10">
        <v>927</v>
      </c>
      <c r="B1137" s="10"/>
      <c r="C1137"/>
      <c r="D1137" s="10">
        <v>46181705</v>
      </c>
      <c r="E1137" s="7">
        <v>8472446</v>
      </c>
      <c r="F1137" s="10" t="s">
        <v>68</v>
      </c>
      <c r="G1137" s="3" t="s">
        <v>9</v>
      </c>
      <c r="H1137" s="3"/>
      <c r="I1137" s="14"/>
      <c r="K1137" t="b">
        <f>AND(Hoja1!I1137&gt;'Datos combos'!$E$4,Hoja1!I1137&lt;'Datos combos'!$F$4)</f>
        <v>0</v>
      </c>
      <c r="L1137" t="b">
        <f>AND(Hoja1!I1137&gt;'Datos combos'!$E$2,Hoja1!I1137&lt;'Datos combos'!$F$2)</f>
        <v>0</v>
      </c>
      <c r="M1137" t="b">
        <f>AND(Hoja1!I1137&gt;'Datos combos'!$E$3,Hoja1!I1137&lt;'Datos combos'!$F$3)</f>
        <v>0</v>
      </c>
      <c r="N1137" t="e" cm="1">
        <f t="array" ref="N1137">_xlfn.IFS(H1137="licitación reducida",K1137,H1137="licitación mayor",L1137,H1137="Licitación Menor",M1137,H1137="Procedimientos Especiales",K1137,H1137="Procedimiento por Excepción",K1137,H1137="Procedimiento Especial de Urgencia",K1137)</f>
        <v>#N/A</v>
      </c>
    </row>
    <row r="1138" spans="1:14" x14ac:dyDescent="0.25">
      <c r="A1138" s="10">
        <v>927</v>
      </c>
      <c r="B1138" s="10"/>
      <c r="C1138"/>
      <c r="D1138" s="10">
        <v>46181802</v>
      </c>
      <c r="E1138" s="7">
        <v>142785</v>
      </c>
      <c r="F1138" s="10" t="s">
        <v>68</v>
      </c>
      <c r="G1138" s="3" t="s">
        <v>9</v>
      </c>
      <c r="H1138" s="3"/>
      <c r="I1138" s="14"/>
      <c r="K1138" t="b">
        <f>AND(Hoja1!I1138&gt;'Datos combos'!$E$4,Hoja1!I1138&lt;'Datos combos'!$F$4)</f>
        <v>0</v>
      </c>
      <c r="L1138" t="b">
        <f>AND(Hoja1!I1138&gt;'Datos combos'!$E$2,Hoja1!I1138&lt;'Datos combos'!$F$2)</f>
        <v>0</v>
      </c>
      <c r="M1138" t="b">
        <f>AND(Hoja1!I1138&gt;'Datos combos'!$E$3,Hoja1!I1138&lt;'Datos combos'!$F$3)</f>
        <v>0</v>
      </c>
      <c r="N1138" t="e" cm="1">
        <f t="array" ref="N1138">_xlfn.IFS(H1138="licitación reducida",K1138,H1138="licitación mayor",L1138,H1138="Licitación Menor",M1138,H1138="Procedimientos Especiales",K1138,H1138="Procedimiento por Excepción",K1138,H1138="Procedimiento Especial de Urgencia",K1138)</f>
        <v>#N/A</v>
      </c>
    </row>
    <row r="1139" spans="1:14" x14ac:dyDescent="0.25">
      <c r="A1139" s="10">
        <v>927</v>
      </c>
      <c r="B1139" s="10"/>
      <c r="C1139"/>
      <c r="D1139" s="10">
        <v>46181811</v>
      </c>
      <c r="E1139" s="7">
        <v>36160</v>
      </c>
      <c r="F1139" s="10" t="s">
        <v>64</v>
      </c>
      <c r="G1139" s="3" t="s">
        <v>9</v>
      </c>
      <c r="H1139" s="3"/>
      <c r="I1139" s="14"/>
      <c r="K1139" t="b">
        <f>AND(Hoja1!I1139&gt;'Datos combos'!$E$4,Hoja1!I1139&lt;'Datos combos'!$F$4)</f>
        <v>0</v>
      </c>
      <c r="L1139" t="b">
        <f>AND(Hoja1!I1139&gt;'Datos combos'!$E$2,Hoja1!I1139&lt;'Datos combos'!$F$2)</f>
        <v>0</v>
      </c>
      <c r="M1139" t="b">
        <f>AND(Hoja1!I1139&gt;'Datos combos'!$E$3,Hoja1!I1139&lt;'Datos combos'!$F$3)</f>
        <v>0</v>
      </c>
      <c r="N1139" t="e" cm="1">
        <f t="array" ref="N1139">_xlfn.IFS(H1139="licitación reducida",K1139,H1139="licitación mayor",L1139,H1139="Licitación Menor",M1139,H1139="Procedimientos Especiales",K1139,H1139="Procedimiento por Excepción",K1139,H1139="Procedimiento Especial de Urgencia",K1139)</f>
        <v>#N/A</v>
      </c>
    </row>
    <row r="1140" spans="1:14" x14ac:dyDescent="0.25">
      <c r="A1140" s="10">
        <v>927</v>
      </c>
      <c r="B1140" s="10"/>
      <c r="C1140"/>
      <c r="D1140" s="10">
        <v>46182205</v>
      </c>
      <c r="E1140" s="7">
        <v>451050</v>
      </c>
      <c r="F1140" s="10" t="s">
        <v>75</v>
      </c>
      <c r="G1140" s="3" t="s">
        <v>72</v>
      </c>
      <c r="H1140" s="3"/>
      <c r="I1140" s="14"/>
      <c r="K1140" t="b">
        <f>AND(Hoja1!I1140&gt;'Datos combos'!$E$4,Hoja1!I1140&lt;'Datos combos'!$F$4)</f>
        <v>0</v>
      </c>
      <c r="L1140" t="b">
        <f>AND(Hoja1!I1140&gt;'Datos combos'!$E$2,Hoja1!I1140&lt;'Datos combos'!$F$2)</f>
        <v>0</v>
      </c>
      <c r="M1140" t="b">
        <f>AND(Hoja1!I1140&gt;'Datos combos'!$E$3,Hoja1!I1140&lt;'Datos combos'!$F$3)</f>
        <v>0</v>
      </c>
      <c r="N1140" t="e" cm="1">
        <f t="array" ref="N1140">_xlfn.IFS(H1140="licitación reducida",K1140,H1140="licitación mayor",L1140,H1140="Licitación Menor",M1140,H1140="Procedimientos Especiales",K1140,H1140="Procedimiento por Excepción",K1140,H1140="Procedimiento Especial de Urgencia",K1140)</f>
        <v>#N/A</v>
      </c>
    </row>
    <row r="1141" spans="1:14" x14ac:dyDescent="0.25">
      <c r="A1141" s="10">
        <v>927</v>
      </c>
      <c r="B1141" s="10"/>
      <c r="C1141"/>
      <c r="D1141" s="10">
        <v>46182211</v>
      </c>
      <c r="E1141" s="7">
        <v>27173</v>
      </c>
      <c r="F1141" s="10" t="s">
        <v>68</v>
      </c>
      <c r="G1141" s="3" t="s">
        <v>9</v>
      </c>
      <c r="H1141" s="3"/>
      <c r="I1141" s="14"/>
      <c r="K1141" t="b">
        <f>AND(Hoja1!I1141&gt;'Datos combos'!$E$4,Hoja1!I1141&lt;'Datos combos'!$F$4)</f>
        <v>0</v>
      </c>
      <c r="L1141" t="b">
        <f>AND(Hoja1!I1141&gt;'Datos combos'!$E$2,Hoja1!I1141&lt;'Datos combos'!$F$2)</f>
        <v>0</v>
      </c>
      <c r="M1141" t="b">
        <f>AND(Hoja1!I1141&gt;'Datos combos'!$E$3,Hoja1!I1141&lt;'Datos combos'!$F$3)</f>
        <v>0</v>
      </c>
      <c r="N1141" t="e" cm="1">
        <f t="array" ref="N1141">_xlfn.IFS(H1141="licitación reducida",K1141,H1141="licitación mayor",L1141,H1141="Licitación Menor",M1141,H1141="Procedimientos Especiales",K1141,H1141="Procedimiento por Excepción",K1141,H1141="Procedimiento Especial de Urgencia",K1141)</f>
        <v>#N/A</v>
      </c>
    </row>
    <row r="1142" spans="1:14" x14ac:dyDescent="0.25">
      <c r="A1142" s="10">
        <v>927</v>
      </c>
      <c r="B1142" s="10"/>
      <c r="C1142"/>
      <c r="D1142" s="10">
        <v>46191505</v>
      </c>
      <c r="E1142" s="7">
        <v>221000000</v>
      </c>
      <c r="F1142" s="10" t="s">
        <v>78</v>
      </c>
      <c r="G1142" s="3" t="s">
        <v>72</v>
      </c>
      <c r="H1142" s="3"/>
      <c r="I1142" s="14"/>
      <c r="K1142" t="b">
        <f>AND(Hoja1!I1142&gt;'Datos combos'!$E$4,Hoja1!I1142&lt;'Datos combos'!$F$4)</f>
        <v>0</v>
      </c>
      <c r="L1142" t="b">
        <f>AND(Hoja1!I1142&gt;'Datos combos'!$E$2,Hoja1!I1142&lt;'Datos combos'!$F$2)</f>
        <v>0</v>
      </c>
      <c r="M1142" t="b">
        <f>AND(Hoja1!I1142&gt;'Datos combos'!$E$3,Hoja1!I1142&lt;'Datos combos'!$F$3)</f>
        <v>0</v>
      </c>
      <c r="N1142" t="e" cm="1">
        <f t="array" ref="N1142">_xlfn.IFS(H1142="licitación reducida",K1142,H1142="licitación mayor",L1142,H1142="Licitación Menor",M1142,H1142="Procedimientos Especiales",K1142,H1142="Procedimiento por Excepción",K1142,H1142="Procedimiento Especial de Urgencia",K1142)</f>
        <v>#N/A</v>
      </c>
    </row>
    <row r="1143" spans="1:14" x14ac:dyDescent="0.25">
      <c r="A1143" s="10">
        <v>927</v>
      </c>
      <c r="B1143" s="10"/>
      <c r="C1143"/>
      <c r="D1143" s="10">
        <v>46191601</v>
      </c>
      <c r="E1143" s="7">
        <v>585452</v>
      </c>
      <c r="F1143" s="10" t="s">
        <v>78</v>
      </c>
      <c r="G1143" s="3" t="s">
        <v>72</v>
      </c>
      <c r="H1143" s="3"/>
      <c r="I1143" s="14"/>
      <c r="K1143" t="b">
        <f>AND(Hoja1!I1143&gt;'Datos combos'!$E$4,Hoja1!I1143&lt;'Datos combos'!$F$4)</f>
        <v>0</v>
      </c>
      <c r="L1143" t="b">
        <f>AND(Hoja1!I1143&gt;'Datos combos'!$E$2,Hoja1!I1143&lt;'Datos combos'!$F$2)</f>
        <v>0</v>
      </c>
      <c r="M1143" t="b">
        <f>AND(Hoja1!I1143&gt;'Datos combos'!$E$3,Hoja1!I1143&lt;'Datos combos'!$F$3)</f>
        <v>0</v>
      </c>
      <c r="N1143" t="e" cm="1">
        <f t="array" ref="N1143">_xlfn.IFS(H1143="licitación reducida",K1143,H1143="licitación mayor",L1143,H1143="Licitación Menor",M1143,H1143="Procedimientos Especiales",K1143,H1143="Procedimiento por Excepción",K1143,H1143="Procedimiento Especial de Urgencia",K1143)</f>
        <v>#N/A</v>
      </c>
    </row>
    <row r="1144" spans="1:14" x14ac:dyDescent="0.25">
      <c r="A1144" s="10">
        <v>927</v>
      </c>
      <c r="B1144" s="10"/>
      <c r="C1144"/>
      <c r="D1144" s="10">
        <v>47101607</v>
      </c>
      <c r="E1144" s="7">
        <v>79546</v>
      </c>
      <c r="F1144" s="10" t="s">
        <v>50</v>
      </c>
      <c r="G1144" s="3" t="s">
        <v>9</v>
      </c>
      <c r="H1144" s="3"/>
      <c r="I1144" s="14"/>
      <c r="K1144" t="b">
        <f>AND(Hoja1!I1144&gt;'Datos combos'!$E$4,Hoja1!I1144&lt;'Datos combos'!$F$4)</f>
        <v>0</v>
      </c>
      <c r="L1144" t="b">
        <f>AND(Hoja1!I1144&gt;'Datos combos'!$E$2,Hoja1!I1144&lt;'Datos combos'!$F$2)</f>
        <v>0</v>
      </c>
      <c r="M1144" t="b">
        <f>AND(Hoja1!I1144&gt;'Datos combos'!$E$3,Hoja1!I1144&lt;'Datos combos'!$F$3)</f>
        <v>0</v>
      </c>
      <c r="N1144" t="e" cm="1">
        <f t="array" ref="N1144">_xlfn.IFS(H1144="licitación reducida",K1144,H1144="licitación mayor",L1144,H1144="Licitación Menor",M1144,H1144="Procedimientos Especiales",K1144,H1144="Procedimiento por Excepción",K1144,H1144="Procedimiento Especial de Urgencia",K1144)</f>
        <v>#N/A</v>
      </c>
    </row>
    <row r="1145" spans="1:14" x14ac:dyDescent="0.25">
      <c r="A1145" s="10">
        <v>927</v>
      </c>
      <c r="B1145" s="10"/>
      <c r="C1145"/>
      <c r="D1145" s="10">
        <v>47121602</v>
      </c>
      <c r="E1145" s="7">
        <v>423750</v>
      </c>
      <c r="F1145" s="10" t="s">
        <v>75</v>
      </c>
      <c r="G1145" s="3" t="s">
        <v>72</v>
      </c>
      <c r="H1145" s="3"/>
      <c r="I1145" s="14"/>
      <c r="K1145" t="b">
        <f>AND(Hoja1!I1145&gt;'Datos combos'!$E$4,Hoja1!I1145&lt;'Datos combos'!$F$4)</f>
        <v>0</v>
      </c>
      <c r="L1145" t="b">
        <f>AND(Hoja1!I1145&gt;'Datos combos'!$E$2,Hoja1!I1145&lt;'Datos combos'!$F$2)</f>
        <v>0</v>
      </c>
      <c r="M1145" t="b">
        <f>AND(Hoja1!I1145&gt;'Datos combos'!$E$3,Hoja1!I1145&lt;'Datos combos'!$F$3)</f>
        <v>0</v>
      </c>
      <c r="N1145" t="e" cm="1">
        <f t="array" ref="N1145">_xlfn.IFS(H1145="licitación reducida",K1145,H1145="licitación mayor",L1145,H1145="Licitación Menor",M1145,H1145="Procedimientos Especiales",K1145,H1145="Procedimiento por Excepción",K1145,H1145="Procedimiento Especial de Urgencia",K1145)</f>
        <v>#N/A</v>
      </c>
    </row>
    <row r="1146" spans="1:14" x14ac:dyDescent="0.25">
      <c r="A1146" s="10">
        <v>927</v>
      </c>
      <c r="B1146" s="10"/>
      <c r="C1146"/>
      <c r="D1146" s="10">
        <v>47121603</v>
      </c>
      <c r="E1146" s="7">
        <v>944680</v>
      </c>
      <c r="F1146" s="10" t="s">
        <v>67</v>
      </c>
      <c r="G1146" s="3" t="s">
        <v>9</v>
      </c>
      <c r="H1146" s="3"/>
      <c r="I1146" s="14"/>
      <c r="K1146" t="b">
        <f>AND(Hoja1!I1146&gt;'Datos combos'!$E$4,Hoja1!I1146&lt;'Datos combos'!$F$4)</f>
        <v>0</v>
      </c>
      <c r="L1146" t="b">
        <f>AND(Hoja1!I1146&gt;'Datos combos'!$E$2,Hoja1!I1146&lt;'Datos combos'!$F$2)</f>
        <v>0</v>
      </c>
      <c r="M1146" t="b">
        <f>AND(Hoja1!I1146&gt;'Datos combos'!$E$3,Hoja1!I1146&lt;'Datos combos'!$F$3)</f>
        <v>0</v>
      </c>
      <c r="N1146" t="e" cm="1">
        <f t="array" ref="N1146">_xlfn.IFS(H1146="licitación reducida",K1146,H1146="licitación mayor",L1146,H1146="Licitación Menor",M1146,H1146="Procedimientos Especiales",K1146,H1146="Procedimiento por Excepción",K1146,H1146="Procedimiento Especial de Urgencia",K1146)</f>
        <v>#N/A</v>
      </c>
    </row>
    <row r="1147" spans="1:14" x14ac:dyDescent="0.25">
      <c r="A1147" s="10">
        <v>927</v>
      </c>
      <c r="B1147" s="10"/>
      <c r="C1147"/>
      <c r="D1147" s="10">
        <v>47121702</v>
      </c>
      <c r="E1147" s="7">
        <v>666220</v>
      </c>
      <c r="F1147" s="10" t="s">
        <v>67</v>
      </c>
      <c r="G1147" s="3" t="s">
        <v>9</v>
      </c>
      <c r="H1147" s="3"/>
      <c r="I1147" s="14"/>
      <c r="K1147" t="b">
        <f>AND(Hoja1!I1147&gt;'Datos combos'!$E$4,Hoja1!I1147&lt;'Datos combos'!$F$4)</f>
        <v>0</v>
      </c>
      <c r="L1147" t="b">
        <f>AND(Hoja1!I1147&gt;'Datos combos'!$E$2,Hoja1!I1147&lt;'Datos combos'!$F$2)</f>
        <v>0</v>
      </c>
      <c r="M1147" t="b">
        <f>AND(Hoja1!I1147&gt;'Datos combos'!$E$3,Hoja1!I1147&lt;'Datos combos'!$F$3)</f>
        <v>0</v>
      </c>
      <c r="N1147" t="e" cm="1">
        <f t="array" ref="N1147">_xlfn.IFS(H1147="licitación reducida",K1147,H1147="licitación mayor",L1147,H1147="Licitación Menor",M1147,H1147="Procedimientos Especiales",K1147,H1147="Procedimiento por Excepción",K1147,H1147="Procedimiento Especial de Urgencia",K1147)</f>
        <v>#N/A</v>
      </c>
    </row>
    <row r="1148" spans="1:14" x14ac:dyDescent="0.25">
      <c r="A1148" s="10">
        <v>927</v>
      </c>
      <c r="B1148" s="10"/>
      <c r="C1148"/>
      <c r="D1148" s="10">
        <v>47121807</v>
      </c>
      <c r="E1148" s="7">
        <v>1652</v>
      </c>
      <c r="F1148" s="10" t="s">
        <v>67</v>
      </c>
      <c r="G1148" s="3" t="s">
        <v>9</v>
      </c>
      <c r="H1148" s="3"/>
      <c r="I1148" s="14"/>
      <c r="K1148" t="b">
        <f>AND(Hoja1!I1148&gt;'Datos combos'!$E$4,Hoja1!I1148&lt;'Datos combos'!$F$4)</f>
        <v>0</v>
      </c>
      <c r="L1148" t="b">
        <f>AND(Hoja1!I1148&gt;'Datos combos'!$E$2,Hoja1!I1148&lt;'Datos combos'!$F$2)</f>
        <v>0</v>
      </c>
      <c r="M1148" t="b">
        <f>AND(Hoja1!I1148&gt;'Datos combos'!$E$3,Hoja1!I1148&lt;'Datos combos'!$F$3)</f>
        <v>0</v>
      </c>
      <c r="N1148" t="e" cm="1">
        <f t="array" ref="N1148">_xlfn.IFS(H1148="licitación reducida",K1148,H1148="licitación mayor",L1148,H1148="Licitación Menor",M1148,H1148="Procedimientos Especiales",K1148,H1148="Procedimiento por Excepción",K1148,H1148="Procedimiento Especial de Urgencia",K1148)</f>
        <v>#N/A</v>
      </c>
    </row>
    <row r="1149" spans="1:14" x14ac:dyDescent="0.25">
      <c r="A1149" s="10">
        <v>927</v>
      </c>
      <c r="B1149" s="10"/>
      <c r="C1149"/>
      <c r="D1149" s="10">
        <v>47131502</v>
      </c>
      <c r="E1149" s="7">
        <v>1457</v>
      </c>
      <c r="F1149" s="10" t="s">
        <v>67</v>
      </c>
      <c r="G1149" s="3" t="s">
        <v>9</v>
      </c>
      <c r="H1149" s="3"/>
      <c r="I1149" s="14"/>
      <c r="K1149" t="b">
        <f>AND(Hoja1!I1149&gt;'Datos combos'!$E$4,Hoja1!I1149&lt;'Datos combos'!$F$4)</f>
        <v>0</v>
      </c>
      <c r="L1149" t="b">
        <f>AND(Hoja1!I1149&gt;'Datos combos'!$E$2,Hoja1!I1149&lt;'Datos combos'!$F$2)</f>
        <v>0</v>
      </c>
      <c r="M1149" t="b">
        <f>AND(Hoja1!I1149&gt;'Datos combos'!$E$3,Hoja1!I1149&lt;'Datos combos'!$F$3)</f>
        <v>0</v>
      </c>
      <c r="N1149" t="e" cm="1">
        <f t="array" ref="N1149">_xlfn.IFS(H1149="licitación reducida",K1149,H1149="licitación mayor",L1149,H1149="Licitación Menor",M1149,H1149="Procedimientos Especiales",K1149,H1149="Procedimiento por Excepción",K1149,H1149="Procedimiento Especial de Urgencia",K1149)</f>
        <v>#N/A</v>
      </c>
    </row>
    <row r="1150" spans="1:14" x14ac:dyDescent="0.25">
      <c r="A1150" s="10">
        <v>927</v>
      </c>
      <c r="B1150" s="10"/>
      <c r="C1150"/>
      <c r="D1150" s="10">
        <v>47131603</v>
      </c>
      <c r="E1150" s="7">
        <v>5819</v>
      </c>
      <c r="F1150" s="10" t="s">
        <v>67</v>
      </c>
      <c r="G1150" s="3" t="s">
        <v>9</v>
      </c>
      <c r="H1150" s="3"/>
      <c r="I1150" s="14"/>
      <c r="K1150" t="b">
        <f>AND(Hoja1!I1150&gt;'Datos combos'!$E$4,Hoja1!I1150&lt;'Datos combos'!$F$4)</f>
        <v>0</v>
      </c>
      <c r="L1150" t="b">
        <f>AND(Hoja1!I1150&gt;'Datos combos'!$E$2,Hoja1!I1150&lt;'Datos combos'!$F$2)</f>
        <v>0</v>
      </c>
      <c r="M1150" t="b">
        <f>AND(Hoja1!I1150&gt;'Datos combos'!$E$3,Hoja1!I1150&lt;'Datos combos'!$F$3)</f>
        <v>0</v>
      </c>
      <c r="N1150" t="e" cm="1">
        <f t="array" ref="N1150">_xlfn.IFS(H1150="licitación reducida",K1150,H1150="licitación mayor",L1150,H1150="Licitación Menor",M1150,H1150="Procedimientos Especiales",K1150,H1150="Procedimiento por Excepción",K1150,H1150="Procedimiento Especial de Urgencia",K1150)</f>
        <v>#N/A</v>
      </c>
    </row>
    <row r="1151" spans="1:14" x14ac:dyDescent="0.25">
      <c r="A1151" s="10">
        <v>927</v>
      </c>
      <c r="B1151" s="10"/>
      <c r="C1151"/>
      <c r="D1151" s="10">
        <v>47131604</v>
      </c>
      <c r="E1151" s="7">
        <v>3503</v>
      </c>
      <c r="F1151" s="10" t="s">
        <v>67</v>
      </c>
      <c r="G1151" s="3" t="s">
        <v>9</v>
      </c>
      <c r="H1151" s="3"/>
      <c r="I1151" s="14"/>
      <c r="K1151" t="b">
        <f>AND(Hoja1!I1151&gt;'Datos combos'!$E$4,Hoja1!I1151&lt;'Datos combos'!$F$4)</f>
        <v>0</v>
      </c>
      <c r="L1151" t="b">
        <f>AND(Hoja1!I1151&gt;'Datos combos'!$E$2,Hoja1!I1151&lt;'Datos combos'!$F$2)</f>
        <v>0</v>
      </c>
      <c r="M1151" t="b">
        <f>AND(Hoja1!I1151&gt;'Datos combos'!$E$3,Hoja1!I1151&lt;'Datos combos'!$F$3)</f>
        <v>0</v>
      </c>
      <c r="N1151" t="e" cm="1">
        <f t="array" ref="N1151">_xlfn.IFS(H1151="licitación reducida",K1151,H1151="licitación mayor",L1151,H1151="Licitación Menor",M1151,H1151="Procedimientos Especiales",K1151,H1151="Procedimiento por Excepción",K1151,H1151="Procedimiento Especial de Urgencia",K1151)</f>
        <v>#N/A</v>
      </c>
    </row>
    <row r="1152" spans="1:14" x14ac:dyDescent="0.25">
      <c r="A1152" s="10">
        <v>927</v>
      </c>
      <c r="B1152" s="10"/>
      <c r="C1152"/>
      <c r="D1152" s="10">
        <v>47131609</v>
      </c>
      <c r="E1152" s="7">
        <v>204530</v>
      </c>
      <c r="F1152" s="10" t="s">
        <v>67</v>
      </c>
      <c r="G1152" s="3" t="s">
        <v>9</v>
      </c>
      <c r="H1152" s="3"/>
      <c r="I1152" s="14"/>
      <c r="K1152" t="b">
        <f>AND(Hoja1!I1152&gt;'Datos combos'!$E$4,Hoja1!I1152&lt;'Datos combos'!$F$4)</f>
        <v>0</v>
      </c>
      <c r="L1152" t="b">
        <f>AND(Hoja1!I1152&gt;'Datos combos'!$E$2,Hoja1!I1152&lt;'Datos combos'!$F$2)</f>
        <v>0</v>
      </c>
      <c r="M1152" t="b">
        <f>AND(Hoja1!I1152&gt;'Datos combos'!$E$3,Hoja1!I1152&lt;'Datos combos'!$F$3)</f>
        <v>0</v>
      </c>
      <c r="N1152" t="e" cm="1">
        <f t="array" ref="N1152">_xlfn.IFS(H1152="licitación reducida",K1152,H1152="licitación mayor",L1152,H1152="Licitación Menor",M1152,H1152="Procedimientos Especiales",K1152,H1152="Procedimiento por Excepción",K1152,H1152="Procedimiento Especial de Urgencia",K1152)</f>
        <v>#N/A</v>
      </c>
    </row>
    <row r="1153" spans="1:14" x14ac:dyDescent="0.25">
      <c r="A1153" s="10">
        <v>927</v>
      </c>
      <c r="B1153" s="10"/>
      <c r="C1153"/>
      <c r="D1153" s="10">
        <v>47131613</v>
      </c>
      <c r="E1153" s="7">
        <v>52680</v>
      </c>
      <c r="F1153" s="10" t="s">
        <v>67</v>
      </c>
      <c r="G1153" s="3" t="s">
        <v>9</v>
      </c>
      <c r="H1153" s="3"/>
      <c r="I1153" s="14"/>
      <c r="K1153" t="b">
        <f>AND(Hoja1!I1153&gt;'Datos combos'!$E$4,Hoja1!I1153&lt;'Datos combos'!$F$4)</f>
        <v>0</v>
      </c>
      <c r="L1153" t="b">
        <f>AND(Hoja1!I1153&gt;'Datos combos'!$E$2,Hoja1!I1153&lt;'Datos combos'!$F$2)</f>
        <v>0</v>
      </c>
      <c r="M1153" t="b">
        <f>AND(Hoja1!I1153&gt;'Datos combos'!$E$3,Hoja1!I1153&lt;'Datos combos'!$F$3)</f>
        <v>0</v>
      </c>
      <c r="N1153" t="e" cm="1">
        <f t="array" ref="N1153">_xlfn.IFS(H1153="licitación reducida",K1153,H1153="licitación mayor",L1153,H1153="Licitación Menor",M1153,H1153="Procedimientos Especiales",K1153,H1153="Procedimiento por Excepción",K1153,H1153="Procedimiento Especial de Urgencia",K1153)</f>
        <v>#N/A</v>
      </c>
    </row>
    <row r="1154" spans="1:14" x14ac:dyDescent="0.25">
      <c r="A1154" s="10">
        <v>927</v>
      </c>
      <c r="B1154" s="10"/>
      <c r="C1154"/>
      <c r="D1154" s="10">
        <v>47131617</v>
      </c>
      <c r="E1154" s="7">
        <v>123305</v>
      </c>
      <c r="F1154" s="13" t="s">
        <v>67</v>
      </c>
      <c r="G1154" s="3" t="s">
        <v>9</v>
      </c>
      <c r="H1154" s="3"/>
      <c r="I1154" s="14"/>
      <c r="K1154" t="b">
        <f>AND(Hoja1!I1154&gt;'Datos combos'!$E$4,Hoja1!I1154&lt;'Datos combos'!$F$4)</f>
        <v>0</v>
      </c>
      <c r="L1154" t="b">
        <f>AND(Hoja1!I1154&gt;'Datos combos'!$E$2,Hoja1!I1154&lt;'Datos combos'!$F$2)</f>
        <v>0</v>
      </c>
      <c r="M1154" t="b">
        <f>AND(Hoja1!I1154&gt;'Datos combos'!$E$3,Hoja1!I1154&lt;'Datos combos'!$F$3)</f>
        <v>0</v>
      </c>
      <c r="N1154" t="e" cm="1">
        <f t="array" ref="N1154">_xlfn.IFS(H1154="licitación reducida",K1154,H1154="licitación mayor",L1154,H1154="Licitación Menor",M1154,H1154="Procedimientos Especiales",K1154,H1154="Procedimiento por Excepción",K1154,H1154="Procedimiento Especial de Urgencia",K1154)</f>
        <v>#N/A</v>
      </c>
    </row>
    <row r="1155" spans="1:14" x14ac:dyDescent="0.25">
      <c r="A1155" s="10">
        <v>927</v>
      </c>
      <c r="B1155" s="10"/>
      <c r="C1155"/>
      <c r="D1155" s="10">
        <v>47131701</v>
      </c>
      <c r="E1155" s="7">
        <v>511155</v>
      </c>
      <c r="F1155" s="13" t="s">
        <v>67</v>
      </c>
      <c r="G1155" s="3" t="s">
        <v>9</v>
      </c>
      <c r="H1155" s="3"/>
      <c r="I1155" s="14"/>
      <c r="K1155" t="b">
        <f>AND(Hoja1!I1155&gt;'Datos combos'!$E$4,Hoja1!I1155&lt;'Datos combos'!$F$4)</f>
        <v>0</v>
      </c>
      <c r="L1155" t="b">
        <f>AND(Hoja1!I1155&gt;'Datos combos'!$E$2,Hoja1!I1155&lt;'Datos combos'!$F$2)</f>
        <v>0</v>
      </c>
      <c r="M1155" t="b">
        <f>AND(Hoja1!I1155&gt;'Datos combos'!$E$3,Hoja1!I1155&lt;'Datos combos'!$F$3)</f>
        <v>0</v>
      </c>
      <c r="N1155" t="e" cm="1">
        <f t="array" ref="N1155">_xlfn.IFS(H1155="licitación reducida",K1155,H1155="licitación mayor",L1155,H1155="Licitación Menor",M1155,H1155="Procedimientos Especiales",K1155,H1155="Procedimiento por Excepción",K1155,H1155="Procedimiento Especial de Urgencia",K1155)</f>
        <v>#N/A</v>
      </c>
    </row>
    <row r="1156" spans="1:14" x14ac:dyDescent="0.25">
      <c r="A1156" s="10">
        <v>927</v>
      </c>
      <c r="B1156" s="10"/>
      <c r="C1156"/>
      <c r="D1156" s="10">
        <v>47131802</v>
      </c>
      <c r="E1156" s="7">
        <v>513039</v>
      </c>
      <c r="F1156" s="10" t="s">
        <v>67</v>
      </c>
      <c r="G1156" s="3" t="s">
        <v>9</v>
      </c>
      <c r="H1156" s="3"/>
      <c r="I1156" s="14"/>
      <c r="K1156" t="b">
        <f>AND(Hoja1!I1156&gt;'Datos combos'!$E$4,Hoja1!I1156&lt;'Datos combos'!$F$4)</f>
        <v>0</v>
      </c>
      <c r="L1156" t="b">
        <f>AND(Hoja1!I1156&gt;'Datos combos'!$E$2,Hoja1!I1156&lt;'Datos combos'!$F$2)</f>
        <v>0</v>
      </c>
      <c r="M1156" t="b">
        <f>AND(Hoja1!I1156&gt;'Datos combos'!$E$3,Hoja1!I1156&lt;'Datos combos'!$F$3)</f>
        <v>0</v>
      </c>
      <c r="N1156" t="e" cm="1">
        <f t="array" ref="N1156">_xlfn.IFS(H1156="licitación reducida",K1156,H1156="licitación mayor",L1156,H1156="Licitación Menor",M1156,H1156="Procedimientos Especiales",K1156,H1156="Procedimiento por Excepción",K1156,H1156="Procedimiento Especial de Urgencia",K1156)</f>
        <v>#N/A</v>
      </c>
    </row>
    <row r="1157" spans="1:14" x14ac:dyDescent="0.25">
      <c r="A1157" s="10">
        <v>927</v>
      </c>
      <c r="B1157" s="10"/>
      <c r="C1157"/>
      <c r="D1157" s="10">
        <v>47131805</v>
      </c>
      <c r="E1157" s="7">
        <v>562205</v>
      </c>
      <c r="F1157" s="10" t="s">
        <v>67</v>
      </c>
      <c r="G1157" s="3" t="s">
        <v>9</v>
      </c>
      <c r="H1157" s="3"/>
      <c r="I1157" s="14"/>
      <c r="K1157" t="b">
        <f>AND(Hoja1!I1157&gt;'Datos combos'!$E$4,Hoja1!I1157&lt;'Datos combos'!$F$4)</f>
        <v>0</v>
      </c>
      <c r="L1157" t="b">
        <f>AND(Hoja1!I1157&gt;'Datos combos'!$E$2,Hoja1!I1157&lt;'Datos combos'!$F$2)</f>
        <v>0</v>
      </c>
      <c r="M1157" t="b">
        <f>AND(Hoja1!I1157&gt;'Datos combos'!$E$3,Hoja1!I1157&lt;'Datos combos'!$F$3)</f>
        <v>0</v>
      </c>
      <c r="N1157" t="e" cm="1">
        <f t="array" ref="N1157">_xlfn.IFS(H1157="licitación reducida",K1157,H1157="licitación mayor",L1157,H1157="Licitación Menor",M1157,H1157="Procedimientos Especiales",K1157,H1157="Procedimiento por Excepción",K1157,H1157="Procedimiento Especial de Urgencia",K1157)</f>
        <v>#N/A</v>
      </c>
    </row>
    <row r="1158" spans="1:14" x14ac:dyDescent="0.25">
      <c r="A1158" s="10">
        <v>927</v>
      </c>
      <c r="B1158" s="10"/>
      <c r="C1158"/>
      <c r="D1158" s="10">
        <v>47131810</v>
      </c>
      <c r="E1158" s="7">
        <v>41810</v>
      </c>
      <c r="F1158" s="10" t="s">
        <v>67</v>
      </c>
      <c r="G1158" s="3" t="s">
        <v>9</v>
      </c>
      <c r="H1158" s="3"/>
      <c r="I1158" s="14"/>
      <c r="K1158" t="b">
        <f>AND(Hoja1!I1158&gt;'Datos combos'!$E$4,Hoja1!I1158&lt;'Datos combos'!$F$4)</f>
        <v>0</v>
      </c>
      <c r="L1158" t="b">
        <f>AND(Hoja1!I1158&gt;'Datos combos'!$E$2,Hoja1!I1158&lt;'Datos combos'!$F$2)</f>
        <v>0</v>
      </c>
      <c r="M1158" t="b">
        <f>AND(Hoja1!I1158&gt;'Datos combos'!$E$3,Hoja1!I1158&lt;'Datos combos'!$F$3)</f>
        <v>0</v>
      </c>
      <c r="N1158" t="e" cm="1">
        <f t="array" ref="N1158">_xlfn.IFS(H1158="licitación reducida",K1158,H1158="licitación mayor",L1158,H1158="Licitación Menor",M1158,H1158="Procedimientos Especiales",K1158,H1158="Procedimiento por Excepción",K1158,H1158="Procedimiento Especial de Urgencia",K1158)</f>
        <v>#N/A</v>
      </c>
    </row>
    <row r="1159" spans="1:14" x14ac:dyDescent="0.25">
      <c r="A1159" s="10">
        <v>927</v>
      </c>
      <c r="B1159" s="10"/>
      <c r="C1159"/>
      <c r="D1159" s="10">
        <v>47131812</v>
      </c>
      <c r="E1159" s="7">
        <v>22306</v>
      </c>
      <c r="F1159" s="10" t="s">
        <v>67</v>
      </c>
      <c r="G1159" s="3" t="s">
        <v>9</v>
      </c>
      <c r="H1159" s="3"/>
      <c r="I1159" s="14"/>
      <c r="K1159" t="b">
        <f>AND(Hoja1!I1159&gt;'Datos combos'!$E$4,Hoja1!I1159&lt;'Datos combos'!$F$4)</f>
        <v>0</v>
      </c>
      <c r="L1159" t="b">
        <f>AND(Hoja1!I1159&gt;'Datos combos'!$E$2,Hoja1!I1159&lt;'Datos combos'!$F$2)</f>
        <v>0</v>
      </c>
      <c r="M1159" t="b">
        <f>AND(Hoja1!I1159&gt;'Datos combos'!$E$3,Hoja1!I1159&lt;'Datos combos'!$F$3)</f>
        <v>0</v>
      </c>
      <c r="N1159" t="e" cm="1">
        <f t="array" ref="N1159">_xlfn.IFS(H1159="licitación reducida",K1159,H1159="licitación mayor",L1159,H1159="Licitación Menor",M1159,H1159="Procedimientos Especiales",K1159,H1159="Procedimiento por Excepción",K1159,H1159="Procedimiento Especial de Urgencia",K1159)</f>
        <v>#N/A</v>
      </c>
    </row>
    <row r="1160" spans="1:14" x14ac:dyDescent="0.25">
      <c r="A1160" s="10">
        <v>927</v>
      </c>
      <c r="B1160" s="10"/>
      <c r="C1160"/>
      <c r="D1160" s="10">
        <v>47131815</v>
      </c>
      <c r="E1160" s="7">
        <v>24028</v>
      </c>
      <c r="F1160" s="10" t="s">
        <v>67</v>
      </c>
      <c r="G1160" s="3" t="s">
        <v>9</v>
      </c>
      <c r="H1160" s="3"/>
      <c r="I1160" s="14"/>
      <c r="K1160" t="b">
        <f>AND(Hoja1!I1160&gt;'Datos combos'!$E$4,Hoja1!I1160&lt;'Datos combos'!$F$4)</f>
        <v>0</v>
      </c>
      <c r="L1160" t="b">
        <f>AND(Hoja1!I1160&gt;'Datos combos'!$E$2,Hoja1!I1160&lt;'Datos combos'!$F$2)</f>
        <v>0</v>
      </c>
      <c r="M1160" t="b">
        <f>AND(Hoja1!I1160&gt;'Datos combos'!$E$3,Hoja1!I1160&lt;'Datos combos'!$F$3)</f>
        <v>0</v>
      </c>
      <c r="N1160" t="e" cm="1">
        <f t="array" ref="N1160">_xlfn.IFS(H1160="licitación reducida",K1160,H1160="licitación mayor",L1160,H1160="Licitación Menor",M1160,H1160="Procedimientos Especiales",K1160,H1160="Procedimiento por Excepción",K1160,H1160="Procedimiento Especial de Urgencia",K1160)</f>
        <v>#N/A</v>
      </c>
    </row>
    <row r="1161" spans="1:14" x14ac:dyDescent="0.25">
      <c r="A1161" s="10">
        <v>927</v>
      </c>
      <c r="B1161" s="10"/>
      <c r="C1161"/>
      <c r="D1161" s="10">
        <v>47131821</v>
      </c>
      <c r="E1161" s="7">
        <v>22035</v>
      </c>
      <c r="F1161" s="10" t="s">
        <v>46</v>
      </c>
      <c r="G1161" s="3" t="s">
        <v>9</v>
      </c>
      <c r="H1161" s="3"/>
      <c r="I1161" s="14"/>
      <c r="K1161" t="b">
        <f>AND(Hoja1!I1161&gt;'Datos combos'!$E$4,Hoja1!I1161&lt;'Datos combos'!$F$4)</f>
        <v>0</v>
      </c>
      <c r="L1161" t="b">
        <f>AND(Hoja1!I1161&gt;'Datos combos'!$E$2,Hoja1!I1161&lt;'Datos combos'!$F$2)</f>
        <v>0</v>
      </c>
      <c r="M1161" t="b">
        <f>AND(Hoja1!I1161&gt;'Datos combos'!$E$3,Hoja1!I1161&lt;'Datos combos'!$F$3)</f>
        <v>0</v>
      </c>
      <c r="N1161" t="e" cm="1">
        <f t="array" ref="N1161">_xlfn.IFS(H1161="licitación reducida",K1161,H1161="licitación mayor",L1161,H1161="Licitación Menor",M1161,H1161="Procedimientos Especiales",K1161,H1161="Procedimiento por Excepción",K1161,H1161="Procedimiento Especial de Urgencia",K1161)</f>
        <v>#N/A</v>
      </c>
    </row>
    <row r="1162" spans="1:14" x14ac:dyDescent="0.25">
      <c r="A1162" s="10">
        <v>927</v>
      </c>
      <c r="B1162" s="10"/>
      <c r="C1162"/>
      <c r="D1162" s="10">
        <v>47131821</v>
      </c>
      <c r="E1162" s="7">
        <v>38420</v>
      </c>
      <c r="F1162" s="10" t="s">
        <v>50</v>
      </c>
      <c r="G1162" s="3" t="s">
        <v>9</v>
      </c>
      <c r="H1162" s="3"/>
      <c r="I1162" s="14"/>
      <c r="K1162" t="b">
        <f>AND(Hoja1!I1162&gt;'Datos combos'!$E$4,Hoja1!I1162&lt;'Datos combos'!$F$4)</f>
        <v>0</v>
      </c>
      <c r="L1162" t="b">
        <f>AND(Hoja1!I1162&gt;'Datos combos'!$E$2,Hoja1!I1162&lt;'Datos combos'!$F$2)</f>
        <v>0</v>
      </c>
      <c r="M1162" t="b">
        <f>AND(Hoja1!I1162&gt;'Datos combos'!$E$3,Hoja1!I1162&lt;'Datos combos'!$F$3)</f>
        <v>0</v>
      </c>
      <c r="N1162" t="e" cm="1">
        <f t="array" ref="N1162">_xlfn.IFS(H1162="licitación reducida",K1162,H1162="licitación mayor",L1162,H1162="Licitación Menor",M1162,H1162="Procedimientos Especiales",K1162,H1162="Procedimiento por Excepción",K1162,H1162="Procedimiento Especial de Urgencia",K1162)</f>
        <v>#N/A</v>
      </c>
    </row>
    <row r="1163" spans="1:14" x14ac:dyDescent="0.25">
      <c r="A1163" s="10">
        <v>927</v>
      </c>
      <c r="B1163" s="10"/>
      <c r="C1163"/>
      <c r="D1163" s="10">
        <v>51171902</v>
      </c>
      <c r="E1163" s="7">
        <v>22021</v>
      </c>
      <c r="F1163" s="10" t="s">
        <v>47</v>
      </c>
      <c r="G1163" s="3" t="s">
        <v>9</v>
      </c>
      <c r="H1163" s="3"/>
      <c r="I1163" s="14"/>
      <c r="K1163" t="b">
        <f>AND(Hoja1!I1163&gt;'Datos combos'!$E$4,Hoja1!I1163&lt;'Datos combos'!$F$4)</f>
        <v>0</v>
      </c>
      <c r="L1163" t="b">
        <f>AND(Hoja1!I1163&gt;'Datos combos'!$E$2,Hoja1!I1163&lt;'Datos combos'!$F$2)</f>
        <v>0</v>
      </c>
      <c r="M1163" t="b">
        <f>AND(Hoja1!I1163&gt;'Datos combos'!$E$3,Hoja1!I1163&lt;'Datos combos'!$F$3)</f>
        <v>0</v>
      </c>
      <c r="N1163" t="e" cm="1">
        <f t="array" ref="N1163">_xlfn.IFS(H1163="licitación reducida",K1163,H1163="licitación mayor",L1163,H1163="Licitación Menor",M1163,H1163="Procedimientos Especiales",K1163,H1163="Procedimiento por Excepción",K1163,H1163="Procedimiento Especial de Urgencia",K1163)</f>
        <v>#N/A</v>
      </c>
    </row>
    <row r="1164" spans="1:14" x14ac:dyDescent="0.25">
      <c r="A1164" s="10">
        <v>927</v>
      </c>
      <c r="B1164" s="10"/>
      <c r="C1164"/>
      <c r="D1164" s="10">
        <v>51382901</v>
      </c>
      <c r="E1164" s="7">
        <v>18360</v>
      </c>
      <c r="F1164" s="10" t="s">
        <v>47</v>
      </c>
      <c r="G1164" s="3" t="s">
        <v>9</v>
      </c>
      <c r="H1164" s="3"/>
      <c r="I1164" s="14"/>
      <c r="K1164" t="b">
        <f>AND(Hoja1!I1164&gt;'Datos combos'!$E$4,Hoja1!I1164&lt;'Datos combos'!$F$4)</f>
        <v>0</v>
      </c>
      <c r="L1164" t="b">
        <f>AND(Hoja1!I1164&gt;'Datos combos'!$E$2,Hoja1!I1164&lt;'Datos combos'!$F$2)</f>
        <v>0</v>
      </c>
      <c r="M1164" t="b">
        <f>AND(Hoja1!I1164&gt;'Datos combos'!$E$3,Hoja1!I1164&lt;'Datos combos'!$F$3)</f>
        <v>0</v>
      </c>
      <c r="N1164" t="e" cm="1">
        <f t="array" ref="N1164">_xlfn.IFS(H1164="licitación reducida",K1164,H1164="licitación mayor",L1164,H1164="Licitación Menor",M1164,H1164="Procedimientos Especiales",K1164,H1164="Procedimiento por Excepción",K1164,H1164="Procedimiento Especial de Urgencia",K1164)</f>
        <v>#N/A</v>
      </c>
    </row>
    <row r="1165" spans="1:14" x14ac:dyDescent="0.25">
      <c r="A1165" s="10">
        <v>927</v>
      </c>
      <c r="B1165" s="10"/>
      <c r="C1165"/>
      <c r="D1165" s="10">
        <v>51471901</v>
      </c>
      <c r="E1165" s="7">
        <v>153000</v>
      </c>
      <c r="F1165" s="10" t="s">
        <v>47</v>
      </c>
      <c r="G1165" s="3" t="s">
        <v>9</v>
      </c>
      <c r="H1165" s="3"/>
      <c r="I1165" s="14"/>
      <c r="K1165" t="b">
        <f>AND(Hoja1!I1165&gt;'Datos combos'!$E$4,Hoja1!I1165&lt;'Datos combos'!$F$4)</f>
        <v>0</v>
      </c>
      <c r="L1165" t="b">
        <f>AND(Hoja1!I1165&gt;'Datos combos'!$E$2,Hoja1!I1165&lt;'Datos combos'!$F$2)</f>
        <v>0</v>
      </c>
      <c r="M1165" t="b">
        <f>AND(Hoja1!I1165&gt;'Datos combos'!$E$3,Hoja1!I1165&lt;'Datos combos'!$F$3)</f>
        <v>0</v>
      </c>
      <c r="N1165" t="e" cm="1">
        <f t="array" ref="N1165">_xlfn.IFS(H1165="licitación reducida",K1165,H1165="licitación mayor",L1165,H1165="Licitación Menor",M1165,H1165="Procedimientos Especiales",K1165,H1165="Procedimiento por Excepción",K1165,H1165="Procedimiento Especial de Urgencia",K1165)</f>
        <v>#N/A</v>
      </c>
    </row>
    <row r="1166" spans="1:14" x14ac:dyDescent="0.25">
      <c r="A1166" s="10">
        <v>927</v>
      </c>
      <c r="B1166" s="10"/>
      <c r="C1166"/>
      <c r="D1166" s="10">
        <v>51473016</v>
      </c>
      <c r="E1166" s="7">
        <v>192270</v>
      </c>
      <c r="F1166" s="10" t="s">
        <v>47</v>
      </c>
      <c r="G1166" s="3" t="s">
        <v>9</v>
      </c>
      <c r="H1166" s="3"/>
      <c r="I1166" s="14"/>
      <c r="K1166" t="b">
        <f>AND(Hoja1!I1166&gt;'Datos combos'!$E$4,Hoja1!I1166&lt;'Datos combos'!$F$4)</f>
        <v>0</v>
      </c>
      <c r="L1166" t="b">
        <f>AND(Hoja1!I1166&gt;'Datos combos'!$E$2,Hoja1!I1166&lt;'Datos combos'!$F$2)</f>
        <v>0</v>
      </c>
      <c r="M1166" t="b">
        <f>AND(Hoja1!I1166&gt;'Datos combos'!$E$3,Hoja1!I1166&lt;'Datos combos'!$F$3)</f>
        <v>0</v>
      </c>
      <c r="N1166" t="e" cm="1">
        <f t="array" ref="N1166">_xlfn.IFS(H1166="licitación reducida",K1166,H1166="licitación mayor",L1166,H1166="Licitación Menor",M1166,H1166="Procedimientos Especiales",K1166,H1166="Procedimiento por Excepción",K1166,H1166="Procedimiento Especial de Urgencia",K1166)</f>
        <v>#N/A</v>
      </c>
    </row>
    <row r="1167" spans="1:14" x14ac:dyDescent="0.25">
      <c r="A1167" s="10">
        <v>927</v>
      </c>
      <c r="B1167" s="10"/>
      <c r="C1167"/>
      <c r="D1167" s="10">
        <v>52101505</v>
      </c>
      <c r="E1167" s="7">
        <v>210848</v>
      </c>
      <c r="F1167" s="10" t="s">
        <v>66</v>
      </c>
      <c r="G1167" s="3" t="s">
        <v>9</v>
      </c>
      <c r="H1167" s="3"/>
      <c r="I1167" s="14"/>
      <c r="K1167" t="b">
        <f>AND(Hoja1!I1167&gt;'Datos combos'!$E$4,Hoja1!I1167&lt;'Datos combos'!$F$4)</f>
        <v>0</v>
      </c>
      <c r="L1167" t="b">
        <f>AND(Hoja1!I1167&gt;'Datos combos'!$E$2,Hoja1!I1167&lt;'Datos combos'!$F$2)</f>
        <v>0</v>
      </c>
      <c r="M1167" t="b">
        <f>AND(Hoja1!I1167&gt;'Datos combos'!$E$3,Hoja1!I1167&lt;'Datos combos'!$F$3)</f>
        <v>0</v>
      </c>
      <c r="N1167" t="e" cm="1">
        <f t="array" ref="N1167">_xlfn.IFS(H1167="licitación reducida",K1167,H1167="licitación mayor",L1167,H1167="Licitación Menor",M1167,H1167="Procedimientos Especiales",K1167,H1167="Procedimiento por Excepción",K1167,H1167="Procedimiento Especial de Urgencia",K1167)</f>
        <v>#N/A</v>
      </c>
    </row>
    <row r="1168" spans="1:14" x14ac:dyDescent="0.25">
      <c r="A1168" s="10">
        <v>927</v>
      </c>
      <c r="B1168" s="10"/>
      <c r="C1168"/>
      <c r="D1168" s="10">
        <v>52131602</v>
      </c>
      <c r="E1168" s="7">
        <v>1332234</v>
      </c>
      <c r="F1168" s="10" t="s">
        <v>66</v>
      </c>
      <c r="G1168" s="3" t="s">
        <v>9</v>
      </c>
      <c r="H1168" s="3"/>
      <c r="I1168" s="14"/>
      <c r="K1168" t="b">
        <f>AND(Hoja1!I1168&gt;'Datos combos'!$E$4,Hoja1!I1168&lt;'Datos combos'!$F$4)</f>
        <v>0</v>
      </c>
      <c r="L1168" t="b">
        <f>AND(Hoja1!I1168&gt;'Datos combos'!$E$2,Hoja1!I1168&lt;'Datos combos'!$F$2)</f>
        <v>0</v>
      </c>
      <c r="M1168" t="b">
        <f>AND(Hoja1!I1168&gt;'Datos combos'!$E$3,Hoja1!I1168&lt;'Datos combos'!$F$3)</f>
        <v>0</v>
      </c>
      <c r="N1168" t="e" cm="1">
        <f t="array" ref="N1168">_xlfn.IFS(H1168="licitación reducida",K1168,H1168="licitación mayor",L1168,H1168="Licitación Menor",M1168,H1168="Procedimientos Especiales",K1168,H1168="Procedimiento por Excepción",K1168,H1168="Procedimiento Especial de Urgencia",K1168)</f>
        <v>#N/A</v>
      </c>
    </row>
    <row r="1169" spans="1:14" x14ac:dyDescent="0.25">
      <c r="A1169" s="10">
        <v>927</v>
      </c>
      <c r="B1169" s="10"/>
      <c r="C1169"/>
      <c r="D1169" s="10">
        <v>52141526</v>
      </c>
      <c r="E1169" s="7">
        <v>89044</v>
      </c>
      <c r="F1169" s="10" t="s">
        <v>78</v>
      </c>
      <c r="G1169" s="3" t="s">
        <v>72</v>
      </c>
      <c r="H1169" s="3"/>
      <c r="I1169" s="14"/>
      <c r="K1169" t="b">
        <f>AND(Hoja1!I1169&gt;'Datos combos'!$E$4,Hoja1!I1169&lt;'Datos combos'!$F$4)</f>
        <v>0</v>
      </c>
      <c r="L1169" t="b">
        <f>AND(Hoja1!I1169&gt;'Datos combos'!$E$2,Hoja1!I1169&lt;'Datos combos'!$F$2)</f>
        <v>0</v>
      </c>
      <c r="M1169" t="b">
        <f>AND(Hoja1!I1169&gt;'Datos combos'!$E$3,Hoja1!I1169&lt;'Datos combos'!$F$3)</f>
        <v>0</v>
      </c>
      <c r="N1169" t="e" cm="1">
        <f t="array" ref="N1169">_xlfn.IFS(H1169="licitación reducida",K1169,H1169="licitación mayor",L1169,H1169="Licitación Menor",M1169,H1169="Procedimientos Especiales",K1169,H1169="Procedimiento por Excepción",K1169,H1169="Procedimiento Especial de Urgencia",K1169)</f>
        <v>#N/A</v>
      </c>
    </row>
    <row r="1170" spans="1:14" x14ac:dyDescent="0.25">
      <c r="A1170" s="10">
        <v>927</v>
      </c>
      <c r="B1170" s="10"/>
      <c r="C1170"/>
      <c r="D1170" s="10">
        <v>52151502</v>
      </c>
      <c r="E1170" s="7">
        <v>14390</v>
      </c>
      <c r="F1170" s="10" t="s">
        <v>69</v>
      </c>
      <c r="G1170" s="3" t="s">
        <v>9</v>
      </c>
      <c r="H1170" s="3"/>
      <c r="I1170" s="14"/>
      <c r="K1170" t="b">
        <f>AND(Hoja1!I1170&gt;'Datos combos'!$E$4,Hoja1!I1170&lt;'Datos combos'!$F$4)</f>
        <v>0</v>
      </c>
      <c r="L1170" t="b">
        <f>AND(Hoja1!I1170&gt;'Datos combos'!$E$2,Hoja1!I1170&lt;'Datos combos'!$F$2)</f>
        <v>0</v>
      </c>
      <c r="M1170" t="b">
        <f>AND(Hoja1!I1170&gt;'Datos combos'!$E$3,Hoja1!I1170&lt;'Datos combos'!$F$3)</f>
        <v>0</v>
      </c>
      <c r="N1170" t="e" cm="1">
        <f t="array" ref="N1170">_xlfn.IFS(H1170="licitación reducida",K1170,H1170="licitación mayor",L1170,H1170="Licitación Menor",M1170,H1170="Procedimientos Especiales",K1170,H1170="Procedimiento por Excepción",K1170,H1170="Procedimiento Especial de Urgencia",K1170)</f>
        <v>#N/A</v>
      </c>
    </row>
    <row r="1171" spans="1:14" x14ac:dyDescent="0.25">
      <c r="A1171" s="10">
        <v>927</v>
      </c>
      <c r="B1171" s="10"/>
      <c r="C1171"/>
      <c r="D1171" s="10">
        <v>52151503</v>
      </c>
      <c r="E1171" s="7">
        <v>3742</v>
      </c>
      <c r="F1171" s="10" t="s">
        <v>69</v>
      </c>
      <c r="G1171" s="3" t="s">
        <v>9</v>
      </c>
      <c r="H1171" s="3"/>
      <c r="I1171" s="14"/>
      <c r="K1171" t="b">
        <f>AND(Hoja1!I1171&gt;'Datos combos'!$E$4,Hoja1!I1171&lt;'Datos combos'!$F$4)</f>
        <v>0</v>
      </c>
      <c r="L1171" t="b">
        <f>AND(Hoja1!I1171&gt;'Datos combos'!$E$2,Hoja1!I1171&lt;'Datos combos'!$F$2)</f>
        <v>0</v>
      </c>
      <c r="M1171" t="b">
        <f>AND(Hoja1!I1171&gt;'Datos combos'!$E$3,Hoja1!I1171&lt;'Datos combos'!$F$3)</f>
        <v>0</v>
      </c>
      <c r="N1171" t="e" cm="1">
        <f t="array" ref="N1171">_xlfn.IFS(H1171="licitación reducida",K1171,H1171="licitación mayor",L1171,H1171="Licitación Menor",M1171,H1171="Procedimientos Especiales",K1171,H1171="Procedimiento por Excepción",K1171,H1171="Procedimiento Especial de Urgencia",K1171)</f>
        <v>#N/A</v>
      </c>
    </row>
    <row r="1172" spans="1:14" x14ac:dyDescent="0.25">
      <c r="A1172" s="10">
        <v>927</v>
      </c>
      <c r="B1172" s="10"/>
      <c r="C1172"/>
      <c r="D1172" s="10">
        <v>52151504</v>
      </c>
      <c r="E1172" s="7">
        <v>192636</v>
      </c>
      <c r="F1172" s="10" t="s">
        <v>69</v>
      </c>
      <c r="G1172" s="3" t="s">
        <v>9</v>
      </c>
      <c r="H1172" s="3"/>
      <c r="I1172" s="14"/>
      <c r="K1172" t="b">
        <f>AND(Hoja1!I1172&gt;'Datos combos'!$E$4,Hoja1!I1172&lt;'Datos combos'!$F$4)</f>
        <v>0</v>
      </c>
      <c r="L1172" t="b">
        <f>AND(Hoja1!I1172&gt;'Datos combos'!$E$2,Hoja1!I1172&lt;'Datos combos'!$F$2)</f>
        <v>0</v>
      </c>
      <c r="M1172" t="b">
        <f>AND(Hoja1!I1172&gt;'Datos combos'!$E$3,Hoja1!I1172&lt;'Datos combos'!$F$3)</f>
        <v>0</v>
      </c>
      <c r="N1172" t="e" cm="1">
        <f t="array" ref="N1172">_xlfn.IFS(H1172="licitación reducida",K1172,H1172="licitación mayor",L1172,H1172="Licitación Menor",M1172,H1172="Procedimientos Especiales",K1172,H1172="Procedimiento por Excepción",K1172,H1172="Procedimiento Especial de Urgencia",K1172)</f>
        <v>#N/A</v>
      </c>
    </row>
    <row r="1173" spans="1:14" x14ac:dyDescent="0.25">
      <c r="A1173" s="10">
        <v>927</v>
      </c>
      <c r="B1173" s="10"/>
      <c r="C1173"/>
      <c r="D1173" s="10">
        <v>52151505</v>
      </c>
      <c r="E1173" s="7">
        <v>16950</v>
      </c>
      <c r="F1173" s="10" t="s">
        <v>69</v>
      </c>
      <c r="G1173" s="3" t="s">
        <v>9</v>
      </c>
      <c r="H1173" s="3"/>
      <c r="I1173" s="14"/>
      <c r="K1173" t="b">
        <f>AND(Hoja1!I1173&gt;'Datos combos'!$E$4,Hoja1!I1173&lt;'Datos combos'!$F$4)</f>
        <v>0</v>
      </c>
      <c r="L1173" t="b">
        <f>AND(Hoja1!I1173&gt;'Datos combos'!$E$2,Hoja1!I1173&lt;'Datos combos'!$F$2)</f>
        <v>0</v>
      </c>
      <c r="M1173" t="b">
        <f>AND(Hoja1!I1173&gt;'Datos combos'!$E$3,Hoja1!I1173&lt;'Datos combos'!$F$3)</f>
        <v>0</v>
      </c>
      <c r="N1173" t="e" cm="1">
        <f t="array" ref="N1173">_xlfn.IFS(H1173="licitación reducida",K1173,H1173="licitación mayor",L1173,H1173="Licitación Menor",M1173,H1173="Procedimientos Especiales",K1173,H1173="Procedimiento por Excepción",K1173,H1173="Procedimiento Especial de Urgencia",K1173)</f>
        <v>#N/A</v>
      </c>
    </row>
    <row r="1174" spans="1:14" x14ac:dyDescent="0.25">
      <c r="A1174" s="10">
        <v>927</v>
      </c>
      <c r="B1174" s="10"/>
      <c r="C1174"/>
      <c r="D1174" s="10">
        <v>52151698</v>
      </c>
      <c r="E1174" s="7">
        <v>5085</v>
      </c>
      <c r="F1174" s="10" t="s">
        <v>69</v>
      </c>
      <c r="G1174" s="3" t="s">
        <v>9</v>
      </c>
      <c r="H1174" s="3"/>
      <c r="I1174" s="14"/>
      <c r="K1174" t="b">
        <f>AND(Hoja1!I1174&gt;'Datos combos'!$E$4,Hoja1!I1174&lt;'Datos combos'!$F$4)</f>
        <v>0</v>
      </c>
      <c r="L1174" t="b">
        <f>AND(Hoja1!I1174&gt;'Datos combos'!$E$2,Hoja1!I1174&lt;'Datos combos'!$F$2)</f>
        <v>0</v>
      </c>
      <c r="M1174" t="b">
        <f>AND(Hoja1!I1174&gt;'Datos combos'!$E$3,Hoja1!I1174&lt;'Datos combos'!$F$3)</f>
        <v>0</v>
      </c>
      <c r="N1174" t="e" cm="1">
        <f t="array" ref="N1174">_xlfn.IFS(H1174="licitación reducida",K1174,H1174="licitación mayor",L1174,H1174="Licitación Menor",M1174,H1174="Procedimientos Especiales",K1174,H1174="Procedimiento por Excepción",K1174,H1174="Procedimiento Especial de Urgencia",K1174)</f>
        <v>#N/A</v>
      </c>
    </row>
    <row r="1175" spans="1:14" x14ac:dyDescent="0.25">
      <c r="A1175" s="10">
        <v>927</v>
      </c>
      <c r="B1175" s="10"/>
      <c r="C1175"/>
      <c r="D1175" s="10">
        <v>52161518</v>
      </c>
      <c r="E1175" s="7">
        <v>395500</v>
      </c>
      <c r="F1175" s="10" t="s">
        <v>78</v>
      </c>
      <c r="G1175" s="3" t="s">
        <v>72</v>
      </c>
      <c r="H1175" s="3"/>
      <c r="I1175" s="14"/>
      <c r="K1175" t="b">
        <f>AND(Hoja1!I1175&gt;'Datos combos'!$E$4,Hoja1!I1175&lt;'Datos combos'!$F$4)</f>
        <v>0</v>
      </c>
      <c r="L1175" t="b">
        <f>AND(Hoja1!I1175&gt;'Datos combos'!$E$2,Hoja1!I1175&lt;'Datos combos'!$F$2)</f>
        <v>0</v>
      </c>
      <c r="M1175" t="b">
        <f>AND(Hoja1!I1175&gt;'Datos combos'!$E$3,Hoja1!I1175&lt;'Datos combos'!$F$3)</f>
        <v>0</v>
      </c>
      <c r="N1175" t="e" cm="1">
        <f t="array" ref="N1175">_xlfn.IFS(H1175="licitación reducida",K1175,H1175="licitación mayor",L1175,H1175="Licitación Menor",M1175,H1175="Procedimientos Especiales",K1175,H1175="Procedimiento por Excepción",K1175,H1175="Procedimiento Especial de Urgencia",K1175)</f>
        <v>#N/A</v>
      </c>
    </row>
    <row r="1176" spans="1:14" x14ac:dyDescent="0.25">
      <c r="A1176" s="10">
        <v>927</v>
      </c>
      <c r="B1176" s="10"/>
      <c r="C1176"/>
      <c r="D1176" s="10">
        <v>52161520</v>
      </c>
      <c r="E1176" s="7">
        <v>12712838</v>
      </c>
      <c r="F1176" s="10" t="s">
        <v>74</v>
      </c>
      <c r="G1176" s="3" t="s">
        <v>72</v>
      </c>
      <c r="H1176" s="3"/>
      <c r="I1176" s="14"/>
      <c r="K1176" t="b">
        <f>AND(Hoja1!I1176&gt;'Datos combos'!$E$4,Hoja1!I1176&lt;'Datos combos'!$F$4)</f>
        <v>0</v>
      </c>
      <c r="L1176" t="b">
        <f>AND(Hoja1!I1176&gt;'Datos combos'!$E$2,Hoja1!I1176&lt;'Datos combos'!$F$2)</f>
        <v>0</v>
      </c>
      <c r="M1176" t="b">
        <f>AND(Hoja1!I1176&gt;'Datos combos'!$E$3,Hoja1!I1176&lt;'Datos combos'!$F$3)</f>
        <v>0</v>
      </c>
      <c r="N1176" t="e" cm="1">
        <f t="array" ref="N1176">_xlfn.IFS(H1176="licitación reducida",K1176,H1176="licitación mayor",L1176,H1176="Licitación Menor",M1176,H1176="Procedimientos Especiales",K1176,H1176="Procedimiento por Excepción",K1176,H1176="Procedimiento Especial de Urgencia",K1176)</f>
        <v>#N/A</v>
      </c>
    </row>
    <row r="1177" spans="1:14" x14ac:dyDescent="0.25">
      <c r="A1177" s="10">
        <v>927</v>
      </c>
      <c r="B1177" s="10"/>
      <c r="C1177"/>
      <c r="D1177" s="10">
        <v>52161535</v>
      </c>
      <c r="E1177" s="7">
        <v>447480</v>
      </c>
      <c r="F1177" s="10" t="s">
        <v>75</v>
      </c>
      <c r="G1177" s="3" t="s">
        <v>72</v>
      </c>
      <c r="H1177" s="3"/>
      <c r="I1177" s="14"/>
      <c r="K1177" t="b">
        <f>AND(Hoja1!I1177&gt;'Datos combos'!$E$4,Hoja1!I1177&lt;'Datos combos'!$F$4)</f>
        <v>0</v>
      </c>
      <c r="L1177" t="b">
        <f>AND(Hoja1!I1177&gt;'Datos combos'!$E$2,Hoja1!I1177&lt;'Datos combos'!$F$2)</f>
        <v>0</v>
      </c>
      <c r="M1177" t="b">
        <f>AND(Hoja1!I1177&gt;'Datos combos'!$E$3,Hoja1!I1177&lt;'Datos combos'!$F$3)</f>
        <v>0</v>
      </c>
      <c r="N1177" t="e" cm="1">
        <f t="array" ref="N1177">_xlfn.IFS(H1177="licitación reducida",K1177,H1177="licitación mayor",L1177,H1177="Licitación Menor",M1177,H1177="Procedimientos Especiales",K1177,H1177="Procedimiento por Excepción",K1177,H1177="Procedimiento Especial de Urgencia",K1177)</f>
        <v>#N/A</v>
      </c>
    </row>
    <row r="1178" spans="1:14" x14ac:dyDescent="0.25">
      <c r="A1178" s="10">
        <v>927</v>
      </c>
      <c r="B1178" s="10"/>
      <c r="C1178"/>
      <c r="D1178" s="10">
        <v>52161699</v>
      </c>
      <c r="E1178" s="7">
        <v>44070</v>
      </c>
      <c r="F1178" s="10" t="s">
        <v>57</v>
      </c>
      <c r="G1178" s="3" t="s">
        <v>9</v>
      </c>
      <c r="H1178" s="3"/>
      <c r="I1178" s="14"/>
      <c r="K1178" t="b">
        <f>AND(Hoja1!I1178&gt;'Datos combos'!$E$4,Hoja1!I1178&lt;'Datos combos'!$F$4)</f>
        <v>0</v>
      </c>
      <c r="L1178" t="b">
        <f>AND(Hoja1!I1178&gt;'Datos combos'!$E$2,Hoja1!I1178&lt;'Datos combos'!$F$2)</f>
        <v>0</v>
      </c>
      <c r="M1178" t="b">
        <f>AND(Hoja1!I1178&gt;'Datos combos'!$E$3,Hoja1!I1178&lt;'Datos combos'!$F$3)</f>
        <v>0</v>
      </c>
      <c r="N1178" t="e" cm="1">
        <f t="array" ref="N1178">_xlfn.IFS(H1178="licitación reducida",K1178,H1178="licitación mayor",L1178,H1178="Licitación Menor",M1178,H1178="Procedimientos Especiales",K1178,H1178="Procedimiento por Excepción",K1178,H1178="Procedimiento Especial de Urgencia",K1178)</f>
        <v>#N/A</v>
      </c>
    </row>
    <row r="1179" spans="1:14" x14ac:dyDescent="0.25">
      <c r="A1179" s="10">
        <v>927</v>
      </c>
      <c r="B1179" s="10"/>
      <c r="C1179"/>
      <c r="D1179" s="10">
        <v>53101899</v>
      </c>
      <c r="E1179" s="7">
        <v>36160</v>
      </c>
      <c r="F1179" s="10" t="s">
        <v>66</v>
      </c>
      <c r="G1179" s="3" t="s">
        <v>9</v>
      </c>
      <c r="H1179" s="3"/>
      <c r="I1179" s="14"/>
      <c r="K1179" t="b">
        <f>AND(Hoja1!I1179&gt;'Datos combos'!$E$4,Hoja1!I1179&lt;'Datos combos'!$F$4)</f>
        <v>0</v>
      </c>
      <c r="L1179" t="b">
        <f>AND(Hoja1!I1179&gt;'Datos combos'!$E$2,Hoja1!I1179&lt;'Datos combos'!$F$2)</f>
        <v>0</v>
      </c>
      <c r="M1179" t="b">
        <f>AND(Hoja1!I1179&gt;'Datos combos'!$E$3,Hoja1!I1179&lt;'Datos combos'!$F$3)</f>
        <v>0</v>
      </c>
      <c r="N1179" t="e" cm="1">
        <f t="array" ref="N1179">_xlfn.IFS(H1179="licitación reducida",K1179,H1179="licitación mayor",L1179,H1179="Licitación Menor",M1179,H1179="Procedimientos Especiales",K1179,H1179="Procedimiento por Excepción",K1179,H1179="Procedimiento Especial de Urgencia",K1179)</f>
        <v>#N/A</v>
      </c>
    </row>
    <row r="1180" spans="1:14" x14ac:dyDescent="0.25">
      <c r="A1180" s="10">
        <v>927</v>
      </c>
      <c r="B1180" s="10"/>
      <c r="C1180"/>
      <c r="D1180" s="10">
        <v>53102505</v>
      </c>
      <c r="E1180" s="7">
        <v>175735</v>
      </c>
      <c r="F1180" s="10" t="s">
        <v>66</v>
      </c>
      <c r="G1180" s="3" t="s">
        <v>9</v>
      </c>
      <c r="H1180" s="3"/>
      <c r="I1180" s="14"/>
      <c r="K1180" t="b">
        <f>AND(Hoja1!I1180&gt;'Datos combos'!$E$4,Hoja1!I1180&lt;'Datos combos'!$F$4)</f>
        <v>0</v>
      </c>
      <c r="L1180" t="b">
        <f>AND(Hoja1!I1180&gt;'Datos combos'!$E$2,Hoja1!I1180&lt;'Datos combos'!$F$2)</f>
        <v>0</v>
      </c>
      <c r="M1180" t="b">
        <f>AND(Hoja1!I1180&gt;'Datos combos'!$E$3,Hoja1!I1180&lt;'Datos combos'!$F$3)</f>
        <v>0</v>
      </c>
      <c r="N1180" t="e" cm="1">
        <f t="array" ref="N1180">_xlfn.IFS(H1180="licitación reducida",K1180,H1180="licitación mayor",L1180,H1180="Licitación Menor",M1180,H1180="Procedimientos Especiales",K1180,H1180="Procedimiento por Excepción",K1180,H1180="Procedimiento Especial de Urgencia",K1180)</f>
        <v>#N/A</v>
      </c>
    </row>
    <row r="1181" spans="1:14" x14ac:dyDescent="0.25">
      <c r="A1181" s="10">
        <v>927</v>
      </c>
      <c r="B1181" s="10"/>
      <c r="C1181"/>
      <c r="D1181" s="10">
        <v>53102516</v>
      </c>
      <c r="E1181" s="7">
        <v>55370</v>
      </c>
      <c r="F1181" s="10" t="s">
        <v>66</v>
      </c>
      <c r="G1181" s="3" t="s">
        <v>9</v>
      </c>
      <c r="H1181" s="3"/>
      <c r="I1181" s="14"/>
      <c r="K1181" t="b">
        <f>AND(Hoja1!I1181&gt;'Datos combos'!$E$4,Hoja1!I1181&lt;'Datos combos'!$F$4)</f>
        <v>0</v>
      </c>
      <c r="L1181" t="b">
        <f>AND(Hoja1!I1181&gt;'Datos combos'!$E$2,Hoja1!I1181&lt;'Datos combos'!$F$2)</f>
        <v>0</v>
      </c>
      <c r="M1181" t="b">
        <f>AND(Hoja1!I1181&gt;'Datos combos'!$E$3,Hoja1!I1181&lt;'Datos combos'!$F$3)</f>
        <v>0</v>
      </c>
      <c r="N1181" t="e" cm="1">
        <f t="array" ref="N1181">_xlfn.IFS(H1181="licitación reducida",K1181,H1181="licitación mayor",L1181,H1181="Licitación Menor",M1181,H1181="Procedimientos Especiales",K1181,H1181="Procedimiento por Excepción",K1181,H1181="Procedimiento Especial de Urgencia",K1181)</f>
        <v>#N/A</v>
      </c>
    </row>
    <row r="1182" spans="1:14" x14ac:dyDescent="0.25">
      <c r="A1182" s="10">
        <v>927</v>
      </c>
      <c r="B1182" s="10"/>
      <c r="C1182"/>
      <c r="D1182" s="10">
        <v>53102516</v>
      </c>
      <c r="E1182" s="7">
        <v>145179</v>
      </c>
      <c r="F1182" s="10" t="s">
        <v>68</v>
      </c>
      <c r="G1182" s="3" t="s">
        <v>9</v>
      </c>
      <c r="H1182" s="3"/>
      <c r="I1182" s="14"/>
      <c r="K1182" t="b">
        <f>AND(Hoja1!I1182&gt;'Datos combos'!$E$4,Hoja1!I1182&lt;'Datos combos'!$F$4)</f>
        <v>0</v>
      </c>
      <c r="L1182" t="b">
        <f>AND(Hoja1!I1182&gt;'Datos combos'!$E$2,Hoja1!I1182&lt;'Datos combos'!$F$2)</f>
        <v>0</v>
      </c>
      <c r="M1182" t="b">
        <f>AND(Hoja1!I1182&gt;'Datos combos'!$E$3,Hoja1!I1182&lt;'Datos combos'!$F$3)</f>
        <v>0</v>
      </c>
      <c r="N1182" t="e" cm="1">
        <f t="array" ref="N1182">_xlfn.IFS(H1182="licitación reducida",K1182,H1182="licitación mayor",L1182,H1182="Licitación Menor",M1182,H1182="Procedimientos Especiales",K1182,H1182="Procedimiento por Excepción",K1182,H1182="Procedimiento Especial de Urgencia",K1182)</f>
        <v>#N/A</v>
      </c>
    </row>
    <row r="1183" spans="1:14" x14ac:dyDescent="0.25">
      <c r="A1183" s="10">
        <v>927</v>
      </c>
      <c r="B1183" s="10"/>
      <c r="C1183"/>
      <c r="D1183" s="10">
        <v>53121602</v>
      </c>
      <c r="E1183" s="7">
        <v>896333</v>
      </c>
      <c r="F1183" s="10" t="s">
        <v>66</v>
      </c>
      <c r="G1183" s="3" t="s">
        <v>9</v>
      </c>
      <c r="H1183" s="3"/>
      <c r="I1183" s="14"/>
      <c r="K1183" t="b">
        <f>AND(Hoja1!I1183&gt;'Datos combos'!$E$4,Hoja1!I1183&lt;'Datos combos'!$F$4)</f>
        <v>0</v>
      </c>
      <c r="L1183" t="b">
        <f>AND(Hoja1!I1183&gt;'Datos combos'!$E$2,Hoja1!I1183&lt;'Datos combos'!$F$2)</f>
        <v>0</v>
      </c>
      <c r="M1183" t="b">
        <f>AND(Hoja1!I1183&gt;'Datos combos'!$E$3,Hoja1!I1183&lt;'Datos combos'!$F$3)</f>
        <v>0</v>
      </c>
      <c r="N1183" t="e" cm="1">
        <f t="array" ref="N1183">_xlfn.IFS(H1183="licitación reducida",K1183,H1183="licitación mayor",L1183,H1183="Licitación Menor",M1183,H1183="Procedimientos Especiales",K1183,H1183="Procedimiento por Excepción",K1183,H1183="Procedimiento Especial de Urgencia",K1183)</f>
        <v>#N/A</v>
      </c>
    </row>
    <row r="1184" spans="1:14" x14ac:dyDescent="0.25">
      <c r="A1184" s="10">
        <v>927</v>
      </c>
      <c r="B1184" s="10"/>
      <c r="C1184"/>
      <c r="D1184" s="10">
        <v>53121603</v>
      </c>
      <c r="E1184" s="7">
        <v>412224</v>
      </c>
      <c r="F1184" s="10" t="s">
        <v>66</v>
      </c>
      <c r="G1184" s="3" t="s">
        <v>9</v>
      </c>
      <c r="H1184" s="3"/>
      <c r="I1184" s="14"/>
      <c r="K1184" t="b">
        <f>AND(Hoja1!I1184&gt;'Datos combos'!$E$4,Hoja1!I1184&lt;'Datos combos'!$F$4)</f>
        <v>0</v>
      </c>
      <c r="L1184" t="b">
        <f>AND(Hoja1!I1184&gt;'Datos combos'!$E$2,Hoja1!I1184&lt;'Datos combos'!$F$2)</f>
        <v>0</v>
      </c>
      <c r="M1184" t="b">
        <f>AND(Hoja1!I1184&gt;'Datos combos'!$E$3,Hoja1!I1184&lt;'Datos combos'!$F$3)</f>
        <v>0</v>
      </c>
      <c r="N1184" t="e" cm="1">
        <f t="array" ref="N1184">_xlfn.IFS(H1184="licitación reducida",K1184,H1184="licitación mayor",L1184,H1184="Licitación Menor",M1184,H1184="Procedimientos Especiales",K1184,H1184="Procedimiento por Excepción",K1184,H1184="Procedimiento Especial de Urgencia",K1184)</f>
        <v>#N/A</v>
      </c>
    </row>
    <row r="1185" spans="1:14" x14ac:dyDescent="0.25">
      <c r="A1185" s="10">
        <v>927</v>
      </c>
      <c r="B1185" s="10"/>
      <c r="C1185"/>
      <c r="D1185" s="10">
        <v>53121701</v>
      </c>
      <c r="E1185" s="7">
        <v>48025</v>
      </c>
      <c r="F1185" s="10" t="s">
        <v>66</v>
      </c>
      <c r="G1185" s="3" t="s">
        <v>9</v>
      </c>
      <c r="H1185" s="3"/>
      <c r="I1185" s="14"/>
      <c r="K1185" t="b">
        <f>AND(Hoja1!I1185&gt;'Datos combos'!$E$4,Hoja1!I1185&lt;'Datos combos'!$F$4)</f>
        <v>0</v>
      </c>
      <c r="L1185" t="b">
        <f>AND(Hoja1!I1185&gt;'Datos combos'!$E$2,Hoja1!I1185&lt;'Datos combos'!$F$2)</f>
        <v>0</v>
      </c>
      <c r="M1185" t="b">
        <f>AND(Hoja1!I1185&gt;'Datos combos'!$E$3,Hoja1!I1185&lt;'Datos combos'!$F$3)</f>
        <v>0</v>
      </c>
      <c r="N1185" t="e" cm="1">
        <f t="array" ref="N1185">_xlfn.IFS(H1185="licitación reducida",K1185,H1185="licitación mayor",L1185,H1185="Licitación Menor",M1185,H1185="Procedimientos Especiales",K1185,H1185="Procedimiento por Excepción",K1185,H1185="Procedimiento Especial de Urgencia",K1185)</f>
        <v>#N/A</v>
      </c>
    </row>
    <row r="1186" spans="1:14" x14ac:dyDescent="0.25">
      <c r="A1186" s="10">
        <v>927</v>
      </c>
      <c r="B1186" s="10"/>
      <c r="C1186"/>
      <c r="D1186" s="10">
        <v>53121706</v>
      </c>
      <c r="E1186" s="7">
        <v>2135700</v>
      </c>
      <c r="F1186" s="10" t="s">
        <v>66</v>
      </c>
      <c r="G1186" s="3" t="s">
        <v>9</v>
      </c>
      <c r="H1186" s="3"/>
      <c r="I1186" s="14"/>
      <c r="K1186" t="b">
        <f>AND(Hoja1!I1186&gt;'Datos combos'!$E$4,Hoja1!I1186&lt;'Datos combos'!$F$4)</f>
        <v>0</v>
      </c>
      <c r="L1186" t="b">
        <f>AND(Hoja1!I1186&gt;'Datos combos'!$E$2,Hoja1!I1186&lt;'Datos combos'!$F$2)</f>
        <v>0</v>
      </c>
      <c r="M1186" t="b">
        <f>AND(Hoja1!I1186&gt;'Datos combos'!$E$3,Hoja1!I1186&lt;'Datos combos'!$F$3)</f>
        <v>0</v>
      </c>
      <c r="N1186" t="e" cm="1">
        <f t="array" ref="N1186">_xlfn.IFS(H1186="licitación reducida",K1186,H1186="licitación mayor",L1186,H1186="Licitación Menor",M1186,H1186="Procedimientos Especiales",K1186,H1186="Procedimiento por Excepción",K1186,H1186="Procedimiento Especial de Urgencia",K1186)</f>
        <v>#N/A</v>
      </c>
    </row>
    <row r="1187" spans="1:14" x14ac:dyDescent="0.25">
      <c r="A1187" s="10">
        <v>927</v>
      </c>
      <c r="B1187" s="10"/>
      <c r="C1187"/>
      <c r="D1187" s="10">
        <v>53131609</v>
      </c>
      <c r="E1187" s="7">
        <v>6500793</v>
      </c>
      <c r="F1187" s="10" t="s">
        <v>47</v>
      </c>
      <c r="G1187" s="3" t="s">
        <v>9</v>
      </c>
      <c r="H1187" s="3"/>
      <c r="I1187" s="14"/>
      <c r="K1187" t="b">
        <f>AND(Hoja1!I1187&gt;'Datos combos'!$E$4,Hoja1!I1187&lt;'Datos combos'!$F$4)</f>
        <v>0</v>
      </c>
      <c r="L1187" t="b">
        <f>AND(Hoja1!I1187&gt;'Datos combos'!$E$2,Hoja1!I1187&lt;'Datos combos'!$F$2)</f>
        <v>0</v>
      </c>
      <c r="M1187" t="b">
        <f>AND(Hoja1!I1187&gt;'Datos combos'!$E$3,Hoja1!I1187&lt;'Datos combos'!$F$3)</f>
        <v>0</v>
      </c>
      <c r="N1187" t="e" cm="1">
        <f t="array" ref="N1187">_xlfn.IFS(H1187="licitación reducida",K1187,H1187="licitación mayor",L1187,H1187="Licitación Menor",M1187,H1187="Procedimientos Especiales",K1187,H1187="Procedimiento por Excepción",K1187,H1187="Procedimiento Especial de Urgencia",K1187)</f>
        <v>#N/A</v>
      </c>
    </row>
    <row r="1188" spans="1:14" x14ac:dyDescent="0.25">
      <c r="A1188" s="10">
        <v>927</v>
      </c>
      <c r="B1188" s="10"/>
      <c r="C1188"/>
      <c r="D1188" s="10">
        <v>53131648</v>
      </c>
      <c r="E1188" s="7">
        <v>330864</v>
      </c>
      <c r="F1188" s="10" t="s">
        <v>50</v>
      </c>
      <c r="G1188" s="3" t="s">
        <v>9</v>
      </c>
      <c r="H1188" s="3"/>
      <c r="I1188" s="14"/>
      <c r="K1188" t="b">
        <f>AND(Hoja1!I1188&gt;'Datos combos'!$E$4,Hoja1!I1188&lt;'Datos combos'!$F$4)</f>
        <v>0</v>
      </c>
      <c r="L1188" t="b">
        <f>AND(Hoja1!I1188&gt;'Datos combos'!$E$2,Hoja1!I1188&lt;'Datos combos'!$F$2)</f>
        <v>0</v>
      </c>
      <c r="M1188" t="b">
        <f>AND(Hoja1!I1188&gt;'Datos combos'!$E$3,Hoja1!I1188&lt;'Datos combos'!$F$3)</f>
        <v>0</v>
      </c>
      <c r="N1188" t="e" cm="1">
        <f t="array" ref="N1188">_xlfn.IFS(H1188="licitación reducida",K1188,H1188="licitación mayor",L1188,H1188="Licitación Menor",M1188,H1188="Procedimientos Especiales",K1188,H1188="Procedimiento por Excepción",K1188,H1188="Procedimiento Especial de Urgencia",K1188)</f>
        <v>#N/A</v>
      </c>
    </row>
    <row r="1189" spans="1:14" x14ac:dyDescent="0.25">
      <c r="A1189" s="10">
        <v>927</v>
      </c>
      <c r="B1189" s="10"/>
      <c r="C1189"/>
      <c r="D1189" s="10">
        <v>55121715</v>
      </c>
      <c r="E1189" s="7">
        <v>735553</v>
      </c>
      <c r="F1189" s="10" t="s">
        <v>66</v>
      </c>
      <c r="G1189" s="3" t="s">
        <v>9</v>
      </c>
      <c r="H1189" s="3"/>
      <c r="I1189" s="14"/>
      <c r="K1189" t="b">
        <f>AND(Hoja1!I1189&gt;'Datos combos'!$E$4,Hoja1!I1189&lt;'Datos combos'!$F$4)</f>
        <v>0</v>
      </c>
      <c r="L1189" t="b">
        <f>AND(Hoja1!I1189&gt;'Datos combos'!$E$2,Hoja1!I1189&lt;'Datos combos'!$F$2)</f>
        <v>0</v>
      </c>
      <c r="M1189" t="b">
        <f>AND(Hoja1!I1189&gt;'Datos combos'!$E$3,Hoja1!I1189&lt;'Datos combos'!$F$3)</f>
        <v>0</v>
      </c>
      <c r="N1189" t="e" cm="1">
        <f t="array" ref="N1189">_xlfn.IFS(H1189="licitación reducida",K1189,H1189="licitación mayor",L1189,H1189="Licitación Menor",M1189,H1189="Procedimientos Especiales",K1189,H1189="Procedimiento por Excepción",K1189,H1189="Procedimiento Especial de Urgencia",K1189)</f>
        <v>#N/A</v>
      </c>
    </row>
    <row r="1190" spans="1:14" x14ac:dyDescent="0.25">
      <c r="A1190" s="10">
        <v>927</v>
      </c>
      <c r="B1190" s="10"/>
      <c r="C1190"/>
      <c r="D1190" s="10">
        <v>55121905</v>
      </c>
      <c r="E1190" s="7">
        <v>180800</v>
      </c>
      <c r="F1190" s="10" t="s">
        <v>70</v>
      </c>
      <c r="G1190" s="3" t="s">
        <v>9</v>
      </c>
      <c r="H1190" s="3"/>
      <c r="I1190" s="14"/>
      <c r="K1190" t="b">
        <f>AND(Hoja1!I1190&gt;'Datos combos'!$E$4,Hoja1!I1190&lt;'Datos combos'!$F$4)</f>
        <v>0</v>
      </c>
      <c r="L1190" t="b">
        <f>AND(Hoja1!I1190&gt;'Datos combos'!$E$2,Hoja1!I1190&lt;'Datos combos'!$F$2)</f>
        <v>0</v>
      </c>
      <c r="M1190" t="b">
        <f>AND(Hoja1!I1190&gt;'Datos combos'!$E$3,Hoja1!I1190&lt;'Datos combos'!$F$3)</f>
        <v>0</v>
      </c>
      <c r="N1190" t="e" cm="1">
        <f t="array" ref="N1190">_xlfn.IFS(H1190="licitación reducida",K1190,H1190="licitación mayor",L1190,H1190="Licitación Menor",M1190,H1190="Procedimientos Especiales",K1190,H1190="Procedimiento por Excepción",K1190,H1190="Procedimiento Especial de Urgencia",K1190)</f>
        <v>#N/A</v>
      </c>
    </row>
    <row r="1191" spans="1:14" x14ac:dyDescent="0.25">
      <c r="A1191" s="10">
        <v>927</v>
      </c>
      <c r="B1191" s="10"/>
      <c r="C1191"/>
      <c r="D1191" s="10">
        <v>56101507</v>
      </c>
      <c r="E1191" s="7">
        <v>952360</v>
      </c>
      <c r="F1191" s="10" t="s">
        <v>75</v>
      </c>
      <c r="G1191" s="3" t="s">
        <v>72</v>
      </c>
      <c r="H1191" s="3"/>
      <c r="I1191" s="14"/>
      <c r="K1191" t="b">
        <f>AND(Hoja1!I1191&gt;'Datos combos'!$E$4,Hoja1!I1191&lt;'Datos combos'!$F$4)</f>
        <v>0</v>
      </c>
      <c r="L1191" t="b">
        <f>AND(Hoja1!I1191&gt;'Datos combos'!$E$2,Hoja1!I1191&lt;'Datos combos'!$F$2)</f>
        <v>0</v>
      </c>
      <c r="M1191" t="b">
        <f>AND(Hoja1!I1191&gt;'Datos combos'!$E$3,Hoja1!I1191&lt;'Datos combos'!$F$3)</f>
        <v>0</v>
      </c>
      <c r="N1191" t="e" cm="1">
        <f t="array" ref="N1191">_xlfn.IFS(H1191="licitación reducida",K1191,H1191="licitación mayor",L1191,H1191="Licitación Menor",M1191,H1191="Procedimientos Especiales",K1191,H1191="Procedimiento por Excepción",K1191,H1191="Procedimiento Especial de Urgencia",K1191)</f>
        <v>#N/A</v>
      </c>
    </row>
    <row r="1192" spans="1:14" x14ac:dyDescent="0.25">
      <c r="A1192" s="10">
        <v>927</v>
      </c>
      <c r="B1192" s="10"/>
      <c r="C1192"/>
      <c r="D1192" s="10">
        <v>56101519</v>
      </c>
      <c r="E1192" s="7">
        <v>37500</v>
      </c>
      <c r="F1192" s="10" t="s">
        <v>76</v>
      </c>
      <c r="G1192" s="3" t="s">
        <v>72</v>
      </c>
      <c r="H1192" s="3"/>
      <c r="I1192" s="14"/>
      <c r="K1192" t="b">
        <f>AND(Hoja1!I1192&gt;'Datos combos'!$E$4,Hoja1!I1192&lt;'Datos combos'!$F$4)</f>
        <v>0</v>
      </c>
      <c r="L1192" t="b">
        <f>AND(Hoja1!I1192&gt;'Datos combos'!$E$2,Hoja1!I1192&lt;'Datos combos'!$F$2)</f>
        <v>0</v>
      </c>
      <c r="M1192" t="b">
        <f>AND(Hoja1!I1192&gt;'Datos combos'!$E$3,Hoja1!I1192&lt;'Datos combos'!$F$3)</f>
        <v>0</v>
      </c>
      <c r="N1192" t="e" cm="1">
        <f t="array" ref="N1192">_xlfn.IFS(H1192="licitación reducida",K1192,H1192="licitación mayor",L1192,H1192="Licitación Menor",M1192,H1192="Procedimientos Especiales",K1192,H1192="Procedimiento por Excepción",K1192,H1192="Procedimiento Especial de Urgencia",K1192)</f>
        <v>#N/A</v>
      </c>
    </row>
    <row r="1193" spans="1:14" x14ac:dyDescent="0.25">
      <c r="A1193" s="10">
        <v>927</v>
      </c>
      <c r="B1193" s="10"/>
      <c r="C1193"/>
      <c r="D1193" s="10">
        <v>56101532</v>
      </c>
      <c r="E1193" s="7">
        <v>99675</v>
      </c>
      <c r="F1193" s="10" t="s">
        <v>75</v>
      </c>
      <c r="G1193" s="3" t="s">
        <v>72</v>
      </c>
      <c r="H1193" s="3"/>
      <c r="I1193" s="14"/>
      <c r="K1193" t="b">
        <f>AND(Hoja1!I1193&gt;'Datos combos'!$E$4,Hoja1!I1193&lt;'Datos combos'!$F$4)</f>
        <v>0</v>
      </c>
      <c r="L1193" t="b">
        <f>AND(Hoja1!I1193&gt;'Datos combos'!$E$2,Hoja1!I1193&lt;'Datos combos'!$F$2)</f>
        <v>0</v>
      </c>
      <c r="M1193" t="b">
        <f>AND(Hoja1!I1193&gt;'Datos combos'!$E$3,Hoja1!I1193&lt;'Datos combos'!$F$3)</f>
        <v>0</v>
      </c>
      <c r="N1193" t="e" cm="1">
        <f t="array" ref="N1193">_xlfn.IFS(H1193="licitación reducida",K1193,H1193="licitación mayor",L1193,H1193="Licitación Menor",M1193,H1193="Procedimientos Especiales",K1193,H1193="Procedimiento por Excepción",K1193,H1193="Procedimiento Especial de Urgencia",K1193)</f>
        <v>#N/A</v>
      </c>
    </row>
    <row r="1194" spans="1:14" x14ac:dyDescent="0.25">
      <c r="A1194" s="10">
        <v>927</v>
      </c>
      <c r="B1194" s="10"/>
      <c r="C1194"/>
      <c r="D1194" s="10">
        <v>56101542</v>
      </c>
      <c r="E1194" s="7">
        <v>484724</v>
      </c>
      <c r="F1194" s="10" t="s">
        <v>75</v>
      </c>
      <c r="G1194" s="3" t="s">
        <v>72</v>
      </c>
      <c r="H1194" s="3"/>
      <c r="I1194" s="14"/>
      <c r="K1194" t="b">
        <f>AND(Hoja1!I1194&gt;'Datos combos'!$E$4,Hoja1!I1194&lt;'Datos combos'!$F$4)</f>
        <v>0</v>
      </c>
      <c r="L1194" t="b">
        <f>AND(Hoja1!I1194&gt;'Datos combos'!$E$2,Hoja1!I1194&lt;'Datos combos'!$F$2)</f>
        <v>0</v>
      </c>
      <c r="M1194" t="b">
        <f>AND(Hoja1!I1194&gt;'Datos combos'!$E$3,Hoja1!I1194&lt;'Datos combos'!$F$3)</f>
        <v>0</v>
      </c>
      <c r="N1194" t="e" cm="1">
        <f t="array" ref="N1194">_xlfn.IFS(H1194="licitación reducida",K1194,H1194="licitación mayor",L1194,H1194="Licitación Menor",M1194,H1194="Procedimientos Especiales",K1194,H1194="Procedimiento por Excepción",K1194,H1194="Procedimiento Especial de Urgencia",K1194)</f>
        <v>#N/A</v>
      </c>
    </row>
    <row r="1195" spans="1:14" x14ac:dyDescent="0.25">
      <c r="A1195" s="10">
        <v>927</v>
      </c>
      <c r="B1195" s="10"/>
      <c r="C1195"/>
      <c r="D1195" s="10">
        <v>56101599</v>
      </c>
      <c r="E1195" s="7">
        <v>327767</v>
      </c>
      <c r="F1195" s="10" t="s">
        <v>75</v>
      </c>
      <c r="G1195" s="3" t="s">
        <v>72</v>
      </c>
      <c r="H1195" s="3"/>
      <c r="I1195" s="14"/>
      <c r="K1195" t="b">
        <f>AND(Hoja1!I1195&gt;'Datos combos'!$E$4,Hoja1!I1195&lt;'Datos combos'!$F$4)</f>
        <v>0</v>
      </c>
      <c r="L1195" t="b">
        <f>AND(Hoja1!I1195&gt;'Datos combos'!$E$2,Hoja1!I1195&lt;'Datos combos'!$F$2)</f>
        <v>0</v>
      </c>
      <c r="M1195" t="b">
        <f>AND(Hoja1!I1195&gt;'Datos combos'!$E$3,Hoja1!I1195&lt;'Datos combos'!$F$3)</f>
        <v>0</v>
      </c>
      <c r="N1195" t="e" cm="1">
        <f t="array" ref="N1195">_xlfn.IFS(H1195="licitación reducida",K1195,H1195="licitación mayor",L1195,H1195="Licitación Menor",M1195,H1195="Procedimientos Especiales",K1195,H1195="Procedimiento por Excepción",K1195,H1195="Procedimiento Especial de Urgencia",K1195)</f>
        <v>#N/A</v>
      </c>
    </row>
    <row r="1196" spans="1:14" x14ac:dyDescent="0.25">
      <c r="A1196" s="10">
        <v>927</v>
      </c>
      <c r="B1196" s="10"/>
      <c r="C1196"/>
      <c r="D1196" s="10">
        <v>56101601</v>
      </c>
      <c r="E1196" s="7">
        <v>107649</v>
      </c>
      <c r="F1196" s="10" t="s">
        <v>66</v>
      </c>
      <c r="G1196" s="3" t="s">
        <v>9</v>
      </c>
      <c r="H1196" s="3"/>
      <c r="I1196" s="14"/>
      <c r="K1196" t="b">
        <f>AND(Hoja1!I1196&gt;'Datos combos'!$E$4,Hoja1!I1196&lt;'Datos combos'!$F$4)</f>
        <v>0</v>
      </c>
      <c r="L1196" t="b">
        <f>AND(Hoja1!I1196&gt;'Datos combos'!$E$2,Hoja1!I1196&lt;'Datos combos'!$F$2)</f>
        <v>0</v>
      </c>
      <c r="M1196" t="b">
        <f>AND(Hoja1!I1196&gt;'Datos combos'!$E$3,Hoja1!I1196&lt;'Datos combos'!$F$3)</f>
        <v>0</v>
      </c>
      <c r="N1196" t="e" cm="1">
        <f t="array" ref="N1196">_xlfn.IFS(H1196="licitación reducida",K1196,H1196="licitación mayor",L1196,H1196="Licitación Menor",M1196,H1196="Procedimientos Especiales",K1196,H1196="Procedimiento por Excepción",K1196,H1196="Procedimiento Especial de Urgencia",K1196)</f>
        <v>#N/A</v>
      </c>
    </row>
    <row r="1197" spans="1:14" x14ac:dyDescent="0.25">
      <c r="A1197" s="10">
        <v>927</v>
      </c>
      <c r="B1197" s="10"/>
      <c r="C1197"/>
      <c r="D1197" s="10">
        <v>56101702</v>
      </c>
      <c r="E1197" s="7">
        <v>92913</v>
      </c>
      <c r="F1197" s="10" t="s">
        <v>75</v>
      </c>
      <c r="G1197" s="3" t="s">
        <v>72</v>
      </c>
      <c r="H1197" s="3"/>
      <c r="I1197" s="14"/>
      <c r="K1197" t="b">
        <f>AND(Hoja1!I1197&gt;'Datos combos'!$E$4,Hoja1!I1197&lt;'Datos combos'!$F$4)</f>
        <v>0</v>
      </c>
      <c r="L1197" t="b">
        <f>AND(Hoja1!I1197&gt;'Datos combos'!$E$2,Hoja1!I1197&lt;'Datos combos'!$F$2)</f>
        <v>0</v>
      </c>
      <c r="M1197" t="b">
        <f>AND(Hoja1!I1197&gt;'Datos combos'!$E$3,Hoja1!I1197&lt;'Datos combos'!$F$3)</f>
        <v>0</v>
      </c>
      <c r="N1197" t="e" cm="1">
        <f t="array" ref="N1197">_xlfn.IFS(H1197="licitación reducida",K1197,H1197="licitación mayor",L1197,H1197="Licitación Menor",M1197,H1197="Procedimientos Especiales",K1197,H1197="Procedimiento por Excepción",K1197,H1197="Procedimiento Especial de Urgencia",K1197)</f>
        <v>#N/A</v>
      </c>
    </row>
    <row r="1198" spans="1:14" x14ac:dyDescent="0.25">
      <c r="A1198" s="10">
        <v>927</v>
      </c>
      <c r="B1198" s="10"/>
      <c r="C1198"/>
      <c r="D1198" s="10">
        <v>56111501</v>
      </c>
      <c r="E1198" s="7">
        <v>7950000</v>
      </c>
      <c r="F1198" s="10" t="s">
        <v>75</v>
      </c>
      <c r="G1198" s="3" t="s">
        <v>72</v>
      </c>
      <c r="H1198" s="3"/>
      <c r="I1198" s="14"/>
      <c r="K1198" t="b">
        <f>AND(Hoja1!I1198&gt;'Datos combos'!$E$4,Hoja1!I1198&lt;'Datos combos'!$F$4)</f>
        <v>0</v>
      </c>
      <c r="L1198" t="b">
        <f>AND(Hoja1!I1198&gt;'Datos combos'!$E$2,Hoja1!I1198&lt;'Datos combos'!$F$2)</f>
        <v>0</v>
      </c>
      <c r="M1198" t="b">
        <f>AND(Hoja1!I1198&gt;'Datos combos'!$E$3,Hoja1!I1198&lt;'Datos combos'!$F$3)</f>
        <v>0</v>
      </c>
      <c r="N1198" t="e" cm="1">
        <f t="array" ref="N1198">_xlfn.IFS(H1198="licitación reducida",K1198,H1198="licitación mayor",L1198,H1198="Licitación Menor",M1198,H1198="Procedimientos Especiales",K1198,H1198="Procedimiento por Excepción",K1198,H1198="Procedimiento Especial de Urgencia",K1198)</f>
        <v>#N/A</v>
      </c>
    </row>
    <row r="1199" spans="1:14" x14ac:dyDescent="0.25">
      <c r="A1199" s="10">
        <v>927</v>
      </c>
      <c r="B1199" s="10"/>
      <c r="C1199"/>
      <c r="D1199" s="10">
        <v>56111899</v>
      </c>
      <c r="E1199" s="7">
        <v>16373700</v>
      </c>
      <c r="F1199" s="10" t="s">
        <v>75</v>
      </c>
      <c r="G1199" s="3" t="s">
        <v>72</v>
      </c>
      <c r="H1199" s="3"/>
      <c r="I1199" s="14"/>
      <c r="K1199" t="b">
        <f>AND(Hoja1!I1199&gt;'Datos combos'!$E$4,Hoja1!I1199&lt;'Datos combos'!$F$4)</f>
        <v>0</v>
      </c>
      <c r="L1199" t="b">
        <f>AND(Hoja1!I1199&gt;'Datos combos'!$E$2,Hoja1!I1199&lt;'Datos combos'!$F$2)</f>
        <v>0</v>
      </c>
      <c r="M1199" t="b">
        <f>AND(Hoja1!I1199&gt;'Datos combos'!$E$3,Hoja1!I1199&lt;'Datos combos'!$F$3)</f>
        <v>0</v>
      </c>
      <c r="N1199" t="e" cm="1">
        <f t="array" ref="N1199">_xlfn.IFS(H1199="licitación reducida",K1199,H1199="licitación mayor",L1199,H1199="Licitación Menor",M1199,H1199="Procedimientos Especiales",K1199,H1199="Procedimiento por Excepción",K1199,H1199="Procedimiento Especial de Urgencia",K1199)</f>
        <v>#N/A</v>
      </c>
    </row>
    <row r="1200" spans="1:14" x14ac:dyDescent="0.25">
      <c r="A1200" s="10">
        <v>927</v>
      </c>
      <c r="B1200" s="10"/>
      <c r="C1200"/>
      <c r="D1200" s="10">
        <v>56112102</v>
      </c>
      <c r="E1200" s="7">
        <v>32783357</v>
      </c>
      <c r="F1200" s="10" t="s">
        <v>75</v>
      </c>
      <c r="G1200" s="3" t="s">
        <v>72</v>
      </c>
      <c r="H1200" s="3"/>
      <c r="I1200" s="14"/>
      <c r="K1200" t="b">
        <f>AND(Hoja1!I1200&gt;'Datos combos'!$E$4,Hoja1!I1200&lt;'Datos combos'!$F$4)</f>
        <v>0</v>
      </c>
      <c r="L1200" t="b">
        <f>AND(Hoja1!I1200&gt;'Datos combos'!$E$2,Hoja1!I1200&lt;'Datos combos'!$F$2)</f>
        <v>0</v>
      </c>
      <c r="M1200" t="b">
        <f>AND(Hoja1!I1200&gt;'Datos combos'!$E$3,Hoja1!I1200&lt;'Datos combos'!$F$3)</f>
        <v>0</v>
      </c>
      <c r="N1200" t="e" cm="1">
        <f t="array" ref="N1200">_xlfn.IFS(H1200="licitación reducida",K1200,H1200="licitación mayor",L1200,H1200="Licitación Menor",M1200,H1200="Procedimientos Especiales",K1200,H1200="Procedimiento por Excepción",K1200,H1200="Procedimiento Especial de Urgencia",K1200)</f>
        <v>#N/A</v>
      </c>
    </row>
    <row r="1201" spans="1:14" x14ac:dyDescent="0.25">
      <c r="A1201" s="10">
        <v>927</v>
      </c>
      <c r="B1201" s="10"/>
      <c r="C1201"/>
      <c r="D1201" s="10">
        <v>56121601</v>
      </c>
      <c r="E1201" s="7">
        <v>107350</v>
      </c>
      <c r="F1201" s="10" t="s">
        <v>77</v>
      </c>
      <c r="G1201" s="3" t="s">
        <v>72</v>
      </c>
      <c r="H1201" s="3"/>
      <c r="I1201" s="14"/>
      <c r="K1201" t="b">
        <f>AND(Hoja1!I1201&gt;'Datos combos'!$E$4,Hoja1!I1201&lt;'Datos combos'!$F$4)</f>
        <v>0</v>
      </c>
      <c r="L1201" t="b">
        <f>AND(Hoja1!I1201&gt;'Datos combos'!$E$2,Hoja1!I1201&lt;'Datos combos'!$F$2)</f>
        <v>0</v>
      </c>
      <c r="M1201" t="b">
        <f>AND(Hoja1!I1201&gt;'Datos combos'!$E$3,Hoja1!I1201&lt;'Datos combos'!$F$3)</f>
        <v>0</v>
      </c>
      <c r="N1201" t="e" cm="1">
        <f t="array" ref="N1201">_xlfn.IFS(H1201="licitación reducida",K1201,H1201="licitación mayor",L1201,H1201="Licitación Menor",M1201,H1201="Procedimientos Especiales",K1201,H1201="Procedimiento por Excepción",K1201,H1201="Procedimiento Especial de Urgencia",K1201)</f>
        <v>#N/A</v>
      </c>
    </row>
    <row r="1202" spans="1:14" x14ac:dyDescent="0.25">
      <c r="A1202" s="10">
        <v>927</v>
      </c>
      <c r="B1202" s="10"/>
      <c r="C1202"/>
      <c r="D1202" s="10">
        <v>60121509</v>
      </c>
      <c r="E1202" s="7">
        <v>53568</v>
      </c>
      <c r="F1202" s="10" t="s">
        <v>63</v>
      </c>
      <c r="G1202" s="3" t="s">
        <v>9</v>
      </c>
      <c r="H1202" s="3"/>
      <c r="I1202" s="14"/>
      <c r="K1202" t="b">
        <f>AND(Hoja1!I1202&gt;'Datos combos'!$E$4,Hoja1!I1202&lt;'Datos combos'!$F$4)</f>
        <v>0</v>
      </c>
      <c r="L1202" t="b">
        <f>AND(Hoja1!I1202&gt;'Datos combos'!$E$2,Hoja1!I1202&lt;'Datos combos'!$F$2)</f>
        <v>0</v>
      </c>
      <c r="M1202" t="b">
        <f>AND(Hoja1!I1202&gt;'Datos combos'!$E$3,Hoja1!I1202&lt;'Datos combos'!$F$3)</f>
        <v>0</v>
      </c>
      <c r="N1202" t="e" cm="1">
        <f t="array" ref="N1202">_xlfn.IFS(H1202="licitación reducida",K1202,H1202="licitación mayor",L1202,H1202="Licitación Menor",M1202,H1202="Procedimientos Especiales",K1202,H1202="Procedimiento por Excepción",K1202,H1202="Procedimiento Especial de Urgencia",K1202)</f>
        <v>#N/A</v>
      </c>
    </row>
    <row r="1203" spans="1:14" x14ac:dyDescent="0.25">
      <c r="A1203" s="10">
        <v>927</v>
      </c>
      <c r="B1203" s="10"/>
      <c r="C1203"/>
      <c r="D1203" s="10">
        <v>60124314</v>
      </c>
      <c r="E1203" s="7">
        <v>600000</v>
      </c>
      <c r="F1203" s="10" t="s">
        <v>83</v>
      </c>
      <c r="G1203" s="3" t="s">
        <v>9</v>
      </c>
      <c r="H1203" s="3"/>
      <c r="I1203" s="14"/>
      <c r="K1203" t="b">
        <f>AND(Hoja1!I1203&gt;'Datos combos'!$E$4,Hoja1!I1203&lt;'Datos combos'!$F$4)</f>
        <v>0</v>
      </c>
      <c r="L1203" t="b">
        <f>AND(Hoja1!I1203&gt;'Datos combos'!$E$2,Hoja1!I1203&lt;'Datos combos'!$F$2)</f>
        <v>0</v>
      </c>
      <c r="M1203" t="b">
        <f>AND(Hoja1!I1203&gt;'Datos combos'!$E$3,Hoja1!I1203&lt;'Datos combos'!$F$3)</f>
        <v>0</v>
      </c>
      <c r="N1203" t="e" cm="1">
        <f t="array" ref="N1203">_xlfn.IFS(H1203="licitación reducida",K1203,H1203="licitación mayor",L1203,H1203="Licitación Menor",M1203,H1203="Procedimientos Especiales",K1203,H1203="Procedimiento por Excepción",K1203,H1203="Procedimiento Especial de Urgencia",K1203)</f>
        <v>#N/A</v>
      </c>
    </row>
    <row r="1204" spans="1:14" x14ac:dyDescent="0.25">
      <c r="A1204" s="10">
        <v>927</v>
      </c>
      <c r="B1204" s="10"/>
      <c r="C1204"/>
      <c r="D1204" s="10">
        <v>60141010</v>
      </c>
      <c r="E1204" s="7">
        <v>623494</v>
      </c>
      <c r="F1204" s="10" t="s">
        <v>70</v>
      </c>
      <c r="G1204" s="3" t="s">
        <v>9</v>
      </c>
      <c r="H1204" s="3"/>
      <c r="I1204" s="14"/>
      <c r="K1204" t="b">
        <f>AND(Hoja1!I1204&gt;'Datos combos'!$E$4,Hoja1!I1204&lt;'Datos combos'!$F$4)</f>
        <v>0</v>
      </c>
      <c r="L1204" t="b">
        <f>AND(Hoja1!I1204&gt;'Datos combos'!$E$2,Hoja1!I1204&lt;'Datos combos'!$F$2)</f>
        <v>0</v>
      </c>
      <c r="M1204" t="b">
        <f>AND(Hoja1!I1204&gt;'Datos combos'!$E$3,Hoja1!I1204&lt;'Datos combos'!$F$3)</f>
        <v>0</v>
      </c>
      <c r="N1204" t="e" cm="1">
        <f t="array" ref="N1204">_xlfn.IFS(H1204="licitación reducida",K1204,H1204="licitación mayor",L1204,H1204="Licitación Menor",M1204,H1204="Procedimientos Especiales",K1204,H1204="Procedimiento por Excepción",K1204,H1204="Procedimiento Especial de Urgencia",K1204)</f>
        <v>#N/A</v>
      </c>
    </row>
    <row r="1205" spans="1:14" x14ac:dyDescent="0.25">
      <c r="A1205" s="10">
        <v>927</v>
      </c>
      <c r="B1205" s="10"/>
      <c r="C1205"/>
      <c r="D1205" s="10">
        <v>60141101</v>
      </c>
      <c r="E1205" s="7">
        <v>78309</v>
      </c>
      <c r="F1205" s="10" t="s">
        <v>70</v>
      </c>
      <c r="G1205" s="3" t="s">
        <v>9</v>
      </c>
      <c r="H1205" s="3"/>
      <c r="I1205" s="14"/>
      <c r="K1205" t="b">
        <f>AND(Hoja1!I1205&gt;'Datos combos'!$E$4,Hoja1!I1205&lt;'Datos combos'!$F$4)</f>
        <v>0</v>
      </c>
      <c r="L1205" t="b">
        <f>AND(Hoja1!I1205&gt;'Datos combos'!$E$2,Hoja1!I1205&lt;'Datos combos'!$F$2)</f>
        <v>0</v>
      </c>
      <c r="M1205" t="b">
        <f>AND(Hoja1!I1205&gt;'Datos combos'!$E$3,Hoja1!I1205&lt;'Datos combos'!$F$3)</f>
        <v>0</v>
      </c>
      <c r="N1205" t="e" cm="1">
        <f t="array" ref="N1205">_xlfn.IFS(H1205="licitación reducida",K1205,H1205="licitación mayor",L1205,H1205="Licitación Menor",M1205,H1205="Procedimientos Especiales",K1205,H1205="Procedimiento por Excepción",K1205,H1205="Procedimiento Especial de Urgencia",K1205)</f>
        <v>#N/A</v>
      </c>
    </row>
    <row r="1206" spans="1:14" x14ac:dyDescent="0.25">
      <c r="A1206" s="10">
        <v>927</v>
      </c>
      <c r="B1206" s="10"/>
      <c r="C1206"/>
      <c r="D1206" s="10">
        <v>60141114</v>
      </c>
      <c r="E1206" s="7">
        <v>61318</v>
      </c>
      <c r="F1206" s="10" t="s">
        <v>70</v>
      </c>
      <c r="G1206" s="3" t="s">
        <v>9</v>
      </c>
      <c r="H1206" s="3"/>
      <c r="I1206" s="14"/>
      <c r="K1206" t="b">
        <f>AND(Hoja1!I1206&gt;'Datos combos'!$E$4,Hoja1!I1206&lt;'Datos combos'!$F$4)</f>
        <v>0</v>
      </c>
      <c r="L1206" t="b">
        <f>AND(Hoja1!I1206&gt;'Datos combos'!$E$2,Hoja1!I1206&lt;'Datos combos'!$F$2)</f>
        <v>0</v>
      </c>
      <c r="M1206" t="b">
        <f>AND(Hoja1!I1206&gt;'Datos combos'!$E$3,Hoja1!I1206&lt;'Datos combos'!$F$3)</f>
        <v>0</v>
      </c>
      <c r="N1206" t="e" cm="1">
        <f t="array" ref="N1206">_xlfn.IFS(H1206="licitación reducida",K1206,H1206="licitación mayor",L1206,H1206="Licitación Menor",M1206,H1206="Procedimientos Especiales",K1206,H1206="Procedimiento por Excepción",K1206,H1206="Procedimiento Especial de Urgencia",K1206)</f>
        <v>#N/A</v>
      </c>
    </row>
    <row r="1207" spans="1:14" x14ac:dyDescent="0.25">
      <c r="A1207" s="10">
        <v>927</v>
      </c>
      <c r="B1207" s="10"/>
      <c r="C1207"/>
      <c r="D1207" s="10">
        <v>70111501</v>
      </c>
      <c r="E1207" s="7">
        <v>400000</v>
      </c>
      <c r="F1207" s="10" t="s">
        <v>51</v>
      </c>
      <c r="G1207" s="3" t="s">
        <v>9</v>
      </c>
      <c r="H1207" s="3"/>
      <c r="I1207" s="14"/>
      <c r="K1207" t="b">
        <f>AND(Hoja1!I1207&gt;'Datos combos'!$E$4,Hoja1!I1207&lt;'Datos combos'!$F$4)</f>
        <v>0</v>
      </c>
      <c r="L1207" t="b">
        <f>AND(Hoja1!I1207&gt;'Datos combos'!$E$2,Hoja1!I1207&lt;'Datos combos'!$F$2)</f>
        <v>0</v>
      </c>
      <c r="M1207" t="b">
        <f>AND(Hoja1!I1207&gt;'Datos combos'!$E$3,Hoja1!I1207&lt;'Datos combos'!$F$3)</f>
        <v>0</v>
      </c>
      <c r="N1207" t="e" cm="1">
        <f t="array" ref="N1207">_xlfn.IFS(H1207="licitación reducida",K1207,H1207="licitación mayor",L1207,H1207="Licitación Menor",M1207,H1207="Procedimientos Especiales",K1207,H1207="Procedimiento por Excepción",K1207,H1207="Procedimiento Especial de Urgencia",K1207)</f>
        <v>#N/A</v>
      </c>
    </row>
    <row r="1208" spans="1:14" x14ac:dyDescent="0.25">
      <c r="A1208" s="10">
        <v>927</v>
      </c>
      <c r="B1208" s="10"/>
      <c r="C1208"/>
      <c r="D1208" s="10">
        <v>70171704</v>
      </c>
      <c r="E1208" s="7">
        <v>221245</v>
      </c>
      <c r="F1208" s="10" t="s">
        <v>39</v>
      </c>
      <c r="G1208" s="3" t="s">
        <v>9</v>
      </c>
      <c r="H1208" s="3"/>
      <c r="I1208" s="14"/>
      <c r="K1208" t="b">
        <f>AND(Hoja1!I1208&gt;'Datos combos'!$E$4,Hoja1!I1208&lt;'Datos combos'!$F$4)</f>
        <v>0</v>
      </c>
      <c r="L1208" t="b">
        <f>AND(Hoja1!I1208&gt;'Datos combos'!$E$2,Hoja1!I1208&lt;'Datos combos'!$F$2)</f>
        <v>0</v>
      </c>
      <c r="M1208" t="b">
        <f>AND(Hoja1!I1208&gt;'Datos combos'!$E$3,Hoja1!I1208&lt;'Datos combos'!$F$3)</f>
        <v>0</v>
      </c>
      <c r="N1208" t="e" cm="1">
        <f t="array" ref="N1208">_xlfn.IFS(H1208="licitación reducida",K1208,H1208="licitación mayor",L1208,H1208="Licitación Menor",M1208,H1208="Procedimientos Especiales",K1208,H1208="Procedimiento por Excepción",K1208,H1208="Procedimiento Especial de Urgencia",K1208)</f>
        <v>#N/A</v>
      </c>
    </row>
    <row r="1209" spans="1:14" x14ac:dyDescent="0.25">
      <c r="A1209" s="10">
        <v>927</v>
      </c>
      <c r="B1209" s="10"/>
      <c r="C1209"/>
      <c r="D1209" s="10">
        <v>72101505</v>
      </c>
      <c r="E1209" s="7">
        <v>1139324</v>
      </c>
      <c r="F1209" s="10" t="s">
        <v>29</v>
      </c>
      <c r="G1209" s="3" t="s">
        <v>9</v>
      </c>
      <c r="H1209" s="3"/>
      <c r="I1209" s="14"/>
      <c r="K1209" t="b">
        <f>AND(Hoja1!I1209&gt;'Datos combos'!$E$4,Hoja1!I1209&lt;'Datos combos'!$F$4)</f>
        <v>0</v>
      </c>
      <c r="L1209" t="b">
        <f>AND(Hoja1!I1209&gt;'Datos combos'!$E$2,Hoja1!I1209&lt;'Datos combos'!$F$2)</f>
        <v>0</v>
      </c>
      <c r="M1209" t="b">
        <f>AND(Hoja1!I1209&gt;'Datos combos'!$E$3,Hoja1!I1209&lt;'Datos combos'!$F$3)</f>
        <v>0</v>
      </c>
      <c r="N1209" t="e" cm="1">
        <f t="array" ref="N1209">_xlfn.IFS(H1209="licitación reducida",K1209,H1209="licitación mayor",L1209,H1209="Licitación Menor",M1209,H1209="Procedimientos Especiales",K1209,H1209="Procedimiento por Excepción",K1209,H1209="Procedimiento Especial de Urgencia",K1209)</f>
        <v>#N/A</v>
      </c>
    </row>
    <row r="1210" spans="1:14" x14ac:dyDescent="0.25">
      <c r="A1210" s="10">
        <v>927</v>
      </c>
      <c r="B1210" s="10"/>
      <c r="C1210"/>
      <c r="D1210" s="10">
        <v>72101506</v>
      </c>
      <c r="E1210" s="7">
        <v>60626184</v>
      </c>
      <c r="F1210" s="10" t="s">
        <v>37</v>
      </c>
      <c r="G1210" s="3" t="s">
        <v>9</v>
      </c>
      <c r="H1210" s="3"/>
      <c r="I1210" s="14"/>
      <c r="K1210" t="b">
        <f>AND(Hoja1!I1210&gt;'Datos combos'!$E$4,Hoja1!I1210&lt;'Datos combos'!$F$4)</f>
        <v>0</v>
      </c>
      <c r="L1210" t="b">
        <f>AND(Hoja1!I1210&gt;'Datos combos'!$E$2,Hoja1!I1210&lt;'Datos combos'!$F$2)</f>
        <v>0</v>
      </c>
      <c r="M1210" t="b">
        <f>AND(Hoja1!I1210&gt;'Datos combos'!$E$3,Hoja1!I1210&lt;'Datos combos'!$F$3)</f>
        <v>0</v>
      </c>
      <c r="N1210" t="e" cm="1">
        <f t="array" ref="N1210">_xlfn.IFS(H1210="licitación reducida",K1210,H1210="licitación mayor",L1210,H1210="Licitación Menor",M1210,H1210="Procedimientos Especiales",K1210,H1210="Procedimiento por Excepción",K1210,H1210="Procedimiento Especial de Urgencia",K1210)</f>
        <v>#N/A</v>
      </c>
    </row>
    <row r="1211" spans="1:14" x14ac:dyDescent="0.25">
      <c r="A1211" s="10">
        <v>927</v>
      </c>
      <c r="B1211" s="10"/>
      <c r="C1211"/>
      <c r="D1211" s="10">
        <v>72101507</v>
      </c>
      <c r="E1211" s="7">
        <v>89179721</v>
      </c>
      <c r="F1211" s="10" t="s">
        <v>37</v>
      </c>
      <c r="G1211" s="3" t="s">
        <v>9</v>
      </c>
      <c r="H1211" s="3"/>
      <c r="I1211" s="14"/>
      <c r="K1211" t="b">
        <f>AND(Hoja1!I1211&gt;'Datos combos'!$E$4,Hoja1!I1211&lt;'Datos combos'!$F$4)</f>
        <v>0</v>
      </c>
      <c r="L1211" t="b">
        <f>AND(Hoja1!I1211&gt;'Datos combos'!$E$2,Hoja1!I1211&lt;'Datos combos'!$F$2)</f>
        <v>0</v>
      </c>
      <c r="M1211" t="b">
        <f>AND(Hoja1!I1211&gt;'Datos combos'!$E$3,Hoja1!I1211&lt;'Datos combos'!$F$3)</f>
        <v>0</v>
      </c>
      <c r="N1211" t="e" cm="1">
        <f t="array" ref="N1211">_xlfn.IFS(H1211="licitación reducida",K1211,H1211="licitación mayor",L1211,H1211="Licitación Menor",M1211,H1211="Procedimientos Especiales",K1211,H1211="Procedimiento por Excepción",K1211,H1211="Procedimiento Especial de Urgencia",K1211)</f>
        <v>#N/A</v>
      </c>
    </row>
    <row r="1212" spans="1:14" x14ac:dyDescent="0.25">
      <c r="A1212" s="10">
        <v>927</v>
      </c>
      <c r="B1212" s="10"/>
      <c r="C1212"/>
      <c r="D1212" s="10">
        <v>72101509</v>
      </c>
      <c r="E1212" s="7">
        <v>5878107</v>
      </c>
      <c r="F1212" s="10" t="s">
        <v>44</v>
      </c>
      <c r="G1212" s="3" t="s">
        <v>9</v>
      </c>
      <c r="H1212" s="3"/>
      <c r="I1212" s="14"/>
      <c r="K1212" t="b">
        <f>AND(Hoja1!I1212&gt;'Datos combos'!$E$4,Hoja1!I1212&lt;'Datos combos'!$F$4)</f>
        <v>0</v>
      </c>
      <c r="L1212" t="b">
        <f>AND(Hoja1!I1212&gt;'Datos combos'!$E$2,Hoja1!I1212&lt;'Datos combos'!$F$2)</f>
        <v>0</v>
      </c>
      <c r="M1212" t="b">
        <f>AND(Hoja1!I1212&gt;'Datos combos'!$E$3,Hoja1!I1212&lt;'Datos combos'!$F$3)</f>
        <v>0</v>
      </c>
      <c r="N1212" t="e" cm="1">
        <f t="array" ref="N1212">_xlfn.IFS(H1212="licitación reducida",K1212,H1212="licitación mayor",L1212,H1212="Licitación Menor",M1212,H1212="Procedimientos Especiales",K1212,H1212="Procedimiento por Excepción",K1212,H1212="Procedimiento Especial de Urgencia",K1212)</f>
        <v>#N/A</v>
      </c>
    </row>
    <row r="1213" spans="1:14" x14ac:dyDescent="0.25">
      <c r="A1213" s="10">
        <v>927</v>
      </c>
      <c r="B1213" s="10"/>
      <c r="C1213"/>
      <c r="D1213" s="10">
        <v>72101510</v>
      </c>
      <c r="E1213" s="7">
        <v>500000</v>
      </c>
      <c r="F1213" s="10" t="s">
        <v>37</v>
      </c>
      <c r="G1213" s="3" t="s">
        <v>9</v>
      </c>
      <c r="H1213" s="3"/>
      <c r="I1213" s="14"/>
      <c r="K1213" t="b">
        <f>AND(Hoja1!I1213&gt;'Datos combos'!$E$4,Hoja1!I1213&lt;'Datos combos'!$F$4)</f>
        <v>0</v>
      </c>
      <c r="L1213" t="b">
        <f>AND(Hoja1!I1213&gt;'Datos combos'!$E$2,Hoja1!I1213&lt;'Datos combos'!$F$2)</f>
        <v>0</v>
      </c>
      <c r="M1213" t="b">
        <f>AND(Hoja1!I1213&gt;'Datos combos'!$E$3,Hoja1!I1213&lt;'Datos combos'!$F$3)</f>
        <v>0</v>
      </c>
      <c r="N1213" t="e" cm="1">
        <f t="array" ref="N1213">_xlfn.IFS(H1213="licitación reducida",K1213,H1213="licitación mayor",L1213,H1213="Licitación Menor",M1213,H1213="Procedimientos Especiales",K1213,H1213="Procedimiento por Excepción",K1213,H1213="Procedimiento Especial de Urgencia",K1213)</f>
        <v>#N/A</v>
      </c>
    </row>
    <row r="1214" spans="1:14" x14ac:dyDescent="0.25">
      <c r="A1214" s="10">
        <v>927</v>
      </c>
      <c r="B1214" s="10"/>
      <c r="C1214"/>
      <c r="D1214" s="10">
        <v>72101511</v>
      </c>
      <c r="E1214" s="7">
        <v>2500000</v>
      </c>
      <c r="F1214" s="10" t="s">
        <v>29</v>
      </c>
      <c r="G1214" s="3" t="s">
        <v>9</v>
      </c>
      <c r="H1214" s="3"/>
      <c r="I1214" s="14"/>
      <c r="K1214" t="b">
        <f>AND(Hoja1!I1214&gt;'Datos combos'!$E$4,Hoja1!I1214&lt;'Datos combos'!$F$4)</f>
        <v>0</v>
      </c>
      <c r="L1214" t="b">
        <f>AND(Hoja1!I1214&gt;'Datos combos'!$E$2,Hoja1!I1214&lt;'Datos combos'!$F$2)</f>
        <v>0</v>
      </c>
      <c r="M1214" t="b">
        <f>AND(Hoja1!I1214&gt;'Datos combos'!$E$3,Hoja1!I1214&lt;'Datos combos'!$F$3)</f>
        <v>0</v>
      </c>
      <c r="N1214" t="e" cm="1">
        <f t="array" ref="N1214">_xlfn.IFS(H1214="licitación reducida",K1214,H1214="licitación mayor",L1214,H1214="Licitación Menor",M1214,H1214="Procedimientos Especiales",K1214,H1214="Procedimiento por Excepción",K1214,H1214="Procedimiento Especial de Urgencia",K1214)</f>
        <v>#N/A</v>
      </c>
    </row>
    <row r="1215" spans="1:14" x14ac:dyDescent="0.25">
      <c r="A1215" s="10">
        <v>927</v>
      </c>
      <c r="B1215" s="10"/>
      <c r="C1215"/>
      <c r="D1215" s="10">
        <v>72101511</v>
      </c>
      <c r="E1215" s="7">
        <v>56130251</v>
      </c>
      <c r="F1215" s="10" t="s">
        <v>42</v>
      </c>
      <c r="G1215" s="3" t="s">
        <v>9</v>
      </c>
      <c r="H1215" s="3"/>
      <c r="I1215" s="14"/>
      <c r="K1215" t="b">
        <f>AND(Hoja1!I1215&gt;'Datos combos'!$E$4,Hoja1!I1215&lt;'Datos combos'!$F$4)</f>
        <v>0</v>
      </c>
      <c r="L1215" t="b">
        <f>AND(Hoja1!I1215&gt;'Datos combos'!$E$2,Hoja1!I1215&lt;'Datos combos'!$F$2)</f>
        <v>0</v>
      </c>
      <c r="M1215" t="b">
        <f>AND(Hoja1!I1215&gt;'Datos combos'!$E$3,Hoja1!I1215&lt;'Datos combos'!$F$3)</f>
        <v>0</v>
      </c>
      <c r="N1215" t="e" cm="1">
        <f t="array" ref="N1215">_xlfn.IFS(H1215="licitación reducida",K1215,H1215="licitación mayor",L1215,H1215="Licitación Menor",M1215,H1215="Procedimientos Especiales",K1215,H1215="Procedimiento por Excepción",K1215,H1215="Procedimiento Especial de Urgencia",K1215)</f>
        <v>#N/A</v>
      </c>
    </row>
    <row r="1216" spans="1:14" x14ac:dyDescent="0.25">
      <c r="A1216" s="10">
        <v>927</v>
      </c>
      <c r="B1216" s="10"/>
      <c r="C1216"/>
      <c r="D1216" s="10">
        <v>72101511</v>
      </c>
      <c r="E1216" s="7">
        <v>784000</v>
      </c>
      <c r="F1216" s="12" t="s">
        <v>29</v>
      </c>
      <c r="G1216" s="3" t="s">
        <v>9</v>
      </c>
      <c r="H1216" s="3"/>
      <c r="I1216" s="14"/>
      <c r="K1216" t="b">
        <f>AND(Hoja1!I1216&gt;'Datos combos'!$E$4,Hoja1!I1216&lt;'Datos combos'!$F$4)</f>
        <v>0</v>
      </c>
      <c r="L1216" t="b">
        <f>AND(Hoja1!I1216&gt;'Datos combos'!$E$2,Hoja1!I1216&lt;'Datos combos'!$F$2)</f>
        <v>0</v>
      </c>
      <c r="M1216" t="b">
        <f>AND(Hoja1!I1216&gt;'Datos combos'!$E$3,Hoja1!I1216&lt;'Datos combos'!$F$3)</f>
        <v>0</v>
      </c>
      <c r="N1216" t="e" cm="1">
        <f t="array" ref="N1216">_xlfn.IFS(H1216="licitación reducida",K1216,H1216="licitación mayor",L1216,H1216="Licitación Menor",M1216,H1216="Procedimientos Especiales",K1216,H1216="Procedimiento por Excepción",K1216,H1216="Procedimiento Especial de Urgencia",K1216)</f>
        <v>#N/A</v>
      </c>
    </row>
    <row r="1217" spans="1:14" x14ac:dyDescent="0.25">
      <c r="A1217" s="10">
        <v>927</v>
      </c>
      <c r="B1217" s="10"/>
      <c r="C1217"/>
      <c r="D1217" s="10">
        <v>72101511</v>
      </c>
      <c r="E1217" s="7">
        <v>37009823</v>
      </c>
      <c r="F1217" s="10" t="s">
        <v>75</v>
      </c>
      <c r="G1217" s="3" t="s">
        <v>72</v>
      </c>
      <c r="H1217" s="3"/>
      <c r="I1217" s="14"/>
      <c r="K1217" t="b">
        <f>AND(Hoja1!I1217&gt;'Datos combos'!$E$4,Hoja1!I1217&lt;'Datos combos'!$F$4)</f>
        <v>0</v>
      </c>
      <c r="L1217" t="b">
        <f>AND(Hoja1!I1217&gt;'Datos combos'!$E$2,Hoja1!I1217&lt;'Datos combos'!$F$2)</f>
        <v>0</v>
      </c>
      <c r="M1217" t="b">
        <f>AND(Hoja1!I1217&gt;'Datos combos'!$E$3,Hoja1!I1217&lt;'Datos combos'!$F$3)</f>
        <v>0</v>
      </c>
      <c r="N1217" t="e" cm="1">
        <f t="array" ref="N1217">_xlfn.IFS(H1217="licitación reducida",K1217,H1217="licitación mayor",L1217,H1217="Licitación Menor",M1217,H1217="Procedimientos Especiales",K1217,H1217="Procedimiento por Excepción",K1217,H1217="Procedimiento Especial de Urgencia",K1217)</f>
        <v>#N/A</v>
      </c>
    </row>
    <row r="1218" spans="1:14" x14ac:dyDescent="0.25">
      <c r="A1218" s="10">
        <v>927</v>
      </c>
      <c r="B1218" s="10"/>
      <c r="C1218"/>
      <c r="D1218" s="10">
        <v>72101516</v>
      </c>
      <c r="E1218" s="7">
        <v>700000</v>
      </c>
      <c r="F1218" s="10" t="s">
        <v>29</v>
      </c>
      <c r="G1218" s="3" t="s">
        <v>9</v>
      </c>
      <c r="H1218" s="3"/>
      <c r="I1218" s="14"/>
      <c r="K1218" t="b">
        <f>AND(Hoja1!I1218&gt;'Datos combos'!$E$4,Hoja1!I1218&lt;'Datos combos'!$F$4)</f>
        <v>0</v>
      </c>
      <c r="L1218" t="b">
        <f>AND(Hoja1!I1218&gt;'Datos combos'!$E$2,Hoja1!I1218&lt;'Datos combos'!$F$2)</f>
        <v>0</v>
      </c>
      <c r="M1218" t="b">
        <f>AND(Hoja1!I1218&gt;'Datos combos'!$E$3,Hoja1!I1218&lt;'Datos combos'!$F$3)</f>
        <v>0</v>
      </c>
      <c r="N1218" t="e" cm="1">
        <f t="array" ref="N1218">_xlfn.IFS(H1218="licitación reducida",K1218,H1218="licitación mayor",L1218,H1218="Licitación Menor",M1218,H1218="Procedimientos Especiales",K1218,H1218="Procedimiento por Excepción",K1218,H1218="Procedimiento Especial de Urgencia",K1218)</f>
        <v>#N/A</v>
      </c>
    </row>
    <row r="1219" spans="1:14" x14ac:dyDescent="0.25">
      <c r="A1219" s="10">
        <v>927</v>
      </c>
      <c r="B1219" s="10"/>
      <c r="C1219"/>
      <c r="D1219" s="10">
        <v>72101516</v>
      </c>
      <c r="E1219" s="7">
        <v>806535</v>
      </c>
      <c r="F1219" s="12" t="s">
        <v>29</v>
      </c>
      <c r="G1219" s="3" t="s">
        <v>9</v>
      </c>
      <c r="H1219" s="3"/>
      <c r="I1219" s="14"/>
      <c r="K1219" t="b">
        <f>AND(Hoja1!I1219&gt;'Datos combos'!$E$4,Hoja1!I1219&lt;'Datos combos'!$F$4)</f>
        <v>0</v>
      </c>
      <c r="L1219" t="b">
        <f>AND(Hoja1!I1219&gt;'Datos combos'!$E$2,Hoja1!I1219&lt;'Datos combos'!$F$2)</f>
        <v>0</v>
      </c>
      <c r="M1219" t="b">
        <f>AND(Hoja1!I1219&gt;'Datos combos'!$E$3,Hoja1!I1219&lt;'Datos combos'!$F$3)</f>
        <v>0</v>
      </c>
      <c r="N1219" t="e" cm="1">
        <f t="array" ref="N1219">_xlfn.IFS(H1219="licitación reducida",K1219,H1219="licitación mayor",L1219,H1219="Licitación Menor",M1219,H1219="Procedimientos Especiales",K1219,H1219="Procedimiento por Excepción",K1219,H1219="Procedimiento Especial de Urgencia",K1219)</f>
        <v>#N/A</v>
      </c>
    </row>
    <row r="1220" spans="1:14" x14ac:dyDescent="0.25">
      <c r="A1220" s="10">
        <v>927</v>
      </c>
      <c r="B1220" s="10"/>
      <c r="C1220"/>
      <c r="D1220" s="10">
        <v>72101516</v>
      </c>
      <c r="E1220" s="7">
        <v>11589193</v>
      </c>
      <c r="F1220" s="10" t="s">
        <v>44</v>
      </c>
      <c r="G1220" s="3" t="s">
        <v>9</v>
      </c>
      <c r="H1220" s="3"/>
      <c r="I1220" s="14"/>
      <c r="K1220" t="b">
        <f>AND(Hoja1!I1220&gt;'Datos combos'!$E$4,Hoja1!I1220&lt;'Datos combos'!$F$4)</f>
        <v>0</v>
      </c>
      <c r="L1220" t="b">
        <f>AND(Hoja1!I1220&gt;'Datos combos'!$E$2,Hoja1!I1220&lt;'Datos combos'!$F$2)</f>
        <v>0</v>
      </c>
      <c r="M1220" t="b">
        <f>AND(Hoja1!I1220&gt;'Datos combos'!$E$3,Hoja1!I1220&lt;'Datos combos'!$F$3)</f>
        <v>0</v>
      </c>
      <c r="N1220" t="e" cm="1">
        <f t="array" ref="N1220">_xlfn.IFS(H1220="licitación reducida",K1220,H1220="licitación mayor",L1220,H1220="Licitación Menor",M1220,H1220="Procedimientos Especiales",K1220,H1220="Procedimiento por Excepción",K1220,H1220="Procedimiento Especial de Urgencia",K1220)</f>
        <v>#N/A</v>
      </c>
    </row>
    <row r="1221" spans="1:14" x14ac:dyDescent="0.25">
      <c r="A1221" s="10">
        <v>927</v>
      </c>
      <c r="B1221" s="10"/>
      <c r="C1221"/>
      <c r="D1221" s="10">
        <v>72101599</v>
      </c>
      <c r="E1221" s="7">
        <v>619525</v>
      </c>
      <c r="F1221" s="10" t="s">
        <v>42</v>
      </c>
      <c r="G1221" s="3" t="s">
        <v>9</v>
      </c>
      <c r="H1221" s="3"/>
      <c r="I1221" s="14"/>
      <c r="K1221" t="b">
        <f>AND(Hoja1!I1221&gt;'Datos combos'!$E$4,Hoja1!I1221&lt;'Datos combos'!$F$4)</f>
        <v>0</v>
      </c>
      <c r="L1221" t="b">
        <f>AND(Hoja1!I1221&gt;'Datos combos'!$E$2,Hoja1!I1221&lt;'Datos combos'!$F$2)</f>
        <v>0</v>
      </c>
      <c r="M1221" t="b">
        <f>AND(Hoja1!I1221&gt;'Datos combos'!$E$3,Hoja1!I1221&lt;'Datos combos'!$F$3)</f>
        <v>0</v>
      </c>
      <c r="N1221" t="e" cm="1">
        <f t="array" ref="N1221">_xlfn.IFS(H1221="licitación reducida",K1221,H1221="licitación mayor",L1221,H1221="Licitación Menor",M1221,H1221="Procedimientos Especiales",K1221,H1221="Procedimiento por Excepción",K1221,H1221="Procedimiento Especial de Urgencia",K1221)</f>
        <v>#N/A</v>
      </c>
    </row>
    <row r="1222" spans="1:14" x14ac:dyDescent="0.25">
      <c r="A1222" s="10">
        <v>927</v>
      </c>
      <c r="B1222" s="10"/>
      <c r="C1222"/>
      <c r="D1222" s="10">
        <v>72102103</v>
      </c>
      <c r="E1222" s="7">
        <v>12246432</v>
      </c>
      <c r="F1222" s="10" t="s">
        <v>30</v>
      </c>
      <c r="G1222" s="3" t="s">
        <v>9</v>
      </c>
      <c r="H1222" s="3"/>
      <c r="I1222" s="14"/>
      <c r="K1222" t="b">
        <f>AND(Hoja1!I1222&gt;'Datos combos'!$E$4,Hoja1!I1222&lt;'Datos combos'!$F$4)</f>
        <v>0</v>
      </c>
      <c r="L1222" t="b">
        <f>AND(Hoja1!I1222&gt;'Datos combos'!$E$2,Hoja1!I1222&lt;'Datos combos'!$F$2)</f>
        <v>0</v>
      </c>
      <c r="M1222" t="b">
        <f>AND(Hoja1!I1222&gt;'Datos combos'!$E$3,Hoja1!I1222&lt;'Datos combos'!$F$3)</f>
        <v>0</v>
      </c>
      <c r="N1222" t="e" cm="1">
        <f t="array" ref="N1222">_xlfn.IFS(H1222="licitación reducida",K1222,H1222="licitación mayor",L1222,H1222="Licitación Menor",M1222,H1222="Procedimientos Especiales",K1222,H1222="Procedimiento por Excepción",K1222,H1222="Procedimiento Especial de Urgencia",K1222)</f>
        <v>#N/A</v>
      </c>
    </row>
    <row r="1223" spans="1:14" x14ac:dyDescent="0.25">
      <c r="A1223" s="10">
        <v>927</v>
      </c>
      <c r="B1223" s="10"/>
      <c r="C1223"/>
      <c r="D1223" s="10">
        <v>72102905</v>
      </c>
      <c r="E1223" s="7">
        <v>120000</v>
      </c>
      <c r="F1223" s="10" t="s">
        <v>29</v>
      </c>
      <c r="G1223" s="3" t="s">
        <v>9</v>
      </c>
      <c r="H1223" s="3"/>
      <c r="I1223" s="14"/>
      <c r="K1223" t="b">
        <f>AND(Hoja1!I1223&gt;'Datos combos'!$E$4,Hoja1!I1223&lt;'Datos combos'!$F$4)</f>
        <v>0</v>
      </c>
      <c r="L1223" t="b">
        <f>AND(Hoja1!I1223&gt;'Datos combos'!$E$2,Hoja1!I1223&lt;'Datos combos'!$F$2)</f>
        <v>0</v>
      </c>
      <c r="M1223" t="b">
        <f>AND(Hoja1!I1223&gt;'Datos combos'!$E$3,Hoja1!I1223&lt;'Datos combos'!$F$3)</f>
        <v>0</v>
      </c>
      <c r="N1223" t="e" cm="1">
        <f t="array" ref="N1223">_xlfn.IFS(H1223="licitación reducida",K1223,H1223="licitación mayor",L1223,H1223="Licitación Menor",M1223,H1223="Procedimientos Especiales",K1223,H1223="Procedimiento por Excepción",K1223,H1223="Procedimiento Especial de Urgencia",K1223)</f>
        <v>#N/A</v>
      </c>
    </row>
    <row r="1224" spans="1:14" ht="22.5" customHeight="1" x14ac:dyDescent="0.25">
      <c r="A1224" s="10">
        <v>927</v>
      </c>
      <c r="B1224" s="10"/>
      <c r="C1224"/>
      <c r="D1224" s="10">
        <v>72103302</v>
      </c>
      <c r="E1224" s="7">
        <v>800000</v>
      </c>
      <c r="F1224" s="10" t="s">
        <v>41</v>
      </c>
      <c r="G1224" s="3" t="s">
        <v>9</v>
      </c>
      <c r="H1224" s="3"/>
      <c r="I1224" s="14"/>
      <c r="K1224" t="b">
        <f>AND(Hoja1!I1224&gt;'Datos combos'!$E$4,Hoja1!I1224&lt;'Datos combos'!$F$4)</f>
        <v>0</v>
      </c>
      <c r="L1224" t="b">
        <f>AND(Hoja1!I1224&gt;'Datos combos'!$E$2,Hoja1!I1224&lt;'Datos combos'!$F$2)</f>
        <v>0</v>
      </c>
      <c r="M1224" t="b">
        <f>AND(Hoja1!I1224&gt;'Datos combos'!$E$3,Hoja1!I1224&lt;'Datos combos'!$F$3)</f>
        <v>0</v>
      </c>
      <c r="N1224" t="e" cm="1">
        <f t="array" ref="N1224">_xlfn.IFS(H1224="licitación reducida",K1224,H1224="licitación mayor",L1224,H1224="Licitación Menor",M1224,H1224="Procedimientos Especiales",K1224,H1224="Procedimiento por Excepción",K1224,H1224="Procedimiento Especial de Urgencia",K1224)</f>
        <v>#N/A</v>
      </c>
    </row>
    <row r="1225" spans="1:14" x14ac:dyDescent="0.25">
      <c r="A1225" s="10">
        <v>927</v>
      </c>
      <c r="B1225" s="10"/>
      <c r="C1225"/>
      <c r="D1225" s="10">
        <v>72151207</v>
      </c>
      <c r="E1225" s="7">
        <v>300000</v>
      </c>
      <c r="F1225" s="10" t="s">
        <v>75</v>
      </c>
      <c r="G1225" s="3" t="s">
        <v>72</v>
      </c>
      <c r="H1225" s="3"/>
      <c r="I1225" s="14"/>
      <c r="K1225" t="b">
        <f>AND(Hoja1!I1225&gt;'Datos combos'!$E$4,Hoja1!I1225&lt;'Datos combos'!$F$4)</f>
        <v>0</v>
      </c>
      <c r="L1225" t="b">
        <f>AND(Hoja1!I1225&gt;'Datos combos'!$E$2,Hoja1!I1225&lt;'Datos combos'!$F$2)</f>
        <v>0</v>
      </c>
      <c r="M1225" t="b">
        <f>AND(Hoja1!I1225&gt;'Datos combos'!$E$3,Hoja1!I1225&lt;'Datos combos'!$F$3)</f>
        <v>0</v>
      </c>
      <c r="N1225" t="e" cm="1">
        <f t="array" ref="N1225">_xlfn.IFS(H1225="licitación reducida",K1225,H1225="licitación mayor",L1225,H1225="Licitación Menor",M1225,H1225="Procedimientos Especiales",K1225,H1225="Procedimiento por Excepción",K1225,H1225="Procedimiento Especial de Urgencia",K1225)</f>
        <v>#N/A</v>
      </c>
    </row>
    <row r="1226" spans="1:14" x14ac:dyDescent="0.25">
      <c r="A1226" s="10">
        <v>927</v>
      </c>
      <c r="B1226" s="10"/>
      <c r="C1226"/>
      <c r="D1226" s="10">
        <v>72151502</v>
      </c>
      <c r="E1226" s="7">
        <v>1000000</v>
      </c>
      <c r="F1226" s="10" t="s">
        <v>37</v>
      </c>
      <c r="G1226" s="3" t="s">
        <v>9</v>
      </c>
      <c r="H1226" s="3"/>
      <c r="I1226" s="14"/>
      <c r="K1226" t="b">
        <f>AND(Hoja1!I1226&gt;'Datos combos'!$E$4,Hoja1!I1226&lt;'Datos combos'!$F$4)</f>
        <v>0</v>
      </c>
      <c r="L1226" t="b">
        <f>AND(Hoja1!I1226&gt;'Datos combos'!$E$2,Hoja1!I1226&lt;'Datos combos'!$F$2)</f>
        <v>0</v>
      </c>
      <c r="M1226" t="b">
        <f>AND(Hoja1!I1226&gt;'Datos combos'!$E$3,Hoja1!I1226&lt;'Datos combos'!$F$3)</f>
        <v>0</v>
      </c>
      <c r="N1226" t="e" cm="1">
        <f t="array" ref="N1226">_xlfn.IFS(H1226="licitación reducida",K1226,H1226="licitación mayor",L1226,H1226="Licitación Menor",M1226,H1226="Procedimientos Especiales",K1226,H1226="Procedimiento por Excepción",K1226,H1226="Procedimiento Especial de Urgencia",K1226)</f>
        <v>#N/A</v>
      </c>
    </row>
    <row r="1227" spans="1:14" x14ac:dyDescent="0.25">
      <c r="A1227" s="10">
        <v>927</v>
      </c>
      <c r="B1227" s="10"/>
      <c r="C1227"/>
      <c r="D1227" s="10">
        <v>72151502</v>
      </c>
      <c r="E1227" s="7">
        <v>1372000</v>
      </c>
      <c r="F1227" s="10" t="s">
        <v>39</v>
      </c>
      <c r="G1227" s="3" t="s">
        <v>9</v>
      </c>
      <c r="H1227" s="3"/>
      <c r="I1227" s="14"/>
      <c r="K1227" t="b">
        <f>AND(Hoja1!I1227&gt;'Datos combos'!$E$4,Hoja1!I1227&lt;'Datos combos'!$F$4)</f>
        <v>0</v>
      </c>
      <c r="L1227" t="b">
        <f>AND(Hoja1!I1227&gt;'Datos combos'!$E$2,Hoja1!I1227&lt;'Datos combos'!$F$2)</f>
        <v>0</v>
      </c>
      <c r="M1227" t="b">
        <f>AND(Hoja1!I1227&gt;'Datos combos'!$E$3,Hoja1!I1227&lt;'Datos combos'!$F$3)</f>
        <v>0</v>
      </c>
      <c r="N1227" t="e" cm="1">
        <f t="array" ref="N1227">_xlfn.IFS(H1227="licitación reducida",K1227,H1227="licitación mayor",L1227,H1227="Licitación Menor",M1227,H1227="Procedimientos Especiales",K1227,H1227="Procedimiento por Excepción",K1227,H1227="Procedimiento Especial de Urgencia",K1227)</f>
        <v>#N/A</v>
      </c>
    </row>
    <row r="1228" spans="1:14" x14ac:dyDescent="0.25">
      <c r="A1228" s="10">
        <v>927</v>
      </c>
      <c r="B1228" s="10"/>
      <c r="C1228"/>
      <c r="D1228" s="10">
        <v>72151604</v>
      </c>
      <c r="E1228" s="7">
        <v>752600</v>
      </c>
      <c r="F1228" s="10" t="s">
        <v>41</v>
      </c>
      <c r="G1228" s="3" t="s">
        <v>9</v>
      </c>
      <c r="H1228" s="3"/>
      <c r="I1228" s="14"/>
      <c r="K1228" t="b">
        <f>AND(Hoja1!I1228&gt;'Datos combos'!$E$4,Hoja1!I1228&lt;'Datos combos'!$F$4)</f>
        <v>0</v>
      </c>
      <c r="L1228" t="b">
        <f>AND(Hoja1!I1228&gt;'Datos combos'!$E$2,Hoja1!I1228&lt;'Datos combos'!$F$2)</f>
        <v>0</v>
      </c>
      <c r="M1228" t="b">
        <f>AND(Hoja1!I1228&gt;'Datos combos'!$E$3,Hoja1!I1228&lt;'Datos combos'!$F$3)</f>
        <v>0</v>
      </c>
      <c r="N1228" t="e" cm="1">
        <f t="array" ref="N1228">_xlfn.IFS(H1228="licitación reducida",K1228,H1228="licitación mayor",L1228,H1228="Licitación Menor",M1228,H1228="Procedimientos Especiales",K1228,H1228="Procedimiento por Excepción",K1228,H1228="Procedimiento Especial de Urgencia",K1228)</f>
        <v>#N/A</v>
      </c>
    </row>
    <row r="1229" spans="1:14" x14ac:dyDescent="0.25">
      <c r="A1229" s="10">
        <v>927</v>
      </c>
      <c r="B1229" s="10"/>
      <c r="C1229"/>
      <c r="D1229" s="10">
        <v>72151702</v>
      </c>
      <c r="E1229" s="7">
        <v>700000</v>
      </c>
      <c r="F1229" s="10" t="s">
        <v>30</v>
      </c>
      <c r="G1229" s="3" t="s">
        <v>9</v>
      </c>
      <c r="H1229" s="3"/>
      <c r="I1229" s="14"/>
      <c r="K1229" t="b">
        <f>AND(Hoja1!I1229&gt;'Datos combos'!$E$4,Hoja1!I1229&lt;'Datos combos'!$F$4)</f>
        <v>0</v>
      </c>
      <c r="L1229" t="b">
        <f>AND(Hoja1!I1229&gt;'Datos combos'!$E$2,Hoja1!I1229&lt;'Datos combos'!$F$2)</f>
        <v>0</v>
      </c>
      <c r="M1229" t="b">
        <f>AND(Hoja1!I1229&gt;'Datos combos'!$E$3,Hoja1!I1229&lt;'Datos combos'!$F$3)</f>
        <v>0</v>
      </c>
      <c r="N1229" t="e" cm="1">
        <f t="array" ref="N1229">_xlfn.IFS(H1229="licitación reducida",K1229,H1229="licitación mayor",L1229,H1229="Licitación Menor",M1229,H1229="Procedimientos Especiales",K1229,H1229="Procedimiento por Excepción",K1229,H1229="Procedimiento Especial de Urgencia",K1229)</f>
        <v>#N/A</v>
      </c>
    </row>
    <row r="1230" spans="1:14" x14ac:dyDescent="0.25">
      <c r="A1230" s="10">
        <v>927</v>
      </c>
      <c r="B1230" s="10"/>
      <c r="C1230"/>
      <c r="D1230" s="10">
        <v>72151703</v>
      </c>
      <c r="E1230" s="7">
        <v>2397198</v>
      </c>
      <c r="F1230" s="12" t="s">
        <v>29</v>
      </c>
      <c r="G1230" s="3" t="s">
        <v>9</v>
      </c>
      <c r="H1230" s="3"/>
      <c r="I1230" s="14"/>
      <c r="K1230" t="b">
        <f>AND(Hoja1!I1230&gt;'Datos combos'!$E$4,Hoja1!I1230&lt;'Datos combos'!$F$4)</f>
        <v>0</v>
      </c>
      <c r="L1230" t="b">
        <f>AND(Hoja1!I1230&gt;'Datos combos'!$E$2,Hoja1!I1230&lt;'Datos combos'!$F$2)</f>
        <v>0</v>
      </c>
      <c r="M1230" t="b">
        <f>AND(Hoja1!I1230&gt;'Datos combos'!$E$3,Hoja1!I1230&lt;'Datos combos'!$F$3)</f>
        <v>0</v>
      </c>
      <c r="N1230" t="e" cm="1">
        <f t="array" ref="N1230">_xlfn.IFS(H1230="licitación reducida",K1230,H1230="licitación mayor",L1230,H1230="Licitación Menor",M1230,H1230="Procedimientos Especiales",K1230,H1230="Procedimiento por Excepción",K1230,H1230="Procedimiento Especial de Urgencia",K1230)</f>
        <v>#N/A</v>
      </c>
    </row>
    <row r="1231" spans="1:14" x14ac:dyDescent="0.25">
      <c r="A1231" s="10">
        <v>927</v>
      </c>
      <c r="B1231" s="10"/>
      <c r="C1231"/>
      <c r="D1231" s="10">
        <v>72152601</v>
      </c>
      <c r="E1231" s="7">
        <v>15900000</v>
      </c>
      <c r="F1231" s="10" t="s">
        <v>37</v>
      </c>
      <c r="G1231" s="3" t="s">
        <v>9</v>
      </c>
      <c r="H1231" s="3"/>
      <c r="I1231" s="14"/>
      <c r="K1231" t="b">
        <f>AND(Hoja1!I1231&gt;'Datos combos'!$E$4,Hoja1!I1231&lt;'Datos combos'!$F$4)</f>
        <v>0</v>
      </c>
      <c r="L1231" t="b">
        <f>AND(Hoja1!I1231&gt;'Datos combos'!$E$2,Hoja1!I1231&lt;'Datos combos'!$F$2)</f>
        <v>0</v>
      </c>
      <c r="M1231" t="b">
        <f>AND(Hoja1!I1231&gt;'Datos combos'!$E$3,Hoja1!I1231&lt;'Datos combos'!$F$3)</f>
        <v>0</v>
      </c>
      <c r="N1231" t="e" cm="1">
        <f t="array" ref="N1231">_xlfn.IFS(H1231="licitación reducida",K1231,H1231="licitación mayor",L1231,H1231="Licitación Menor",M1231,H1231="Procedimientos Especiales",K1231,H1231="Procedimiento por Excepción",K1231,H1231="Procedimiento Especial de Urgencia",K1231)</f>
        <v>#N/A</v>
      </c>
    </row>
    <row r="1232" spans="1:14" x14ac:dyDescent="0.25">
      <c r="A1232" s="10">
        <v>927</v>
      </c>
      <c r="B1232" s="10"/>
      <c r="C1232"/>
      <c r="D1232" s="10">
        <v>72153613</v>
      </c>
      <c r="E1232" s="7">
        <v>15558702</v>
      </c>
      <c r="F1232" s="10" t="s">
        <v>42</v>
      </c>
      <c r="G1232" s="3" t="s">
        <v>9</v>
      </c>
      <c r="H1232" s="3"/>
      <c r="I1232" s="14"/>
      <c r="K1232" t="b">
        <f>AND(Hoja1!I1232&gt;'Datos combos'!$E$4,Hoja1!I1232&lt;'Datos combos'!$F$4)</f>
        <v>0</v>
      </c>
      <c r="L1232" t="b">
        <f>AND(Hoja1!I1232&gt;'Datos combos'!$E$2,Hoja1!I1232&lt;'Datos combos'!$F$2)</f>
        <v>0</v>
      </c>
      <c r="M1232" t="b">
        <f>AND(Hoja1!I1232&gt;'Datos combos'!$E$3,Hoja1!I1232&lt;'Datos combos'!$F$3)</f>
        <v>0</v>
      </c>
      <c r="N1232" t="e" cm="1">
        <f t="array" ref="N1232">_xlfn.IFS(H1232="licitación reducida",K1232,H1232="licitación mayor",L1232,H1232="Licitación Menor",M1232,H1232="Procedimientos Especiales",K1232,H1232="Procedimiento por Excepción",K1232,H1232="Procedimiento Especial de Urgencia",K1232)</f>
        <v>#N/A</v>
      </c>
    </row>
    <row r="1233" spans="1:14" x14ac:dyDescent="0.25">
      <c r="A1233" s="10">
        <v>927</v>
      </c>
      <c r="B1233" s="10"/>
      <c r="C1233"/>
      <c r="D1233" s="10">
        <v>72153615</v>
      </c>
      <c r="E1233" s="7">
        <v>11058689</v>
      </c>
      <c r="F1233" s="10" t="s">
        <v>42</v>
      </c>
      <c r="G1233" s="3" t="s">
        <v>9</v>
      </c>
      <c r="H1233" s="3"/>
      <c r="I1233" s="14"/>
      <c r="K1233" t="b">
        <f>AND(Hoja1!I1233&gt;'Datos combos'!$E$4,Hoja1!I1233&lt;'Datos combos'!$F$4)</f>
        <v>0</v>
      </c>
      <c r="L1233" t="b">
        <f>AND(Hoja1!I1233&gt;'Datos combos'!$E$2,Hoja1!I1233&lt;'Datos combos'!$F$2)</f>
        <v>0</v>
      </c>
      <c r="M1233" t="b">
        <f>AND(Hoja1!I1233&gt;'Datos combos'!$E$3,Hoja1!I1233&lt;'Datos combos'!$F$3)</f>
        <v>0</v>
      </c>
      <c r="N1233" t="e" cm="1">
        <f t="array" ref="N1233">_xlfn.IFS(H1233="licitación reducida",K1233,H1233="licitación mayor",L1233,H1233="Licitación Menor",M1233,H1233="Procedimientos Especiales",K1233,H1233="Procedimiento por Excepción",K1233,H1233="Procedimiento Especial de Urgencia",K1233)</f>
        <v>#N/A</v>
      </c>
    </row>
    <row r="1234" spans="1:14" x14ac:dyDescent="0.25">
      <c r="A1234" s="10">
        <v>927</v>
      </c>
      <c r="B1234" s="10"/>
      <c r="C1234"/>
      <c r="D1234" s="10">
        <v>72154023</v>
      </c>
      <c r="E1234" s="7">
        <v>1095664</v>
      </c>
      <c r="F1234" s="10" t="s">
        <v>37</v>
      </c>
      <c r="G1234" s="3" t="s">
        <v>9</v>
      </c>
      <c r="H1234" s="3"/>
      <c r="I1234" s="14"/>
      <c r="K1234" t="b">
        <f>AND(Hoja1!I1234&gt;'Datos combos'!$E$4,Hoja1!I1234&lt;'Datos combos'!$F$4)</f>
        <v>0</v>
      </c>
      <c r="L1234" t="b">
        <f>AND(Hoja1!I1234&gt;'Datos combos'!$E$2,Hoja1!I1234&lt;'Datos combos'!$F$2)</f>
        <v>0</v>
      </c>
      <c r="M1234" t="b">
        <f>AND(Hoja1!I1234&gt;'Datos combos'!$E$3,Hoja1!I1234&lt;'Datos combos'!$F$3)</f>
        <v>0</v>
      </c>
      <c r="N1234" t="e" cm="1">
        <f t="array" ref="N1234">_xlfn.IFS(H1234="licitación reducida",K1234,H1234="licitación mayor",L1234,H1234="Licitación Menor",M1234,H1234="Procedimientos Especiales",K1234,H1234="Procedimiento por Excepción",K1234,H1234="Procedimiento Especial de Urgencia",K1234)</f>
        <v>#N/A</v>
      </c>
    </row>
    <row r="1235" spans="1:14" x14ac:dyDescent="0.25">
      <c r="A1235" s="10">
        <v>927</v>
      </c>
      <c r="B1235" s="10"/>
      <c r="C1235"/>
      <c r="D1235" s="10">
        <v>72154032</v>
      </c>
      <c r="E1235" s="7">
        <v>3102627</v>
      </c>
      <c r="F1235" s="10" t="s">
        <v>37</v>
      </c>
      <c r="G1235" s="3" t="s">
        <v>9</v>
      </c>
      <c r="H1235" s="3"/>
      <c r="I1235" s="14"/>
      <c r="K1235" t="b">
        <f>AND(Hoja1!I1235&gt;'Datos combos'!$E$4,Hoja1!I1235&lt;'Datos combos'!$F$4)</f>
        <v>0</v>
      </c>
      <c r="L1235" t="b">
        <f>AND(Hoja1!I1235&gt;'Datos combos'!$E$2,Hoja1!I1235&lt;'Datos combos'!$F$2)</f>
        <v>0</v>
      </c>
      <c r="M1235" t="b">
        <f>AND(Hoja1!I1235&gt;'Datos combos'!$E$3,Hoja1!I1235&lt;'Datos combos'!$F$3)</f>
        <v>0</v>
      </c>
      <c r="N1235" t="e" cm="1">
        <f t="array" ref="N1235">_xlfn.IFS(H1235="licitación reducida",K1235,H1235="licitación mayor",L1235,H1235="Licitación Menor",M1235,H1235="Procedimientos Especiales",K1235,H1235="Procedimiento por Excepción",K1235,H1235="Procedimiento Especial de Urgencia",K1235)</f>
        <v>#N/A</v>
      </c>
    </row>
    <row r="1236" spans="1:14" x14ac:dyDescent="0.25">
      <c r="A1236" s="10">
        <v>927</v>
      </c>
      <c r="B1236" s="10"/>
      <c r="C1236"/>
      <c r="D1236" s="10">
        <v>72154055</v>
      </c>
      <c r="E1236" s="7">
        <v>3438400</v>
      </c>
      <c r="F1236" s="10" t="s">
        <v>37</v>
      </c>
      <c r="G1236" s="3" t="s">
        <v>9</v>
      </c>
      <c r="H1236" s="3"/>
      <c r="I1236" s="14"/>
      <c r="K1236" t="b">
        <f>AND(Hoja1!I1236&gt;'Datos combos'!$E$4,Hoja1!I1236&lt;'Datos combos'!$F$4)</f>
        <v>0</v>
      </c>
      <c r="L1236" t="b">
        <f>AND(Hoja1!I1236&gt;'Datos combos'!$E$2,Hoja1!I1236&lt;'Datos combos'!$F$2)</f>
        <v>0</v>
      </c>
      <c r="M1236" t="b">
        <f>AND(Hoja1!I1236&gt;'Datos combos'!$E$3,Hoja1!I1236&lt;'Datos combos'!$F$3)</f>
        <v>0</v>
      </c>
      <c r="N1236" t="e" cm="1">
        <f t="array" ref="N1236">_xlfn.IFS(H1236="licitación reducida",K1236,H1236="licitación mayor",L1236,H1236="Licitación Menor",M1236,H1236="Procedimientos Especiales",K1236,H1236="Procedimiento por Excepción",K1236,H1236="Procedimiento Especial de Urgencia",K1236)</f>
        <v>#N/A</v>
      </c>
    </row>
    <row r="1237" spans="1:14" x14ac:dyDescent="0.25">
      <c r="A1237" s="10">
        <v>927</v>
      </c>
      <c r="B1237" s="10"/>
      <c r="C1237"/>
      <c r="D1237" s="10">
        <v>72154109</v>
      </c>
      <c r="E1237" s="7">
        <v>588000</v>
      </c>
      <c r="F1237" s="10" t="s">
        <v>44</v>
      </c>
      <c r="G1237" s="3" t="s">
        <v>9</v>
      </c>
      <c r="H1237" s="3"/>
      <c r="I1237" s="14"/>
      <c r="K1237" t="b">
        <f>AND(Hoja1!I1237&gt;'Datos combos'!$E$4,Hoja1!I1237&lt;'Datos combos'!$F$4)</f>
        <v>0</v>
      </c>
      <c r="L1237" t="b">
        <f>AND(Hoja1!I1237&gt;'Datos combos'!$E$2,Hoja1!I1237&lt;'Datos combos'!$F$2)</f>
        <v>0</v>
      </c>
      <c r="M1237" t="b">
        <f>AND(Hoja1!I1237&gt;'Datos combos'!$E$3,Hoja1!I1237&lt;'Datos combos'!$F$3)</f>
        <v>0</v>
      </c>
      <c r="N1237" t="e" cm="1">
        <f t="array" ref="N1237">_xlfn.IFS(H1237="licitación reducida",K1237,H1237="licitación mayor",L1237,H1237="Licitación Menor",M1237,H1237="Procedimientos Especiales",K1237,H1237="Procedimiento por Excepción",K1237,H1237="Procedimiento Especial de Urgencia",K1237)</f>
        <v>#N/A</v>
      </c>
    </row>
    <row r="1238" spans="1:14" x14ac:dyDescent="0.25">
      <c r="A1238" s="10">
        <v>927</v>
      </c>
      <c r="B1238" s="10"/>
      <c r="C1238"/>
      <c r="D1238" s="10">
        <v>73111505</v>
      </c>
      <c r="E1238" s="7">
        <v>209050</v>
      </c>
      <c r="F1238" s="12" t="s">
        <v>30</v>
      </c>
      <c r="G1238" s="3" t="s">
        <v>9</v>
      </c>
      <c r="H1238" s="3"/>
      <c r="I1238" s="14"/>
      <c r="K1238" t="b">
        <f>AND(Hoja1!I1238&gt;'Datos combos'!$E$4,Hoja1!I1238&lt;'Datos combos'!$F$4)</f>
        <v>0</v>
      </c>
      <c r="L1238" t="b">
        <f>AND(Hoja1!I1238&gt;'Datos combos'!$E$2,Hoja1!I1238&lt;'Datos combos'!$F$2)</f>
        <v>0</v>
      </c>
      <c r="M1238" t="b">
        <f>AND(Hoja1!I1238&gt;'Datos combos'!$E$3,Hoja1!I1238&lt;'Datos combos'!$F$3)</f>
        <v>0</v>
      </c>
      <c r="N1238" t="e" cm="1">
        <f t="array" ref="N1238">_xlfn.IFS(H1238="licitación reducida",K1238,H1238="licitación mayor",L1238,H1238="Licitación Menor",M1238,H1238="Procedimientos Especiales",K1238,H1238="Procedimiento por Excepción",K1238,H1238="Procedimiento Especial de Urgencia",K1238)</f>
        <v>#N/A</v>
      </c>
    </row>
    <row r="1239" spans="1:14" x14ac:dyDescent="0.25">
      <c r="A1239" s="10">
        <v>927</v>
      </c>
      <c r="B1239" s="10"/>
      <c r="C1239"/>
      <c r="D1239" s="10">
        <v>73152199</v>
      </c>
      <c r="E1239" s="7">
        <v>100000</v>
      </c>
      <c r="F1239" s="10" t="s">
        <v>39</v>
      </c>
      <c r="G1239" s="3" t="s">
        <v>9</v>
      </c>
      <c r="H1239" s="3"/>
      <c r="I1239" s="14"/>
      <c r="K1239" t="b">
        <f>AND(Hoja1!I1239&gt;'Datos combos'!$E$4,Hoja1!I1239&lt;'Datos combos'!$F$4)</f>
        <v>0</v>
      </c>
      <c r="L1239" t="b">
        <f>AND(Hoja1!I1239&gt;'Datos combos'!$E$2,Hoja1!I1239&lt;'Datos combos'!$F$2)</f>
        <v>0</v>
      </c>
      <c r="M1239" t="b">
        <f>AND(Hoja1!I1239&gt;'Datos combos'!$E$3,Hoja1!I1239&lt;'Datos combos'!$F$3)</f>
        <v>0</v>
      </c>
      <c r="N1239" t="e" cm="1">
        <f t="array" ref="N1239">_xlfn.IFS(H1239="licitación reducida",K1239,H1239="licitación mayor",L1239,H1239="Licitación Menor",M1239,H1239="Procedimientos Especiales",K1239,H1239="Procedimiento por Excepción",K1239,H1239="Procedimiento Especial de Urgencia",K1239)</f>
        <v>#N/A</v>
      </c>
    </row>
    <row r="1240" spans="1:14" x14ac:dyDescent="0.25">
      <c r="A1240" s="10">
        <v>927</v>
      </c>
      <c r="B1240" s="10"/>
      <c r="C1240"/>
      <c r="D1240" s="10">
        <v>73159901</v>
      </c>
      <c r="E1240" s="7">
        <v>100000</v>
      </c>
      <c r="F1240" s="12" t="s">
        <v>12</v>
      </c>
      <c r="G1240" s="3" t="s">
        <v>9</v>
      </c>
      <c r="H1240" s="3"/>
      <c r="I1240" s="14"/>
      <c r="K1240" t="b">
        <f>AND(Hoja1!I1240&gt;'Datos combos'!$E$4,Hoja1!I1240&lt;'Datos combos'!$F$4)</f>
        <v>0</v>
      </c>
      <c r="L1240" t="b">
        <f>AND(Hoja1!I1240&gt;'Datos combos'!$E$2,Hoja1!I1240&lt;'Datos combos'!$F$2)</f>
        <v>0</v>
      </c>
      <c r="M1240" t="b">
        <f>AND(Hoja1!I1240&gt;'Datos combos'!$E$3,Hoja1!I1240&lt;'Datos combos'!$F$3)</f>
        <v>0</v>
      </c>
      <c r="N1240" t="e" cm="1">
        <f t="array" ref="N1240">_xlfn.IFS(H1240="licitación reducida",K1240,H1240="licitación mayor",L1240,H1240="Licitación Menor",M1240,H1240="Procedimientos Especiales",K1240,H1240="Procedimiento por Excepción",K1240,H1240="Procedimiento Especial de Urgencia",K1240)</f>
        <v>#N/A</v>
      </c>
    </row>
    <row r="1241" spans="1:14" x14ac:dyDescent="0.25">
      <c r="A1241" s="10">
        <v>927</v>
      </c>
      <c r="B1241" s="10"/>
      <c r="C1241"/>
      <c r="D1241" s="10">
        <v>73171604</v>
      </c>
      <c r="E1241" s="7">
        <v>61401</v>
      </c>
      <c r="F1241" s="10" t="s">
        <v>42</v>
      </c>
      <c r="G1241" s="3" t="s">
        <v>9</v>
      </c>
      <c r="H1241" s="3"/>
      <c r="I1241" s="14"/>
      <c r="K1241" t="b">
        <f>AND(Hoja1!I1241&gt;'Datos combos'!$E$4,Hoja1!I1241&lt;'Datos combos'!$F$4)</f>
        <v>0</v>
      </c>
      <c r="L1241" t="b">
        <f>AND(Hoja1!I1241&gt;'Datos combos'!$E$2,Hoja1!I1241&lt;'Datos combos'!$F$2)</f>
        <v>0</v>
      </c>
      <c r="M1241" t="b">
        <f>AND(Hoja1!I1241&gt;'Datos combos'!$E$3,Hoja1!I1241&lt;'Datos combos'!$F$3)</f>
        <v>0</v>
      </c>
      <c r="N1241" t="e" cm="1">
        <f t="array" ref="N1241">_xlfn.IFS(H1241="licitación reducida",K1241,H1241="licitación mayor",L1241,H1241="Licitación Menor",M1241,H1241="Procedimientos Especiales",K1241,H1241="Procedimiento por Excepción",K1241,H1241="Procedimiento Especial de Urgencia",K1241)</f>
        <v>#N/A</v>
      </c>
    </row>
    <row r="1242" spans="1:14" x14ac:dyDescent="0.25">
      <c r="A1242" s="10">
        <v>927</v>
      </c>
      <c r="B1242" s="10"/>
      <c r="C1242"/>
      <c r="D1242" s="10">
        <v>76111501</v>
      </c>
      <c r="E1242" s="7">
        <v>72856052</v>
      </c>
      <c r="F1242" s="10" t="s">
        <v>29</v>
      </c>
      <c r="G1242" s="3" t="s">
        <v>9</v>
      </c>
      <c r="H1242" s="3"/>
      <c r="I1242" s="14"/>
      <c r="K1242" t="b">
        <f>AND(Hoja1!I1242&gt;'Datos combos'!$E$4,Hoja1!I1242&lt;'Datos combos'!$F$4)</f>
        <v>0</v>
      </c>
      <c r="L1242" t="b">
        <f>AND(Hoja1!I1242&gt;'Datos combos'!$E$2,Hoja1!I1242&lt;'Datos combos'!$F$2)</f>
        <v>0</v>
      </c>
      <c r="M1242" t="b">
        <f>AND(Hoja1!I1242&gt;'Datos combos'!$E$3,Hoja1!I1242&lt;'Datos combos'!$F$3)</f>
        <v>0</v>
      </c>
      <c r="N1242" t="e" cm="1">
        <f t="array" ref="N1242">_xlfn.IFS(H1242="licitación reducida",K1242,H1242="licitación mayor",L1242,H1242="Licitación Menor",M1242,H1242="Procedimientos Especiales",K1242,H1242="Procedimiento por Excepción",K1242,H1242="Procedimiento Especial de Urgencia",K1242)</f>
        <v>#N/A</v>
      </c>
    </row>
    <row r="1243" spans="1:14" x14ac:dyDescent="0.25">
      <c r="A1243" s="10">
        <v>927</v>
      </c>
      <c r="B1243" s="10"/>
      <c r="C1243"/>
      <c r="D1243" s="10">
        <v>76111504</v>
      </c>
      <c r="E1243" s="7">
        <v>3500000</v>
      </c>
      <c r="F1243" s="10" t="s">
        <v>29</v>
      </c>
      <c r="G1243" s="3" t="s">
        <v>9</v>
      </c>
      <c r="H1243" s="3"/>
      <c r="I1243" s="14"/>
      <c r="K1243" t="b">
        <f>AND(Hoja1!I1243&gt;'Datos combos'!$E$4,Hoja1!I1243&lt;'Datos combos'!$F$4)</f>
        <v>0</v>
      </c>
      <c r="L1243" t="b">
        <f>AND(Hoja1!I1243&gt;'Datos combos'!$E$2,Hoja1!I1243&lt;'Datos combos'!$F$2)</f>
        <v>0</v>
      </c>
      <c r="M1243" t="b">
        <f>AND(Hoja1!I1243&gt;'Datos combos'!$E$3,Hoja1!I1243&lt;'Datos combos'!$F$3)</f>
        <v>0</v>
      </c>
      <c r="N1243" t="e" cm="1">
        <f t="array" ref="N1243">_xlfn.IFS(H1243="licitación reducida",K1243,H1243="licitación mayor",L1243,H1243="Licitación Menor",M1243,H1243="Procedimientos Especiales",K1243,H1243="Procedimiento por Excepción",K1243,H1243="Procedimiento Especial de Urgencia",K1243)</f>
        <v>#N/A</v>
      </c>
    </row>
    <row r="1244" spans="1:14" x14ac:dyDescent="0.25">
      <c r="A1244" s="10">
        <v>927</v>
      </c>
      <c r="B1244" s="10"/>
      <c r="C1244"/>
      <c r="D1244" s="10">
        <v>76111505</v>
      </c>
      <c r="E1244" s="7">
        <v>1210236</v>
      </c>
      <c r="F1244" s="10" t="s">
        <v>29</v>
      </c>
      <c r="G1244" s="3" t="s">
        <v>9</v>
      </c>
      <c r="H1244" s="3"/>
      <c r="I1244" s="14"/>
      <c r="K1244" t="b">
        <f>AND(Hoja1!I1244&gt;'Datos combos'!$E$4,Hoja1!I1244&lt;'Datos combos'!$F$4)</f>
        <v>0</v>
      </c>
      <c r="L1244" t="b">
        <f>AND(Hoja1!I1244&gt;'Datos combos'!$E$2,Hoja1!I1244&lt;'Datos combos'!$F$2)</f>
        <v>0</v>
      </c>
      <c r="M1244" t="b">
        <f>AND(Hoja1!I1244&gt;'Datos combos'!$E$3,Hoja1!I1244&lt;'Datos combos'!$F$3)</f>
        <v>0</v>
      </c>
      <c r="N1244" t="e" cm="1">
        <f t="array" ref="N1244">_xlfn.IFS(H1244="licitación reducida",K1244,H1244="licitación mayor",L1244,H1244="Licitación Menor",M1244,H1244="Procedimientos Especiales",K1244,H1244="Procedimiento por Excepción",K1244,H1244="Procedimiento Especial de Urgencia",K1244)</f>
        <v>#N/A</v>
      </c>
    </row>
    <row r="1245" spans="1:14" x14ac:dyDescent="0.25">
      <c r="A1245" s="10">
        <v>927</v>
      </c>
      <c r="B1245" s="10"/>
      <c r="C1245"/>
      <c r="D1245" s="10">
        <v>76111801</v>
      </c>
      <c r="E1245" s="7">
        <v>1487236</v>
      </c>
      <c r="F1245" s="10" t="s">
        <v>29</v>
      </c>
      <c r="G1245" s="3" t="s">
        <v>9</v>
      </c>
      <c r="H1245" s="3"/>
      <c r="I1245" s="14"/>
      <c r="K1245" t="b">
        <f>AND(Hoja1!I1245&gt;'Datos combos'!$E$4,Hoja1!I1245&lt;'Datos combos'!$F$4)</f>
        <v>0</v>
      </c>
      <c r="L1245" t="b">
        <f>AND(Hoja1!I1245&gt;'Datos combos'!$E$2,Hoja1!I1245&lt;'Datos combos'!$F$2)</f>
        <v>0</v>
      </c>
      <c r="M1245" t="b">
        <f>AND(Hoja1!I1245&gt;'Datos combos'!$E$3,Hoja1!I1245&lt;'Datos combos'!$F$3)</f>
        <v>0</v>
      </c>
      <c r="N1245" t="e" cm="1">
        <f t="array" ref="N1245">_xlfn.IFS(H1245="licitación reducida",K1245,H1245="licitación mayor",L1245,H1245="Licitación Menor",M1245,H1245="Procedimientos Especiales",K1245,H1245="Procedimiento por Excepción",K1245,H1245="Procedimiento Especial de Urgencia",K1245)</f>
        <v>#N/A</v>
      </c>
    </row>
    <row r="1246" spans="1:14" x14ac:dyDescent="0.25">
      <c r="A1246" s="10">
        <v>927</v>
      </c>
      <c r="B1246" s="10"/>
      <c r="C1246"/>
      <c r="D1246" s="10">
        <v>76121501</v>
      </c>
      <c r="E1246" s="7">
        <v>414167</v>
      </c>
      <c r="F1246" s="10" t="s">
        <v>17</v>
      </c>
      <c r="G1246" s="3" t="s">
        <v>9</v>
      </c>
      <c r="H1246" s="3"/>
      <c r="I1246" s="14"/>
      <c r="K1246" t="b">
        <f>AND(Hoja1!I1246&gt;'Datos combos'!$E$4,Hoja1!I1246&lt;'Datos combos'!$F$4)</f>
        <v>0</v>
      </c>
      <c r="L1246" t="b">
        <f>AND(Hoja1!I1246&gt;'Datos combos'!$E$2,Hoja1!I1246&lt;'Datos combos'!$F$2)</f>
        <v>0</v>
      </c>
      <c r="M1246" t="b">
        <f>AND(Hoja1!I1246&gt;'Datos combos'!$E$3,Hoja1!I1246&lt;'Datos combos'!$F$3)</f>
        <v>0</v>
      </c>
      <c r="N1246" t="e" cm="1">
        <f t="array" ref="N1246">_xlfn.IFS(H1246="licitación reducida",K1246,H1246="licitación mayor",L1246,H1246="Licitación Menor",M1246,H1246="Procedimientos Especiales",K1246,H1246="Procedimiento por Excepción",K1246,H1246="Procedimiento Especial de Urgencia",K1246)</f>
        <v>#N/A</v>
      </c>
    </row>
    <row r="1247" spans="1:14" x14ac:dyDescent="0.25">
      <c r="A1247" s="10">
        <v>927</v>
      </c>
      <c r="B1247" s="10"/>
      <c r="C1247"/>
      <c r="D1247" s="10">
        <v>78101801</v>
      </c>
      <c r="E1247" s="7">
        <v>54000</v>
      </c>
      <c r="F1247" s="10" t="s">
        <v>21</v>
      </c>
      <c r="G1247" s="3" t="s">
        <v>9</v>
      </c>
      <c r="H1247" s="3"/>
      <c r="I1247" s="14"/>
      <c r="K1247" t="b">
        <f>AND(Hoja1!I1247&gt;'Datos combos'!$E$4,Hoja1!I1247&lt;'Datos combos'!$F$4)</f>
        <v>0</v>
      </c>
      <c r="L1247" t="b">
        <f>AND(Hoja1!I1247&gt;'Datos combos'!$E$2,Hoja1!I1247&lt;'Datos combos'!$F$2)</f>
        <v>0</v>
      </c>
      <c r="M1247" t="b">
        <f>AND(Hoja1!I1247&gt;'Datos combos'!$E$3,Hoja1!I1247&lt;'Datos combos'!$F$3)</f>
        <v>0</v>
      </c>
      <c r="N1247" t="e" cm="1">
        <f t="array" ref="N1247">_xlfn.IFS(H1247="licitación reducida",K1247,H1247="licitación mayor",L1247,H1247="Licitación Menor",M1247,H1247="Procedimientos Especiales",K1247,H1247="Procedimiento por Excepción",K1247,H1247="Procedimiento Especial de Urgencia",K1247)</f>
        <v>#N/A</v>
      </c>
    </row>
    <row r="1248" spans="1:14" x14ac:dyDescent="0.25">
      <c r="A1248" s="10">
        <v>927</v>
      </c>
      <c r="B1248" s="10"/>
      <c r="C1248"/>
      <c r="D1248" s="10">
        <v>78102202</v>
      </c>
      <c r="E1248" s="7">
        <v>12352713</v>
      </c>
      <c r="F1248" s="10" t="s">
        <v>15</v>
      </c>
      <c r="G1248" s="3" t="s">
        <v>9</v>
      </c>
      <c r="H1248" s="3"/>
      <c r="I1248" s="14"/>
      <c r="K1248" t="b">
        <f>AND(Hoja1!I1248&gt;'Datos combos'!$E$4,Hoja1!I1248&lt;'Datos combos'!$F$4)</f>
        <v>0</v>
      </c>
      <c r="L1248" t="b">
        <f>AND(Hoja1!I1248&gt;'Datos combos'!$E$2,Hoja1!I1248&lt;'Datos combos'!$F$2)</f>
        <v>0</v>
      </c>
      <c r="M1248" t="b">
        <f>AND(Hoja1!I1248&gt;'Datos combos'!$E$3,Hoja1!I1248&lt;'Datos combos'!$F$3)</f>
        <v>0</v>
      </c>
      <c r="N1248" t="e" cm="1">
        <f t="array" ref="N1248">_xlfn.IFS(H1248="licitación reducida",K1248,H1248="licitación mayor",L1248,H1248="Licitación Menor",M1248,H1248="Procedimientos Especiales",K1248,H1248="Procedimiento por Excepción",K1248,H1248="Procedimiento Especial de Urgencia",K1248)</f>
        <v>#N/A</v>
      </c>
    </row>
    <row r="1249" spans="1:14" x14ac:dyDescent="0.25">
      <c r="A1249" s="10">
        <v>927</v>
      </c>
      <c r="B1249" s="10"/>
      <c r="C1249"/>
      <c r="D1249" s="10">
        <v>78111899</v>
      </c>
      <c r="E1249" s="7">
        <v>97850</v>
      </c>
      <c r="F1249" s="10" t="s">
        <v>31</v>
      </c>
      <c r="G1249" s="3" t="s">
        <v>9</v>
      </c>
      <c r="H1249" s="3"/>
      <c r="I1249" s="14"/>
      <c r="K1249" t="b">
        <f>AND(Hoja1!I1249&gt;'Datos combos'!$E$4,Hoja1!I1249&lt;'Datos combos'!$F$4)</f>
        <v>0</v>
      </c>
      <c r="L1249" t="b">
        <f>AND(Hoja1!I1249&gt;'Datos combos'!$E$2,Hoja1!I1249&lt;'Datos combos'!$F$2)</f>
        <v>0</v>
      </c>
      <c r="M1249" t="b">
        <f>AND(Hoja1!I1249&gt;'Datos combos'!$E$3,Hoja1!I1249&lt;'Datos combos'!$F$3)</f>
        <v>0</v>
      </c>
      <c r="N1249" t="e" cm="1">
        <f t="array" ref="N1249">_xlfn.IFS(H1249="licitación reducida",K1249,H1249="licitación mayor",L1249,H1249="Licitación Menor",M1249,H1249="Procedimientos Especiales",K1249,H1249="Procedimiento por Excepción",K1249,H1249="Procedimiento Especial de Urgencia",K1249)</f>
        <v>#N/A</v>
      </c>
    </row>
    <row r="1250" spans="1:14" x14ac:dyDescent="0.25">
      <c r="A1250" s="10">
        <v>927</v>
      </c>
      <c r="B1250" s="10"/>
      <c r="C1250"/>
      <c r="D1250" s="10">
        <v>78141505</v>
      </c>
      <c r="E1250" s="7">
        <v>350000</v>
      </c>
      <c r="F1250" s="10" t="s">
        <v>21</v>
      </c>
      <c r="G1250" s="3" t="s">
        <v>9</v>
      </c>
      <c r="H1250" s="3"/>
      <c r="I1250" s="14"/>
      <c r="K1250" t="b">
        <f>AND(Hoja1!I1250&gt;'Datos combos'!$E$4,Hoja1!I1250&lt;'Datos combos'!$F$4)</f>
        <v>0</v>
      </c>
      <c r="L1250" t="b">
        <f>AND(Hoja1!I1250&gt;'Datos combos'!$E$2,Hoja1!I1250&lt;'Datos combos'!$F$2)</f>
        <v>0</v>
      </c>
      <c r="M1250" t="b">
        <f>AND(Hoja1!I1250&gt;'Datos combos'!$E$3,Hoja1!I1250&lt;'Datos combos'!$F$3)</f>
        <v>0</v>
      </c>
      <c r="N1250" t="e" cm="1">
        <f t="array" ref="N1250">_xlfn.IFS(H1250="licitación reducida",K1250,H1250="licitación mayor",L1250,H1250="Licitación Menor",M1250,H1250="Procedimientos Especiales",K1250,H1250="Procedimiento por Excepción",K1250,H1250="Procedimiento Especial de Urgencia",K1250)</f>
        <v>#N/A</v>
      </c>
    </row>
    <row r="1251" spans="1:14" x14ac:dyDescent="0.25">
      <c r="A1251" s="10">
        <v>927</v>
      </c>
      <c r="B1251" s="10"/>
      <c r="C1251"/>
      <c r="D1251" s="10">
        <v>78181505</v>
      </c>
      <c r="E1251" s="7">
        <v>2221669</v>
      </c>
      <c r="F1251" s="10" t="s">
        <v>30</v>
      </c>
      <c r="G1251" s="3" t="s">
        <v>9</v>
      </c>
      <c r="H1251" s="3"/>
      <c r="I1251" s="14"/>
      <c r="K1251" t="b">
        <f>AND(Hoja1!I1251&gt;'Datos combos'!$E$4,Hoja1!I1251&lt;'Datos combos'!$F$4)</f>
        <v>0</v>
      </c>
      <c r="L1251" t="b">
        <f>AND(Hoja1!I1251&gt;'Datos combos'!$E$2,Hoja1!I1251&lt;'Datos combos'!$F$2)</f>
        <v>0</v>
      </c>
      <c r="M1251" t="b">
        <f>AND(Hoja1!I1251&gt;'Datos combos'!$E$3,Hoja1!I1251&lt;'Datos combos'!$F$3)</f>
        <v>0</v>
      </c>
      <c r="N1251" t="e" cm="1">
        <f t="array" ref="N1251">_xlfn.IFS(H1251="licitación reducida",K1251,H1251="licitación mayor",L1251,H1251="Licitación Menor",M1251,H1251="Procedimientos Especiales",K1251,H1251="Procedimiento por Excepción",K1251,H1251="Procedimiento Especial de Urgencia",K1251)</f>
        <v>#N/A</v>
      </c>
    </row>
    <row r="1252" spans="1:14" x14ac:dyDescent="0.25">
      <c r="A1252" s="10">
        <v>927</v>
      </c>
      <c r="B1252" s="10"/>
      <c r="C1252"/>
      <c r="D1252" s="10">
        <v>78181507</v>
      </c>
      <c r="E1252" s="7">
        <v>15970298</v>
      </c>
      <c r="F1252" s="12" t="s">
        <v>40</v>
      </c>
      <c r="G1252" s="3" t="s">
        <v>9</v>
      </c>
      <c r="H1252" s="3"/>
      <c r="I1252" s="14"/>
      <c r="K1252" t="b">
        <f>AND(Hoja1!I1252&gt;'Datos combos'!$E$4,Hoja1!I1252&lt;'Datos combos'!$F$4)</f>
        <v>0</v>
      </c>
      <c r="L1252" t="b">
        <f>AND(Hoja1!I1252&gt;'Datos combos'!$E$2,Hoja1!I1252&lt;'Datos combos'!$F$2)</f>
        <v>0</v>
      </c>
      <c r="M1252" t="b">
        <f>AND(Hoja1!I1252&gt;'Datos combos'!$E$3,Hoja1!I1252&lt;'Datos combos'!$F$3)</f>
        <v>0</v>
      </c>
      <c r="N1252" t="e" cm="1">
        <f t="array" ref="N1252">_xlfn.IFS(H1252="licitación reducida",K1252,H1252="licitación mayor",L1252,H1252="Licitación Menor",M1252,H1252="Procedimientos Especiales",K1252,H1252="Procedimiento por Excepción",K1252,H1252="Procedimiento Especial de Urgencia",K1252)</f>
        <v>#N/A</v>
      </c>
    </row>
    <row r="1253" spans="1:14" x14ac:dyDescent="0.25">
      <c r="A1253" s="10">
        <v>927</v>
      </c>
      <c r="B1253" s="10"/>
      <c r="C1253"/>
      <c r="D1253" s="10">
        <v>78181507</v>
      </c>
      <c r="E1253" s="7">
        <v>246560</v>
      </c>
      <c r="F1253" s="12" t="s">
        <v>40</v>
      </c>
      <c r="G1253" s="3" t="s">
        <v>9</v>
      </c>
      <c r="H1253" s="3"/>
      <c r="I1253" s="14"/>
      <c r="K1253" t="b">
        <f>AND(Hoja1!I1253&gt;'Datos combos'!$E$4,Hoja1!I1253&lt;'Datos combos'!$F$4)</f>
        <v>0</v>
      </c>
      <c r="L1253" t="b">
        <f>AND(Hoja1!I1253&gt;'Datos combos'!$E$2,Hoja1!I1253&lt;'Datos combos'!$F$2)</f>
        <v>0</v>
      </c>
      <c r="M1253" t="b">
        <f>AND(Hoja1!I1253&gt;'Datos combos'!$E$3,Hoja1!I1253&lt;'Datos combos'!$F$3)</f>
        <v>0</v>
      </c>
      <c r="N1253" t="e" cm="1">
        <f t="array" ref="N1253">_xlfn.IFS(H1253="licitación reducida",K1253,H1253="licitación mayor",L1253,H1253="Licitación Menor",M1253,H1253="Procedimientos Especiales",K1253,H1253="Procedimiento por Excepción",K1253,H1253="Procedimiento Especial de Urgencia",K1253)</f>
        <v>#N/A</v>
      </c>
    </row>
    <row r="1254" spans="1:14" x14ac:dyDescent="0.25">
      <c r="A1254" s="10">
        <v>927</v>
      </c>
      <c r="B1254" s="10"/>
      <c r="C1254"/>
      <c r="D1254" s="10">
        <v>78181507</v>
      </c>
      <c r="E1254" s="7">
        <v>26258727</v>
      </c>
      <c r="F1254" s="10" t="s">
        <v>62</v>
      </c>
      <c r="G1254" s="3" t="s">
        <v>9</v>
      </c>
      <c r="H1254" s="3"/>
      <c r="I1254" s="14"/>
      <c r="K1254" t="b">
        <f>AND(Hoja1!I1254&gt;'Datos combos'!$E$4,Hoja1!I1254&lt;'Datos combos'!$F$4)</f>
        <v>0</v>
      </c>
      <c r="L1254" t="b">
        <f>AND(Hoja1!I1254&gt;'Datos combos'!$E$2,Hoja1!I1254&lt;'Datos combos'!$F$2)</f>
        <v>0</v>
      </c>
      <c r="M1254" t="b">
        <f>AND(Hoja1!I1254&gt;'Datos combos'!$E$3,Hoja1!I1254&lt;'Datos combos'!$F$3)</f>
        <v>0</v>
      </c>
      <c r="N1254" t="e" cm="1">
        <f t="array" ref="N1254">_xlfn.IFS(H1254="licitación reducida",K1254,H1254="licitación mayor",L1254,H1254="Licitación Menor",M1254,H1254="Procedimientos Especiales",K1254,H1254="Procedimiento por Excepción",K1254,H1254="Procedimiento Especial de Urgencia",K1254)</f>
        <v>#N/A</v>
      </c>
    </row>
    <row r="1255" spans="1:14" x14ac:dyDescent="0.25">
      <c r="A1255" s="10">
        <v>927</v>
      </c>
      <c r="B1255" s="10"/>
      <c r="C1255"/>
      <c r="D1255" s="10">
        <v>78181595</v>
      </c>
      <c r="E1255" s="7">
        <v>20742474</v>
      </c>
      <c r="F1255" s="10" t="s">
        <v>40</v>
      </c>
      <c r="G1255" s="3" t="s">
        <v>9</v>
      </c>
      <c r="H1255" s="3"/>
      <c r="I1255" s="14"/>
      <c r="K1255" t="b">
        <f>AND(Hoja1!I1255&gt;'Datos combos'!$E$4,Hoja1!I1255&lt;'Datos combos'!$F$4)</f>
        <v>0</v>
      </c>
      <c r="L1255" t="b">
        <f>AND(Hoja1!I1255&gt;'Datos combos'!$E$2,Hoja1!I1255&lt;'Datos combos'!$F$2)</f>
        <v>0</v>
      </c>
      <c r="M1255" t="b">
        <f>AND(Hoja1!I1255&gt;'Datos combos'!$E$3,Hoja1!I1255&lt;'Datos combos'!$F$3)</f>
        <v>0</v>
      </c>
      <c r="N1255" t="e" cm="1">
        <f t="array" ref="N1255">_xlfn.IFS(H1255="licitación reducida",K1255,H1255="licitación mayor",L1255,H1255="Licitación Menor",M1255,H1255="Procedimientos Especiales",K1255,H1255="Procedimiento por Excepción",K1255,H1255="Procedimiento Especial de Urgencia",K1255)</f>
        <v>#N/A</v>
      </c>
    </row>
    <row r="1256" spans="1:14" x14ac:dyDescent="0.25">
      <c r="A1256" s="10">
        <v>927</v>
      </c>
      <c r="B1256" s="10"/>
      <c r="C1256"/>
      <c r="D1256" s="10">
        <v>78181595</v>
      </c>
      <c r="E1256" s="7">
        <v>11702435</v>
      </c>
      <c r="F1256" s="12" t="s">
        <v>40</v>
      </c>
      <c r="G1256" s="3" t="s">
        <v>9</v>
      </c>
      <c r="H1256" s="3"/>
      <c r="I1256" s="14"/>
      <c r="K1256" t="b">
        <f>AND(Hoja1!I1256&gt;'Datos combos'!$E$4,Hoja1!I1256&lt;'Datos combos'!$F$4)</f>
        <v>0</v>
      </c>
      <c r="L1256" t="b">
        <f>AND(Hoja1!I1256&gt;'Datos combos'!$E$2,Hoja1!I1256&lt;'Datos combos'!$F$2)</f>
        <v>0</v>
      </c>
      <c r="M1256" t="b">
        <f>AND(Hoja1!I1256&gt;'Datos combos'!$E$3,Hoja1!I1256&lt;'Datos combos'!$F$3)</f>
        <v>0</v>
      </c>
      <c r="N1256" t="e" cm="1">
        <f t="array" ref="N1256">_xlfn.IFS(H1256="licitación reducida",K1256,H1256="licitación mayor",L1256,H1256="Licitación Menor",M1256,H1256="Procedimientos Especiales",K1256,H1256="Procedimiento por Excepción",K1256,H1256="Procedimiento Especial de Urgencia",K1256)</f>
        <v>#N/A</v>
      </c>
    </row>
    <row r="1257" spans="1:14" x14ac:dyDescent="0.25">
      <c r="A1257" s="10">
        <v>927</v>
      </c>
      <c r="B1257" s="10"/>
      <c r="C1257"/>
      <c r="D1257" s="10">
        <v>78181597</v>
      </c>
      <c r="E1257" s="7">
        <v>3032736</v>
      </c>
      <c r="F1257" s="10" t="s">
        <v>40</v>
      </c>
      <c r="G1257" s="3" t="s">
        <v>9</v>
      </c>
      <c r="H1257" s="3"/>
      <c r="I1257" s="14"/>
      <c r="K1257" t="b">
        <f>AND(Hoja1!I1257&gt;'Datos combos'!$E$4,Hoja1!I1257&lt;'Datos combos'!$F$4)</f>
        <v>0</v>
      </c>
      <c r="L1257" t="b">
        <f>AND(Hoja1!I1257&gt;'Datos combos'!$E$2,Hoja1!I1257&lt;'Datos combos'!$F$2)</f>
        <v>0</v>
      </c>
      <c r="M1257" t="b">
        <f>AND(Hoja1!I1257&gt;'Datos combos'!$E$3,Hoja1!I1257&lt;'Datos combos'!$F$3)</f>
        <v>0</v>
      </c>
      <c r="N1257" t="e" cm="1">
        <f t="array" ref="N1257">_xlfn.IFS(H1257="licitación reducida",K1257,H1257="licitación mayor",L1257,H1257="Licitación Menor",M1257,H1257="Procedimientos Especiales",K1257,H1257="Procedimiento por Excepción",K1257,H1257="Procedimiento Especial de Urgencia",K1257)</f>
        <v>#N/A</v>
      </c>
    </row>
    <row r="1258" spans="1:14" x14ac:dyDescent="0.25">
      <c r="A1258" s="10">
        <v>927</v>
      </c>
      <c r="B1258" s="10"/>
      <c r="C1258"/>
      <c r="D1258" s="10">
        <v>80101598</v>
      </c>
      <c r="E1258" s="7">
        <v>3000000</v>
      </c>
      <c r="F1258" s="10" t="s">
        <v>30</v>
      </c>
      <c r="G1258" s="3" t="s">
        <v>9</v>
      </c>
      <c r="H1258" s="3"/>
      <c r="I1258" s="14"/>
      <c r="K1258" t="b">
        <f>AND(Hoja1!I1258&gt;'Datos combos'!$E$4,Hoja1!I1258&lt;'Datos combos'!$F$4)</f>
        <v>0</v>
      </c>
      <c r="L1258" t="b">
        <f>AND(Hoja1!I1258&gt;'Datos combos'!$E$2,Hoja1!I1258&lt;'Datos combos'!$F$2)</f>
        <v>0</v>
      </c>
      <c r="M1258" t="b">
        <f>AND(Hoja1!I1258&gt;'Datos combos'!$E$3,Hoja1!I1258&lt;'Datos combos'!$F$3)</f>
        <v>0</v>
      </c>
      <c r="N1258" t="e" cm="1">
        <f t="array" ref="N1258">_xlfn.IFS(H1258="licitación reducida",K1258,H1258="licitación mayor",L1258,H1258="Licitación Menor",M1258,H1258="Procedimientos Especiales",K1258,H1258="Procedimiento por Excepción",K1258,H1258="Procedimiento Especial de Urgencia",K1258)</f>
        <v>#N/A</v>
      </c>
    </row>
    <row r="1259" spans="1:14" x14ac:dyDescent="0.25">
      <c r="A1259" s="10">
        <v>927</v>
      </c>
      <c r="B1259" s="10"/>
      <c r="C1259"/>
      <c r="D1259" s="10">
        <v>80131502</v>
      </c>
      <c r="E1259" s="7">
        <v>1535284749</v>
      </c>
      <c r="F1259" s="10" t="s">
        <v>11</v>
      </c>
      <c r="G1259" s="3" t="s">
        <v>9</v>
      </c>
      <c r="H1259" s="3"/>
      <c r="I1259" s="14"/>
      <c r="K1259" t="b">
        <f>AND(Hoja1!I1259&gt;'Datos combos'!$E$4,Hoja1!I1259&lt;'Datos combos'!$F$4)</f>
        <v>0</v>
      </c>
      <c r="L1259" t="b">
        <f>AND(Hoja1!I1259&gt;'Datos combos'!$E$2,Hoja1!I1259&lt;'Datos combos'!$F$2)</f>
        <v>0</v>
      </c>
      <c r="M1259" t="b">
        <f>AND(Hoja1!I1259&gt;'Datos combos'!$E$3,Hoja1!I1259&lt;'Datos combos'!$F$3)</f>
        <v>0</v>
      </c>
      <c r="N1259" t="e" cm="1">
        <f t="array" ref="N1259">_xlfn.IFS(H1259="licitación reducida",K1259,H1259="licitación mayor",L1259,H1259="Licitación Menor",M1259,H1259="Procedimientos Especiales",K1259,H1259="Procedimiento por Excepción",K1259,H1259="Procedimiento Especial de Urgencia",K1259)</f>
        <v>#N/A</v>
      </c>
    </row>
    <row r="1260" spans="1:14" x14ac:dyDescent="0.25">
      <c r="A1260" s="10">
        <v>927</v>
      </c>
      <c r="B1260" s="10"/>
      <c r="C1260"/>
      <c r="D1260" s="10">
        <v>80131802</v>
      </c>
      <c r="E1260" s="7">
        <v>184530826</v>
      </c>
      <c r="F1260" s="10" t="s">
        <v>30</v>
      </c>
      <c r="G1260" s="3" t="s">
        <v>9</v>
      </c>
      <c r="H1260" s="3"/>
      <c r="I1260" s="14"/>
      <c r="K1260" t="b">
        <f>AND(Hoja1!I1260&gt;'Datos combos'!$E$4,Hoja1!I1260&lt;'Datos combos'!$F$4)</f>
        <v>0</v>
      </c>
      <c r="L1260" t="b">
        <f>AND(Hoja1!I1260&gt;'Datos combos'!$E$2,Hoja1!I1260&lt;'Datos combos'!$F$2)</f>
        <v>0</v>
      </c>
      <c r="M1260" t="b">
        <f>AND(Hoja1!I1260&gt;'Datos combos'!$E$3,Hoja1!I1260&lt;'Datos combos'!$F$3)</f>
        <v>0</v>
      </c>
      <c r="N1260" t="e" cm="1">
        <f t="array" ref="N1260">_xlfn.IFS(H1260="licitación reducida",K1260,H1260="licitación mayor",L1260,H1260="Licitación Menor",M1260,H1260="Procedimientos Especiales",K1260,H1260="Procedimiento por Excepción",K1260,H1260="Procedimiento Especial de Urgencia",K1260)</f>
        <v>#N/A</v>
      </c>
    </row>
    <row r="1261" spans="1:14" x14ac:dyDescent="0.25">
      <c r="A1261" s="10">
        <v>927</v>
      </c>
      <c r="B1261" s="10"/>
      <c r="C1261"/>
      <c r="D1261" s="10">
        <v>80141702</v>
      </c>
      <c r="E1261" s="7">
        <v>54000</v>
      </c>
      <c r="F1261" s="10" t="s">
        <v>49</v>
      </c>
      <c r="G1261" s="3" t="s">
        <v>9</v>
      </c>
      <c r="H1261" s="3"/>
      <c r="I1261" s="14"/>
      <c r="K1261" t="b">
        <f>AND(Hoja1!I1261&gt;'Datos combos'!$E$4,Hoja1!I1261&lt;'Datos combos'!$F$4)</f>
        <v>0</v>
      </c>
      <c r="L1261" t="b">
        <f>AND(Hoja1!I1261&gt;'Datos combos'!$E$2,Hoja1!I1261&lt;'Datos combos'!$F$2)</f>
        <v>0</v>
      </c>
      <c r="M1261" t="b">
        <f>AND(Hoja1!I1261&gt;'Datos combos'!$E$3,Hoja1!I1261&lt;'Datos combos'!$F$3)</f>
        <v>0</v>
      </c>
      <c r="N1261" t="e" cm="1">
        <f t="array" ref="N1261">_xlfn.IFS(H1261="licitación reducida",K1261,H1261="licitación mayor",L1261,H1261="Licitación Menor",M1261,H1261="Procedimientos Especiales",K1261,H1261="Procedimiento por Excepción",K1261,H1261="Procedimiento Especial de Urgencia",K1261)</f>
        <v>#N/A</v>
      </c>
    </row>
    <row r="1262" spans="1:14" x14ac:dyDescent="0.25">
      <c r="A1262" s="10">
        <v>927</v>
      </c>
      <c r="B1262" s="10"/>
      <c r="C1262"/>
      <c r="D1262" s="10">
        <v>81101705</v>
      </c>
      <c r="E1262" s="7">
        <v>13930007</v>
      </c>
      <c r="F1262" s="10" t="s">
        <v>39</v>
      </c>
      <c r="G1262" s="3" t="s">
        <v>9</v>
      </c>
      <c r="H1262" s="3"/>
      <c r="I1262" s="14"/>
      <c r="K1262" t="b">
        <f>AND(Hoja1!I1262&gt;'Datos combos'!$E$4,Hoja1!I1262&lt;'Datos combos'!$F$4)</f>
        <v>0</v>
      </c>
      <c r="L1262" t="b">
        <f>AND(Hoja1!I1262&gt;'Datos combos'!$E$2,Hoja1!I1262&lt;'Datos combos'!$F$2)</f>
        <v>0</v>
      </c>
      <c r="M1262" t="b">
        <f>AND(Hoja1!I1262&gt;'Datos combos'!$E$3,Hoja1!I1262&lt;'Datos combos'!$F$3)</f>
        <v>0</v>
      </c>
      <c r="N1262" t="e" cm="1">
        <f t="array" ref="N1262">_xlfn.IFS(H1262="licitación reducida",K1262,H1262="licitación mayor",L1262,H1262="Licitación Menor",M1262,H1262="Procedimientos Especiales",K1262,H1262="Procedimiento por Excepción",K1262,H1262="Procedimiento Especial de Urgencia",K1262)</f>
        <v>#N/A</v>
      </c>
    </row>
    <row r="1263" spans="1:14" x14ac:dyDescent="0.25">
      <c r="A1263" s="10">
        <v>927</v>
      </c>
      <c r="B1263" s="10"/>
      <c r="C1263"/>
      <c r="D1263" s="10">
        <v>81101706</v>
      </c>
      <c r="E1263" s="7">
        <v>96885672</v>
      </c>
      <c r="F1263" s="10" t="s">
        <v>44</v>
      </c>
      <c r="G1263" s="3" t="s">
        <v>9</v>
      </c>
      <c r="H1263" s="3"/>
      <c r="I1263" s="14"/>
      <c r="K1263" t="b">
        <f>AND(Hoja1!I1263&gt;'Datos combos'!$E$4,Hoja1!I1263&lt;'Datos combos'!$F$4)</f>
        <v>0</v>
      </c>
      <c r="L1263" t="b">
        <f>AND(Hoja1!I1263&gt;'Datos combos'!$E$2,Hoja1!I1263&lt;'Datos combos'!$F$2)</f>
        <v>0</v>
      </c>
      <c r="M1263" t="b">
        <f>AND(Hoja1!I1263&gt;'Datos combos'!$E$3,Hoja1!I1263&lt;'Datos combos'!$F$3)</f>
        <v>0</v>
      </c>
      <c r="N1263" t="e" cm="1">
        <f t="array" ref="N1263">_xlfn.IFS(H1263="licitación reducida",K1263,H1263="licitación mayor",L1263,H1263="Licitación Menor",M1263,H1263="Procedimientos Especiales",K1263,H1263="Procedimiento por Excepción",K1263,H1263="Procedimiento Especial de Urgencia",K1263)</f>
        <v>#N/A</v>
      </c>
    </row>
    <row r="1264" spans="1:14" x14ac:dyDescent="0.25">
      <c r="A1264" s="10">
        <v>927</v>
      </c>
      <c r="B1264" s="10"/>
      <c r="C1264"/>
      <c r="D1264" s="10">
        <v>81101707</v>
      </c>
      <c r="E1264" s="7">
        <v>1341732</v>
      </c>
      <c r="F1264" s="10" t="s">
        <v>39</v>
      </c>
      <c r="G1264" s="3" t="s">
        <v>9</v>
      </c>
      <c r="H1264" s="3"/>
      <c r="I1264" s="14"/>
      <c r="K1264" t="b">
        <f>AND(Hoja1!I1264&gt;'Datos combos'!$E$4,Hoja1!I1264&lt;'Datos combos'!$F$4)</f>
        <v>0</v>
      </c>
      <c r="L1264" t="b">
        <f>AND(Hoja1!I1264&gt;'Datos combos'!$E$2,Hoja1!I1264&lt;'Datos combos'!$F$2)</f>
        <v>0</v>
      </c>
      <c r="M1264" t="b">
        <f>AND(Hoja1!I1264&gt;'Datos combos'!$E$3,Hoja1!I1264&lt;'Datos combos'!$F$3)</f>
        <v>0</v>
      </c>
      <c r="N1264" t="e" cm="1">
        <f t="array" ref="N1264">_xlfn.IFS(H1264="licitación reducida",K1264,H1264="licitación mayor",L1264,H1264="Licitación Menor",M1264,H1264="Procedimientos Especiales",K1264,H1264="Procedimiento por Excepción",K1264,H1264="Procedimiento Especial de Urgencia",K1264)</f>
        <v>#N/A</v>
      </c>
    </row>
    <row r="1265" spans="1:14" x14ac:dyDescent="0.25">
      <c r="A1265" s="10">
        <v>927</v>
      </c>
      <c r="B1265" s="10"/>
      <c r="C1265"/>
      <c r="D1265" s="10">
        <v>81112099</v>
      </c>
      <c r="E1265" s="7">
        <v>6813290</v>
      </c>
      <c r="F1265" s="10" t="s">
        <v>24</v>
      </c>
      <c r="G1265" s="3" t="s">
        <v>9</v>
      </c>
      <c r="H1265" s="3"/>
      <c r="I1265" s="14"/>
      <c r="K1265" t="b">
        <f>AND(Hoja1!I1265&gt;'Datos combos'!$E$4,Hoja1!I1265&lt;'Datos combos'!$F$4)</f>
        <v>0</v>
      </c>
      <c r="L1265" t="b">
        <f>AND(Hoja1!I1265&gt;'Datos combos'!$E$2,Hoja1!I1265&lt;'Datos combos'!$F$2)</f>
        <v>0</v>
      </c>
      <c r="M1265" t="b">
        <f>AND(Hoja1!I1265&gt;'Datos combos'!$E$3,Hoja1!I1265&lt;'Datos combos'!$F$3)</f>
        <v>0</v>
      </c>
      <c r="N1265" t="e" cm="1">
        <f t="array" ref="N1265">_xlfn.IFS(H1265="licitación reducida",K1265,H1265="licitación mayor",L1265,H1265="Licitación Menor",M1265,H1265="Procedimientos Especiales",K1265,H1265="Procedimiento por Excepción",K1265,H1265="Procedimiento Especial de Urgencia",K1265)</f>
        <v>#N/A</v>
      </c>
    </row>
    <row r="1266" spans="1:14" x14ac:dyDescent="0.25">
      <c r="A1266" s="10">
        <v>927</v>
      </c>
      <c r="B1266" s="10"/>
      <c r="C1266"/>
      <c r="D1266" s="10">
        <v>81112202</v>
      </c>
      <c r="E1266" s="7">
        <v>5293630</v>
      </c>
      <c r="F1266" s="10" t="s">
        <v>43</v>
      </c>
      <c r="G1266" s="3" t="s">
        <v>9</v>
      </c>
      <c r="H1266" s="3"/>
      <c r="I1266" s="14"/>
      <c r="K1266" t="b">
        <f>AND(Hoja1!I1266&gt;'Datos combos'!$E$4,Hoja1!I1266&lt;'Datos combos'!$F$4)</f>
        <v>0</v>
      </c>
      <c r="L1266" t="b">
        <f>AND(Hoja1!I1266&gt;'Datos combos'!$E$2,Hoja1!I1266&lt;'Datos combos'!$F$2)</f>
        <v>0</v>
      </c>
      <c r="M1266" t="b">
        <f>AND(Hoja1!I1266&gt;'Datos combos'!$E$3,Hoja1!I1266&lt;'Datos combos'!$F$3)</f>
        <v>0</v>
      </c>
      <c r="N1266" t="e" cm="1">
        <f t="array" ref="N1266">_xlfn.IFS(H1266="licitación reducida",K1266,H1266="licitación mayor",L1266,H1266="Licitación Menor",M1266,H1266="Procedimientos Especiales",K1266,H1266="Procedimiento por Excepción",K1266,H1266="Procedimiento Especial de Urgencia",K1266)</f>
        <v>#N/A</v>
      </c>
    </row>
    <row r="1267" spans="1:14" x14ac:dyDescent="0.25">
      <c r="A1267" s="10">
        <v>927</v>
      </c>
      <c r="B1267" s="10"/>
      <c r="C1267"/>
      <c r="D1267" s="10">
        <v>81112205</v>
      </c>
      <c r="E1267" s="7">
        <v>15219300</v>
      </c>
      <c r="F1267" s="10" t="s">
        <v>43</v>
      </c>
      <c r="G1267" s="3" t="s">
        <v>9</v>
      </c>
      <c r="H1267" s="3"/>
      <c r="I1267" s="14"/>
      <c r="K1267" t="b">
        <f>AND(Hoja1!I1267&gt;'Datos combos'!$E$4,Hoja1!I1267&lt;'Datos combos'!$F$4)</f>
        <v>0</v>
      </c>
      <c r="L1267" t="b">
        <f>AND(Hoja1!I1267&gt;'Datos combos'!$E$2,Hoja1!I1267&lt;'Datos combos'!$F$2)</f>
        <v>0</v>
      </c>
      <c r="M1267" t="b">
        <f>AND(Hoja1!I1267&gt;'Datos combos'!$E$3,Hoja1!I1267&lt;'Datos combos'!$F$3)</f>
        <v>0</v>
      </c>
      <c r="N1267" t="e" cm="1">
        <f t="array" ref="N1267">_xlfn.IFS(H1267="licitación reducida",K1267,H1267="licitación mayor",L1267,H1267="Licitación Menor",M1267,H1267="Procedimientos Especiales",K1267,H1267="Procedimiento por Excepción",K1267,H1267="Procedimiento Especial de Urgencia",K1267)</f>
        <v>#N/A</v>
      </c>
    </row>
    <row r="1268" spans="1:14" x14ac:dyDescent="0.25">
      <c r="A1268" s="10">
        <v>927</v>
      </c>
      <c r="B1268" s="10"/>
      <c r="C1268"/>
      <c r="D1268" s="10">
        <v>81112306</v>
      </c>
      <c r="E1268" s="7">
        <v>1899147</v>
      </c>
      <c r="F1268" s="10" t="s">
        <v>41</v>
      </c>
      <c r="G1268" s="3" t="s">
        <v>9</v>
      </c>
      <c r="H1268" s="3"/>
      <c r="I1268" s="14"/>
      <c r="K1268" t="b">
        <f>AND(Hoja1!I1268&gt;'Datos combos'!$E$4,Hoja1!I1268&lt;'Datos combos'!$F$4)</f>
        <v>0</v>
      </c>
      <c r="L1268" t="b">
        <f>AND(Hoja1!I1268&gt;'Datos combos'!$E$2,Hoja1!I1268&lt;'Datos combos'!$F$2)</f>
        <v>0</v>
      </c>
      <c r="M1268" t="b">
        <f>AND(Hoja1!I1268&gt;'Datos combos'!$E$3,Hoja1!I1268&lt;'Datos combos'!$F$3)</f>
        <v>0</v>
      </c>
      <c r="N1268" t="e" cm="1">
        <f t="array" ref="N1268">_xlfn.IFS(H1268="licitación reducida",K1268,H1268="licitación mayor",L1268,H1268="Licitación Menor",M1268,H1268="Procedimientos Especiales",K1268,H1268="Procedimiento por Excepción",K1268,H1268="Procedimiento Especial de Urgencia",K1268)</f>
        <v>#N/A</v>
      </c>
    </row>
    <row r="1269" spans="1:14" x14ac:dyDescent="0.25">
      <c r="A1269" s="10">
        <v>927</v>
      </c>
      <c r="B1269" s="10"/>
      <c r="C1269"/>
      <c r="D1269" s="10">
        <v>81112306</v>
      </c>
      <c r="E1269" s="7">
        <v>533241</v>
      </c>
      <c r="F1269" s="10" t="s">
        <v>42</v>
      </c>
      <c r="G1269" s="3" t="s">
        <v>9</v>
      </c>
      <c r="H1269" s="3"/>
      <c r="I1269" s="14"/>
      <c r="K1269" t="b">
        <f>AND(Hoja1!I1269&gt;'Datos combos'!$E$4,Hoja1!I1269&lt;'Datos combos'!$F$4)</f>
        <v>0</v>
      </c>
      <c r="L1269" t="b">
        <f>AND(Hoja1!I1269&gt;'Datos combos'!$E$2,Hoja1!I1269&lt;'Datos combos'!$F$2)</f>
        <v>0</v>
      </c>
      <c r="M1269" t="b">
        <f>AND(Hoja1!I1269&gt;'Datos combos'!$E$3,Hoja1!I1269&lt;'Datos combos'!$F$3)</f>
        <v>0</v>
      </c>
      <c r="N1269" t="e" cm="1">
        <f t="array" ref="N1269">_xlfn.IFS(H1269="licitación reducida",K1269,H1269="licitación mayor",L1269,H1269="Licitación Menor",M1269,H1269="Procedimientos Especiales",K1269,H1269="Procedimiento por Excepción",K1269,H1269="Procedimiento Especial de Urgencia",K1269)</f>
        <v>#N/A</v>
      </c>
    </row>
    <row r="1270" spans="1:14" x14ac:dyDescent="0.25">
      <c r="A1270" s="10">
        <v>927</v>
      </c>
      <c r="B1270" s="10"/>
      <c r="C1270"/>
      <c r="D1270" s="10">
        <v>81112307</v>
      </c>
      <c r="E1270" s="7">
        <v>384854</v>
      </c>
      <c r="F1270" s="10" t="s">
        <v>43</v>
      </c>
      <c r="G1270" s="3" t="s">
        <v>9</v>
      </c>
      <c r="H1270" s="3"/>
      <c r="I1270" s="14"/>
      <c r="K1270" t="b">
        <f>AND(Hoja1!I1270&gt;'Datos combos'!$E$4,Hoja1!I1270&lt;'Datos combos'!$F$4)</f>
        <v>0</v>
      </c>
      <c r="L1270" t="b">
        <f>AND(Hoja1!I1270&gt;'Datos combos'!$E$2,Hoja1!I1270&lt;'Datos combos'!$F$2)</f>
        <v>0</v>
      </c>
      <c r="M1270" t="b">
        <f>AND(Hoja1!I1270&gt;'Datos combos'!$E$3,Hoja1!I1270&lt;'Datos combos'!$F$3)</f>
        <v>0</v>
      </c>
      <c r="N1270" t="e" cm="1">
        <f t="array" ref="N1270">_xlfn.IFS(H1270="licitación reducida",K1270,H1270="licitación mayor",L1270,H1270="Licitación Menor",M1270,H1270="Procedimientos Especiales",K1270,H1270="Procedimiento por Excepción",K1270,H1270="Procedimiento Especial de Urgencia",K1270)</f>
        <v>#N/A</v>
      </c>
    </row>
    <row r="1271" spans="1:14" x14ac:dyDescent="0.25">
      <c r="A1271" s="10">
        <v>927</v>
      </c>
      <c r="B1271" s="10"/>
      <c r="C1271"/>
      <c r="D1271" s="10">
        <v>81112399</v>
      </c>
      <c r="E1271" s="7">
        <v>20028171</v>
      </c>
      <c r="F1271" s="10" t="s">
        <v>43</v>
      </c>
      <c r="G1271" s="3" t="s">
        <v>9</v>
      </c>
      <c r="H1271" s="3"/>
      <c r="I1271" s="14"/>
      <c r="K1271" t="b">
        <f>AND(Hoja1!I1271&gt;'Datos combos'!$E$4,Hoja1!I1271&lt;'Datos combos'!$F$4)</f>
        <v>0</v>
      </c>
      <c r="L1271" t="b">
        <f>AND(Hoja1!I1271&gt;'Datos combos'!$E$2,Hoja1!I1271&lt;'Datos combos'!$F$2)</f>
        <v>0</v>
      </c>
      <c r="M1271" t="b">
        <f>AND(Hoja1!I1271&gt;'Datos combos'!$E$3,Hoja1!I1271&lt;'Datos combos'!$F$3)</f>
        <v>0</v>
      </c>
      <c r="N1271" t="e" cm="1">
        <f t="array" ref="N1271">_xlfn.IFS(H1271="licitación reducida",K1271,H1271="licitación mayor",L1271,H1271="Licitación Menor",M1271,H1271="Procedimientos Especiales",K1271,H1271="Procedimiento por Excepción",K1271,H1271="Procedimiento Especial de Urgencia",K1271)</f>
        <v>#N/A</v>
      </c>
    </row>
    <row r="1272" spans="1:14" x14ac:dyDescent="0.25">
      <c r="A1272" s="10">
        <v>927</v>
      </c>
      <c r="B1272" s="10"/>
      <c r="C1272"/>
      <c r="D1272" s="10">
        <v>81119901</v>
      </c>
      <c r="E1272" s="7">
        <v>830739</v>
      </c>
      <c r="F1272" s="10" t="s">
        <v>41</v>
      </c>
      <c r="G1272" s="3" t="s">
        <v>9</v>
      </c>
      <c r="H1272" s="3"/>
      <c r="I1272" s="14"/>
      <c r="K1272" t="b">
        <f>AND(Hoja1!I1272&gt;'Datos combos'!$E$4,Hoja1!I1272&lt;'Datos combos'!$F$4)</f>
        <v>0</v>
      </c>
      <c r="L1272" t="b">
        <f>AND(Hoja1!I1272&gt;'Datos combos'!$E$2,Hoja1!I1272&lt;'Datos combos'!$F$2)</f>
        <v>0</v>
      </c>
      <c r="M1272" t="b">
        <f>AND(Hoja1!I1272&gt;'Datos combos'!$E$3,Hoja1!I1272&lt;'Datos combos'!$F$3)</f>
        <v>0</v>
      </c>
      <c r="N1272" t="e" cm="1">
        <f t="array" ref="N1272">_xlfn.IFS(H1272="licitación reducida",K1272,H1272="licitación mayor",L1272,H1272="Licitación Menor",M1272,H1272="Procedimientos Especiales",K1272,H1272="Procedimiento por Excepción",K1272,H1272="Procedimiento Especial de Urgencia",K1272)</f>
        <v>#N/A</v>
      </c>
    </row>
    <row r="1273" spans="1:14" x14ac:dyDescent="0.25">
      <c r="A1273" s="10">
        <v>927</v>
      </c>
      <c r="B1273" s="10"/>
      <c r="C1273"/>
      <c r="D1273" s="10">
        <v>81161707</v>
      </c>
      <c r="E1273" s="7">
        <v>8464</v>
      </c>
      <c r="F1273" s="10" t="s">
        <v>16</v>
      </c>
      <c r="G1273" s="3" t="s">
        <v>9</v>
      </c>
      <c r="H1273" s="3"/>
      <c r="I1273" s="14"/>
      <c r="K1273" t="b">
        <f>AND(Hoja1!I1273&gt;'Datos combos'!$E$4,Hoja1!I1273&lt;'Datos combos'!$F$4)</f>
        <v>0</v>
      </c>
      <c r="L1273" t="b">
        <f>AND(Hoja1!I1273&gt;'Datos combos'!$E$2,Hoja1!I1273&lt;'Datos combos'!$F$2)</f>
        <v>0</v>
      </c>
      <c r="M1273" t="b">
        <f>AND(Hoja1!I1273&gt;'Datos combos'!$E$3,Hoja1!I1273&lt;'Datos combos'!$F$3)</f>
        <v>0</v>
      </c>
      <c r="N1273" t="e" cm="1">
        <f t="array" ref="N1273">_xlfn.IFS(H1273="licitación reducida",K1273,H1273="licitación mayor",L1273,H1273="Licitación Menor",M1273,H1273="Procedimientos Especiales",K1273,H1273="Procedimiento por Excepción",K1273,H1273="Procedimiento Especial de Urgencia",K1273)</f>
        <v>#N/A</v>
      </c>
    </row>
    <row r="1274" spans="1:14" x14ac:dyDescent="0.25">
      <c r="A1274" s="10">
        <v>927</v>
      </c>
      <c r="B1274" s="10"/>
      <c r="C1274"/>
      <c r="D1274" s="10">
        <v>82101504</v>
      </c>
      <c r="E1274" s="7">
        <v>38043693</v>
      </c>
      <c r="F1274" s="10" t="s">
        <v>18</v>
      </c>
      <c r="G1274" s="3" t="s">
        <v>9</v>
      </c>
      <c r="H1274" s="3"/>
      <c r="I1274" s="14"/>
      <c r="K1274" t="b">
        <f>AND(Hoja1!I1274&gt;'Datos combos'!$E$4,Hoja1!I1274&lt;'Datos combos'!$F$4)</f>
        <v>0</v>
      </c>
      <c r="L1274" t="b">
        <f>AND(Hoja1!I1274&gt;'Datos combos'!$E$2,Hoja1!I1274&lt;'Datos combos'!$F$2)</f>
        <v>0</v>
      </c>
      <c r="M1274" t="b">
        <f>AND(Hoja1!I1274&gt;'Datos combos'!$E$3,Hoja1!I1274&lt;'Datos combos'!$F$3)</f>
        <v>0</v>
      </c>
      <c r="N1274" t="e" cm="1">
        <f t="array" ref="N1274">_xlfn.IFS(H1274="licitación reducida",K1274,H1274="licitación mayor",L1274,H1274="Licitación Menor",M1274,H1274="Procedimientos Especiales",K1274,H1274="Procedimiento por Excepción",K1274,H1274="Procedimiento Especial de Urgencia",K1274)</f>
        <v>#N/A</v>
      </c>
    </row>
    <row r="1275" spans="1:14" x14ac:dyDescent="0.25">
      <c r="A1275" s="10">
        <v>927</v>
      </c>
      <c r="B1275" s="10"/>
      <c r="C1275"/>
      <c r="D1275" s="10">
        <v>82111804</v>
      </c>
      <c r="E1275" s="7">
        <v>99707932</v>
      </c>
      <c r="F1275" s="10" t="s">
        <v>30</v>
      </c>
      <c r="G1275" s="3" t="s">
        <v>9</v>
      </c>
      <c r="H1275" s="3"/>
      <c r="I1275" s="14"/>
      <c r="K1275" t="b">
        <f>AND(Hoja1!I1275&gt;'Datos combos'!$E$4,Hoja1!I1275&lt;'Datos combos'!$F$4)</f>
        <v>0</v>
      </c>
      <c r="L1275" t="b">
        <f>AND(Hoja1!I1275&gt;'Datos combos'!$E$2,Hoja1!I1275&lt;'Datos combos'!$F$2)</f>
        <v>0</v>
      </c>
      <c r="M1275" t="b">
        <f>AND(Hoja1!I1275&gt;'Datos combos'!$E$3,Hoja1!I1275&lt;'Datos combos'!$F$3)</f>
        <v>0</v>
      </c>
      <c r="N1275" t="e" cm="1">
        <f t="array" ref="N1275">_xlfn.IFS(H1275="licitación reducida",K1275,H1275="licitación mayor",L1275,H1275="Licitación Menor",M1275,H1275="Procedimientos Especiales",K1275,H1275="Procedimiento por Excepción",K1275,H1275="Procedimiento Especial de Urgencia",K1275)</f>
        <v>#N/A</v>
      </c>
    </row>
    <row r="1276" spans="1:14" x14ac:dyDescent="0.25">
      <c r="A1276" s="10">
        <v>927</v>
      </c>
      <c r="B1276" s="10"/>
      <c r="C1276"/>
      <c r="D1276" s="10">
        <v>82121506</v>
      </c>
      <c r="E1276" s="7">
        <v>38800</v>
      </c>
      <c r="F1276" s="12" t="s">
        <v>19</v>
      </c>
      <c r="G1276" s="3" t="s">
        <v>9</v>
      </c>
      <c r="H1276" s="3"/>
      <c r="I1276" s="14"/>
      <c r="K1276" t="b">
        <f>AND(Hoja1!I1276&gt;'Datos combos'!$E$4,Hoja1!I1276&lt;'Datos combos'!$F$4)</f>
        <v>0</v>
      </c>
      <c r="L1276" t="b">
        <f>AND(Hoja1!I1276&gt;'Datos combos'!$E$2,Hoja1!I1276&lt;'Datos combos'!$F$2)</f>
        <v>0</v>
      </c>
      <c r="M1276" t="b">
        <f>AND(Hoja1!I1276&gt;'Datos combos'!$E$3,Hoja1!I1276&lt;'Datos combos'!$F$3)</f>
        <v>0</v>
      </c>
      <c r="N1276" t="e" cm="1">
        <f t="array" ref="N1276">_xlfn.IFS(H1276="licitación reducida",K1276,H1276="licitación mayor",L1276,H1276="Licitación Menor",M1276,H1276="Procedimientos Especiales",K1276,H1276="Procedimiento por Excepción",K1276,H1276="Procedimiento Especial de Urgencia",K1276)</f>
        <v>#N/A</v>
      </c>
    </row>
    <row r="1277" spans="1:14" x14ac:dyDescent="0.25">
      <c r="A1277" s="10">
        <v>927</v>
      </c>
      <c r="B1277" s="10"/>
      <c r="C1277"/>
      <c r="D1277" s="10">
        <v>82151502</v>
      </c>
      <c r="E1277" s="7">
        <v>109500</v>
      </c>
      <c r="F1277" s="10" t="s">
        <v>20</v>
      </c>
      <c r="G1277" s="3" t="s">
        <v>9</v>
      </c>
      <c r="H1277" s="3"/>
      <c r="I1277" s="14"/>
      <c r="K1277" t="b">
        <f>AND(Hoja1!I1277&gt;'Datos combos'!$E$4,Hoja1!I1277&lt;'Datos combos'!$F$4)</f>
        <v>0</v>
      </c>
      <c r="L1277" t="b">
        <f>AND(Hoja1!I1277&gt;'Datos combos'!$E$2,Hoja1!I1277&lt;'Datos combos'!$F$2)</f>
        <v>0</v>
      </c>
      <c r="M1277" t="b">
        <f>AND(Hoja1!I1277&gt;'Datos combos'!$E$3,Hoja1!I1277&lt;'Datos combos'!$F$3)</f>
        <v>0</v>
      </c>
      <c r="N1277" t="e" cm="1">
        <f t="array" ref="N1277">_xlfn.IFS(H1277="licitación reducida",K1277,H1277="licitación mayor",L1277,H1277="Licitación Menor",M1277,H1277="Procedimientos Especiales",K1277,H1277="Procedimiento por Excepción",K1277,H1277="Procedimiento Especial de Urgencia",K1277)</f>
        <v>#N/A</v>
      </c>
    </row>
    <row r="1278" spans="1:14" x14ac:dyDescent="0.25">
      <c r="A1278" s="10">
        <v>927</v>
      </c>
      <c r="B1278" s="10"/>
      <c r="C1278"/>
      <c r="D1278" s="10">
        <v>83101501</v>
      </c>
      <c r="E1278" s="7">
        <v>90000</v>
      </c>
      <c r="F1278" s="10" t="s">
        <v>14</v>
      </c>
      <c r="G1278" s="3" t="s">
        <v>9</v>
      </c>
      <c r="H1278" s="3"/>
      <c r="I1278" s="14"/>
      <c r="K1278" t="b">
        <f>AND(Hoja1!I1278&gt;'Datos combos'!$E$4,Hoja1!I1278&lt;'Datos combos'!$F$4)</f>
        <v>0</v>
      </c>
      <c r="L1278" t="b">
        <f>AND(Hoja1!I1278&gt;'Datos combos'!$E$2,Hoja1!I1278&lt;'Datos combos'!$F$2)</f>
        <v>0</v>
      </c>
      <c r="M1278" t="b">
        <f>AND(Hoja1!I1278&gt;'Datos combos'!$E$3,Hoja1!I1278&lt;'Datos combos'!$F$3)</f>
        <v>0</v>
      </c>
      <c r="N1278" t="e" cm="1">
        <f t="array" ref="N1278">_xlfn.IFS(H1278="licitación reducida",K1278,H1278="licitación mayor",L1278,H1278="Licitación Menor",M1278,H1278="Procedimientos Especiales",K1278,H1278="Procedimiento por Excepción",K1278,H1278="Procedimiento Especial de Urgencia",K1278)</f>
        <v>#N/A</v>
      </c>
    </row>
    <row r="1279" spans="1:14" x14ac:dyDescent="0.25">
      <c r="A1279" s="10">
        <v>927</v>
      </c>
      <c r="B1279" s="10"/>
      <c r="C1279"/>
      <c r="D1279" s="10">
        <v>83111602</v>
      </c>
      <c r="E1279" s="7">
        <v>180000</v>
      </c>
      <c r="F1279" s="10" t="s">
        <v>30</v>
      </c>
      <c r="G1279" s="3" t="s">
        <v>9</v>
      </c>
      <c r="H1279" s="3"/>
      <c r="I1279" s="14"/>
      <c r="K1279" t="b">
        <f>AND(Hoja1!I1279&gt;'Datos combos'!$E$4,Hoja1!I1279&lt;'Datos combos'!$F$4)</f>
        <v>0</v>
      </c>
      <c r="L1279" t="b">
        <f>AND(Hoja1!I1279&gt;'Datos combos'!$E$2,Hoja1!I1279&lt;'Datos combos'!$F$2)</f>
        <v>0</v>
      </c>
      <c r="M1279" t="b">
        <f>AND(Hoja1!I1279&gt;'Datos combos'!$E$3,Hoja1!I1279&lt;'Datos combos'!$F$3)</f>
        <v>0</v>
      </c>
      <c r="N1279" t="e" cm="1">
        <f t="array" ref="N1279">_xlfn.IFS(H1279="licitación reducida",K1279,H1279="licitación mayor",L1279,H1279="Licitación Menor",M1279,H1279="Procedimientos Especiales",K1279,H1279="Procedimiento por Excepción",K1279,H1279="Procedimiento Especial de Urgencia",K1279)</f>
        <v>#N/A</v>
      </c>
    </row>
    <row r="1280" spans="1:14" x14ac:dyDescent="0.25">
      <c r="A1280" s="10">
        <v>927</v>
      </c>
      <c r="B1280" s="10"/>
      <c r="C1280"/>
      <c r="D1280" s="10">
        <v>83111603</v>
      </c>
      <c r="E1280" s="7">
        <v>120000</v>
      </c>
      <c r="F1280" s="10" t="s">
        <v>16</v>
      </c>
      <c r="G1280" s="3" t="s">
        <v>9</v>
      </c>
      <c r="H1280" s="3"/>
      <c r="I1280" s="14"/>
      <c r="K1280" t="b">
        <f>AND(Hoja1!I1280&gt;'Datos combos'!$E$4,Hoja1!I1280&lt;'Datos combos'!$F$4)</f>
        <v>0</v>
      </c>
      <c r="L1280" t="b">
        <f>AND(Hoja1!I1280&gt;'Datos combos'!$E$2,Hoja1!I1280&lt;'Datos combos'!$F$2)</f>
        <v>0</v>
      </c>
      <c r="M1280" t="b">
        <f>AND(Hoja1!I1280&gt;'Datos combos'!$E$3,Hoja1!I1280&lt;'Datos combos'!$F$3)</f>
        <v>0</v>
      </c>
      <c r="N1280" t="e" cm="1">
        <f t="array" ref="N1280">_xlfn.IFS(H1280="licitación reducida",K1280,H1280="licitación mayor",L1280,H1280="Licitación Menor",M1280,H1280="Procedimientos Especiales",K1280,H1280="Procedimiento por Excepción",K1280,H1280="Procedimiento Especial de Urgencia",K1280)</f>
        <v>#N/A</v>
      </c>
    </row>
    <row r="1281" spans="1:14" x14ac:dyDescent="0.25">
      <c r="A1281" s="10">
        <v>927</v>
      </c>
      <c r="B1281" s="10"/>
      <c r="C1281"/>
      <c r="D1281" s="10">
        <v>83121501</v>
      </c>
      <c r="E1281" s="7">
        <v>136483</v>
      </c>
      <c r="F1281" s="12" t="s">
        <v>18</v>
      </c>
      <c r="G1281" s="3" t="s">
        <v>9</v>
      </c>
      <c r="H1281" s="3"/>
      <c r="I1281" s="14"/>
      <c r="K1281" t="b">
        <f>AND(Hoja1!I1281&gt;'Datos combos'!$E$4,Hoja1!I1281&lt;'Datos combos'!$F$4)</f>
        <v>0</v>
      </c>
      <c r="L1281" t="b">
        <f>AND(Hoja1!I1281&gt;'Datos combos'!$E$2,Hoja1!I1281&lt;'Datos combos'!$F$2)</f>
        <v>0</v>
      </c>
      <c r="M1281" t="b">
        <f>AND(Hoja1!I1281&gt;'Datos combos'!$E$3,Hoja1!I1281&lt;'Datos combos'!$F$3)</f>
        <v>0</v>
      </c>
      <c r="N1281" t="e" cm="1">
        <f t="array" ref="N1281">_xlfn.IFS(H1281="licitación reducida",K1281,H1281="licitación mayor",L1281,H1281="Licitación Menor",M1281,H1281="Procedimientos Especiales",K1281,H1281="Procedimiento por Excepción",K1281,H1281="Procedimiento Especial de Urgencia",K1281)</f>
        <v>#N/A</v>
      </c>
    </row>
    <row r="1282" spans="1:14" x14ac:dyDescent="0.25">
      <c r="A1282" s="10">
        <v>927</v>
      </c>
      <c r="B1282" s="10"/>
      <c r="C1282"/>
      <c r="D1282" s="10">
        <v>84121601</v>
      </c>
      <c r="E1282" s="7">
        <v>12186728</v>
      </c>
      <c r="F1282" s="12" t="s">
        <v>23</v>
      </c>
      <c r="G1282" s="3" t="s">
        <v>9</v>
      </c>
      <c r="H1282" s="3"/>
      <c r="I1282" s="14"/>
      <c r="K1282" t="b">
        <f>AND(Hoja1!I1282&gt;'Datos combos'!$E$4,Hoja1!I1282&lt;'Datos combos'!$F$4)</f>
        <v>0</v>
      </c>
      <c r="L1282" t="b">
        <f>AND(Hoja1!I1282&gt;'Datos combos'!$E$2,Hoja1!I1282&lt;'Datos combos'!$F$2)</f>
        <v>0</v>
      </c>
      <c r="M1282" t="b">
        <f>AND(Hoja1!I1282&gt;'Datos combos'!$E$3,Hoja1!I1282&lt;'Datos combos'!$F$3)</f>
        <v>0</v>
      </c>
      <c r="N1282" t="e" cm="1">
        <f t="array" ref="N1282">_xlfn.IFS(H1282="licitación reducida",K1282,H1282="licitación mayor",L1282,H1282="Licitación Menor",M1282,H1282="Procedimientos Especiales",K1282,H1282="Procedimiento por Excepción",K1282,H1282="Procedimiento Especial de Urgencia",K1282)</f>
        <v>#N/A</v>
      </c>
    </row>
    <row r="1283" spans="1:14" x14ac:dyDescent="0.25">
      <c r="A1283" s="10">
        <v>927</v>
      </c>
      <c r="B1283" s="10"/>
      <c r="C1283"/>
      <c r="D1283" s="10">
        <v>84121601</v>
      </c>
      <c r="E1283" s="7">
        <v>83240066</v>
      </c>
      <c r="F1283" s="12" t="s">
        <v>23</v>
      </c>
      <c r="G1283" s="3" t="s">
        <v>9</v>
      </c>
      <c r="H1283" s="3"/>
      <c r="I1283" s="14"/>
      <c r="K1283" t="b">
        <f>AND(Hoja1!I1283&gt;'Datos combos'!$E$4,Hoja1!I1283&lt;'Datos combos'!$F$4)</f>
        <v>0</v>
      </c>
      <c r="L1283" t="b">
        <f>AND(Hoja1!I1283&gt;'Datos combos'!$E$2,Hoja1!I1283&lt;'Datos combos'!$F$2)</f>
        <v>0</v>
      </c>
      <c r="M1283" t="b">
        <f>AND(Hoja1!I1283&gt;'Datos combos'!$E$3,Hoja1!I1283&lt;'Datos combos'!$F$3)</f>
        <v>0</v>
      </c>
      <c r="N1283" t="e" cm="1">
        <f t="array" ref="N1283">_xlfn.IFS(H1283="licitación reducida",K1283,H1283="licitación mayor",L1283,H1283="Licitación Menor",M1283,H1283="Procedimientos Especiales",K1283,H1283="Procedimiento por Excepción",K1283,H1283="Procedimiento Especial de Urgencia",K1283)</f>
        <v>#N/A</v>
      </c>
    </row>
    <row r="1284" spans="1:14" x14ac:dyDescent="0.25">
      <c r="A1284" s="10">
        <v>927</v>
      </c>
      <c r="B1284" s="10"/>
      <c r="C1284"/>
      <c r="D1284" s="10">
        <v>86101704</v>
      </c>
      <c r="E1284" s="7">
        <v>13289407</v>
      </c>
      <c r="F1284" s="10" t="s">
        <v>35</v>
      </c>
      <c r="G1284" s="3" t="s">
        <v>9</v>
      </c>
      <c r="H1284" s="3"/>
      <c r="I1284" s="14"/>
      <c r="K1284" t="b">
        <f>AND(Hoja1!I1284&gt;'Datos combos'!$E$4,Hoja1!I1284&lt;'Datos combos'!$F$4)</f>
        <v>0</v>
      </c>
      <c r="L1284" t="b">
        <f>AND(Hoja1!I1284&gt;'Datos combos'!$E$2,Hoja1!I1284&lt;'Datos combos'!$F$2)</f>
        <v>0</v>
      </c>
      <c r="M1284" t="b">
        <f>AND(Hoja1!I1284&gt;'Datos combos'!$E$3,Hoja1!I1284&lt;'Datos combos'!$F$3)</f>
        <v>0</v>
      </c>
      <c r="N1284" t="e" cm="1">
        <f t="array" ref="N1284">_xlfn.IFS(H1284="licitación reducida",K1284,H1284="licitación mayor",L1284,H1284="Licitación Menor",M1284,H1284="Procedimientos Especiales",K1284,H1284="Procedimiento por Excepción",K1284,H1284="Procedimiento Especial de Urgencia",K1284)</f>
        <v>#N/A</v>
      </c>
    </row>
    <row r="1285" spans="1:14" x14ac:dyDescent="0.25">
      <c r="A1285" s="10">
        <v>927</v>
      </c>
      <c r="B1285" s="10"/>
      <c r="C1285"/>
      <c r="D1285" s="10">
        <v>86101810</v>
      </c>
      <c r="E1285" s="7">
        <v>3360000</v>
      </c>
      <c r="F1285" s="10" t="s">
        <v>35</v>
      </c>
      <c r="G1285" s="3" t="s">
        <v>9</v>
      </c>
      <c r="H1285" s="3"/>
      <c r="I1285" s="14"/>
      <c r="K1285" t="b">
        <f>AND(Hoja1!I1285&gt;'Datos combos'!$E$4,Hoja1!I1285&lt;'Datos combos'!$F$4)</f>
        <v>0</v>
      </c>
      <c r="L1285" t="b">
        <f>AND(Hoja1!I1285&gt;'Datos combos'!$E$2,Hoja1!I1285&lt;'Datos combos'!$F$2)</f>
        <v>0</v>
      </c>
      <c r="M1285" t="b">
        <f>AND(Hoja1!I1285&gt;'Datos combos'!$E$3,Hoja1!I1285&lt;'Datos combos'!$F$3)</f>
        <v>0</v>
      </c>
      <c r="N1285" t="e" cm="1">
        <f t="array" ref="N1285">_xlfn.IFS(H1285="licitación reducida",K1285,H1285="licitación mayor",L1285,H1285="Licitación Menor",M1285,H1285="Procedimientos Especiales",K1285,H1285="Procedimiento por Excepción",K1285,H1285="Procedimiento Especial de Urgencia",K1285)</f>
        <v>#N/A</v>
      </c>
    </row>
    <row r="1286" spans="1:14" x14ac:dyDescent="0.25">
      <c r="A1286" s="10">
        <v>927</v>
      </c>
      <c r="B1286" s="10"/>
      <c r="C1286"/>
      <c r="D1286" s="10">
        <v>90101603</v>
      </c>
      <c r="E1286" s="7">
        <v>898481</v>
      </c>
      <c r="F1286" s="10" t="s">
        <v>36</v>
      </c>
      <c r="G1286" s="3" t="s">
        <v>9</v>
      </c>
      <c r="H1286" s="3"/>
      <c r="I1286" s="14"/>
      <c r="K1286" t="b">
        <f>AND(Hoja1!I1286&gt;'Datos combos'!$E$4,Hoja1!I1286&lt;'Datos combos'!$F$4)</f>
        <v>0</v>
      </c>
      <c r="L1286" t="b">
        <f>AND(Hoja1!I1286&gt;'Datos combos'!$E$2,Hoja1!I1286&lt;'Datos combos'!$F$2)</f>
        <v>0</v>
      </c>
      <c r="M1286" t="b">
        <f>AND(Hoja1!I1286&gt;'Datos combos'!$E$3,Hoja1!I1286&lt;'Datos combos'!$F$3)</f>
        <v>0</v>
      </c>
      <c r="N1286" t="e" cm="1">
        <f t="array" ref="N1286">_xlfn.IFS(H1286="licitación reducida",K1286,H1286="licitación mayor",L1286,H1286="Licitación Menor",M1286,H1286="Procedimientos Especiales",K1286,H1286="Procedimiento por Excepción",K1286,H1286="Procedimiento Especial de Urgencia",K1286)</f>
        <v>#N/A</v>
      </c>
    </row>
    <row r="1287" spans="1:14" x14ac:dyDescent="0.25">
      <c r="A1287" s="10">
        <v>927</v>
      </c>
      <c r="B1287" s="10"/>
      <c r="C1287"/>
      <c r="D1287" s="10">
        <v>90121502</v>
      </c>
      <c r="E1287" s="7">
        <v>2000000</v>
      </c>
      <c r="F1287" s="10" t="s">
        <v>33</v>
      </c>
      <c r="G1287" s="3" t="s">
        <v>9</v>
      </c>
      <c r="H1287" s="3"/>
      <c r="I1287" s="14"/>
      <c r="K1287" t="b">
        <f>AND(Hoja1!I1287&gt;'Datos combos'!$E$4,Hoja1!I1287&lt;'Datos combos'!$F$4)</f>
        <v>0</v>
      </c>
      <c r="L1287" t="b">
        <f>AND(Hoja1!I1287&gt;'Datos combos'!$E$2,Hoja1!I1287&lt;'Datos combos'!$F$2)</f>
        <v>0</v>
      </c>
      <c r="M1287" t="b">
        <f>AND(Hoja1!I1287&gt;'Datos combos'!$E$3,Hoja1!I1287&lt;'Datos combos'!$F$3)</f>
        <v>0</v>
      </c>
      <c r="N1287" t="e" cm="1">
        <f t="array" ref="N1287">_xlfn.IFS(H1287="licitación reducida",K1287,H1287="licitación mayor",L1287,H1287="Licitación Menor",M1287,H1287="Procedimientos Especiales",K1287,H1287="Procedimiento por Excepción",K1287,H1287="Procedimiento Especial de Urgencia",K1287)</f>
        <v>#N/A</v>
      </c>
    </row>
    <row r="1288" spans="1:14" x14ac:dyDescent="0.25">
      <c r="A1288" s="10">
        <v>927</v>
      </c>
      <c r="B1288" s="10"/>
      <c r="C1288"/>
      <c r="D1288" s="10">
        <v>91111502</v>
      </c>
      <c r="E1288" s="7">
        <v>2076476</v>
      </c>
      <c r="F1288" s="10" t="s">
        <v>29</v>
      </c>
      <c r="G1288" s="3" t="s">
        <v>9</v>
      </c>
      <c r="H1288" s="3"/>
      <c r="I1288" s="14"/>
      <c r="K1288" t="b">
        <f>AND(Hoja1!I1288&gt;'Datos combos'!$E$4,Hoja1!I1288&lt;'Datos combos'!$F$4)</f>
        <v>0</v>
      </c>
      <c r="L1288" t="b">
        <f>AND(Hoja1!I1288&gt;'Datos combos'!$E$2,Hoja1!I1288&lt;'Datos combos'!$F$2)</f>
        <v>0</v>
      </c>
      <c r="M1288" t="b">
        <f>AND(Hoja1!I1288&gt;'Datos combos'!$E$3,Hoja1!I1288&lt;'Datos combos'!$F$3)</f>
        <v>0</v>
      </c>
      <c r="N1288" t="e" cm="1">
        <f t="array" ref="N1288">_xlfn.IFS(H1288="licitación reducida",K1288,H1288="licitación mayor",L1288,H1288="Licitación Menor",M1288,H1288="Procedimientos Especiales",K1288,H1288="Procedimiento por Excepción",K1288,H1288="Procedimiento Especial de Urgencia",K1288)</f>
        <v>#N/A</v>
      </c>
    </row>
    <row r="1289" spans="1:14" x14ac:dyDescent="0.25">
      <c r="A1289" s="10">
        <v>927</v>
      </c>
      <c r="B1289" s="10"/>
      <c r="C1289"/>
      <c r="D1289" s="10">
        <v>91111603</v>
      </c>
      <c r="E1289" s="7">
        <v>1001268</v>
      </c>
      <c r="F1289" s="10" t="s">
        <v>52</v>
      </c>
      <c r="G1289" s="3" t="s">
        <v>9</v>
      </c>
      <c r="H1289" s="3"/>
      <c r="I1289" s="14"/>
      <c r="K1289" t="b">
        <f>AND(Hoja1!I1289&gt;'Datos combos'!$E$4,Hoja1!I1289&lt;'Datos combos'!$F$4)</f>
        <v>0</v>
      </c>
      <c r="L1289" t="b">
        <f>AND(Hoja1!I1289&gt;'Datos combos'!$E$2,Hoja1!I1289&lt;'Datos combos'!$F$2)</f>
        <v>0</v>
      </c>
      <c r="M1289" t="b">
        <f>AND(Hoja1!I1289&gt;'Datos combos'!$E$3,Hoja1!I1289&lt;'Datos combos'!$F$3)</f>
        <v>0</v>
      </c>
      <c r="N1289" t="e" cm="1">
        <f t="array" ref="N1289">_xlfn.IFS(H1289="licitación reducida",K1289,H1289="licitación mayor",L1289,H1289="Licitación Menor",M1289,H1289="Procedimientos Especiales",K1289,H1289="Procedimiento por Excepción",K1289,H1289="Procedimiento Especial de Urgencia",K1289)</f>
        <v>#N/A</v>
      </c>
    </row>
    <row r="1290" spans="1:14" x14ac:dyDescent="0.25">
      <c r="A1290" s="10">
        <v>927</v>
      </c>
      <c r="B1290" s="10"/>
      <c r="C1290"/>
      <c r="D1290" s="10">
        <v>92101501</v>
      </c>
      <c r="E1290" s="7">
        <v>144999836</v>
      </c>
      <c r="F1290" s="10" t="s">
        <v>29</v>
      </c>
      <c r="G1290" s="3" t="s">
        <v>9</v>
      </c>
      <c r="H1290" s="3"/>
      <c r="I1290" s="14"/>
      <c r="K1290" t="b">
        <f>AND(Hoja1!I1290&gt;'Datos combos'!$E$4,Hoja1!I1290&lt;'Datos combos'!$F$4)</f>
        <v>0</v>
      </c>
      <c r="L1290" t="b">
        <f>AND(Hoja1!I1290&gt;'Datos combos'!$E$2,Hoja1!I1290&lt;'Datos combos'!$F$2)</f>
        <v>0</v>
      </c>
      <c r="M1290" t="b">
        <f>AND(Hoja1!I1290&gt;'Datos combos'!$E$3,Hoja1!I1290&lt;'Datos combos'!$F$3)</f>
        <v>0</v>
      </c>
      <c r="N1290" t="e" cm="1">
        <f t="array" ref="N1290">_xlfn.IFS(H1290="licitación reducida",K1290,H1290="licitación mayor",L1290,H1290="Licitación Menor",M1290,H1290="Procedimientos Especiales",K1290,H1290="Procedimiento por Excepción",K1290,H1290="Procedimiento Especial de Urgencia",K1290)</f>
        <v>#N/A</v>
      </c>
    </row>
    <row r="1291" spans="1:14" x14ac:dyDescent="0.25">
      <c r="A1291" s="10">
        <v>927</v>
      </c>
      <c r="B1291" s="10"/>
      <c r="C1291"/>
      <c r="D1291" s="10">
        <v>93142102</v>
      </c>
      <c r="E1291" s="7">
        <v>8607999</v>
      </c>
      <c r="F1291" s="12" t="s">
        <v>81</v>
      </c>
      <c r="G1291" s="3" t="s">
        <v>9</v>
      </c>
      <c r="H1291" s="3"/>
      <c r="I1291" s="14"/>
      <c r="K1291" t="b">
        <f>AND(Hoja1!I1291&gt;'Datos combos'!$E$4,Hoja1!I1291&lt;'Datos combos'!$F$4)</f>
        <v>0</v>
      </c>
      <c r="L1291" t="b">
        <f>AND(Hoja1!I1291&gt;'Datos combos'!$E$2,Hoja1!I1291&lt;'Datos combos'!$F$2)</f>
        <v>0</v>
      </c>
      <c r="M1291" t="b">
        <f>AND(Hoja1!I1291&gt;'Datos combos'!$E$3,Hoja1!I1291&lt;'Datos combos'!$F$3)</f>
        <v>0</v>
      </c>
      <c r="N1291" t="e" cm="1">
        <f t="array" ref="N1291">_xlfn.IFS(H1291="licitación reducida",K1291,H1291="licitación mayor",L1291,H1291="Licitación Menor",M1291,H1291="Procedimientos Especiales",K1291,H1291="Procedimiento por Excepción",K1291,H1291="Procedimiento Especial de Urgencia",K1291)</f>
        <v>#N/A</v>
      </c>
    </row>
    <row r="1292" spans="1:14" x14ac:dyDescent="0.25">
      <c r="A1292" s="10">
        <v>927</v>
      </c>
      <c r="B1292" s="10"/>
      <c r="C1292"/>
      <c r="D1292" s="10">
        <v>93142102</v>
      </c>
      <c r="E1292" s="7">
        <v>13106209</v>
      </c>
      <c r="F1292" s="12" t="s">
        <v>81</v>
      </c>
      <c r="G1292" s="3" t="s">
        <v>9</v>
      </c>
      <c r="H1292" s="3"/>
      <c r="I1292" s="14"/>
      <c r="K1292" t="b">
        <f>AND(Hoja1!I1292&gt;'Datos combos'!$E$4,Hoja1!I1292&lt;'Datos combos'!$F$4)</f>
        <v>0</v>
      </c>
      <c r="L1292" t="b">
        <f>AND(Hoja1!I1292&gt;'Datos combos'!$E$2,Hoja1!I1292&lt;'Datos combos'!$F$2)</f>
        <v>0</v>
      </c>
      <c r="M1292" t="b">
        <f>AND(Hoja1!I1292&gt;'Datos combos'!$E$3,Hoja1!I1292&lt;'Datos combos'!$F$3)</f>
        <v>0</v>
      </c>
      <c r="N1292" t="e" cm="1">
        <f t="array" ref="N1292">_xlfn.IFS(H1292="licitación reducida",K1292,H1292="licitación mayor",L1292,H1292="Licitación Menor",M1292,H1292="Procedimientos Especiales",K1292,H1292="Procedimiento por Excepción",K1292,H1292="Procedimiento Especial de Urgencia",K1292)</f>
        <v>#N/A</v>
      </c>
    </row>
    <row r="1293" spans="1:14" x14ac:dyDescent="0.25">
      <c r="A1293" s="10">
        <v>927</v>
      </c>
      <c r="B1293" s="10"/>
      <c r="C1293"/>
      <c r="D1293" s="10">
        <v>81112099</v>
      </c>
      <c r="E1293" s="7">
        <v>132080</v>
      </c>
      <c r="F1293" s="10" t="s">
        <v>24</v>
      </c>
      <c r="G1293" s="3" t="s">
        <v>9</v>
      </c>
      <c r="H1293" s="3"/>
      <c r="I1293" s="14"/>
      <c r="K1293" t="b">
        <f>AND(Hoja1!I1293&gt;'Datos combos'!$E$4,Hoja1!I1293&lt;'Datos combos'!$F$4)</f>
        <v>0</v>
      </c>
      <c r="L1293" t="b">
        <f>AND(Hoja1!I1293&gt;'Datos combos'!$E$2,Hoja1!I1293&lt;'Datos combos'!$F$2)</f>
        <v>0</v>
      </c>
      <c r="M1293" t="b">
        <f>AND(Hoja1!I1293&gt;'Datos combos'!$E$3,Hoja1!I1293&lt;'Datos combos'!$F$3)</f>
        <v>0</v>
      </c>
      <c r="N1293" t="e" cm="1">
        <f t="array" ref="N1293">_xlfn.IFS(H1293="licitación reducida",K1293,H1293="licitación mayor",L1293,H1293="Licitación Menor",M1293,H1293="Procedimientos Especiales",K1293,H1293="Procedimiento por Excepción",K1293,H1293="Procedimiento Especial de Urgencia",K1293)</f>
        <v>#N/A</v>
      </c>
    </row>
    <row r="1294" spans="1:14" x14ac:dyDescent="0.25">
      <c r="A1294" s="10">
        <v>928</v>
      </c>
      <c r="B1294" s="10"/>
      <c r="C1294"/>
      <c r="D1294" s="10">
        <v>10121801</v>
      </c>
      <c r="E1294" s="7">
        <v>11739570</v>
      </c>
      <c r="F1294" s="10" t="s">
        <v>53</v>
      </c>
      <c r="G1294" s="3" t="s">
        <v>9</v>
      </c>
      <c r="H1294" s="3"/>
      <c r="I1294" s="14"/>
      <c r="K1294" t="b">
        <f>AND(Hoja1!I1294&gt;'Datos combos'!$E$4,Hoja1!I1294&lt;'Datos combos'!$F$4)</f>
        <v>0</v>
      </c>
      <c r="L1294" t="b">
        <f>AND(Hoja1!I1294&gt;'Datos combos'!$E$2,Hoja1!I1294&lt;'Datos combos'!$F$2)</f>
        <v>0</v>
      </c>
      <c r="M1294" t="b">
        <f>AND(Hoja1!I1294&gt;'Datos combos'!$E$3,Hoja1!I1294&lt;'Datos combos'!$F$3)</f>
        <v>0</v>
      </c>
      <c r="N1294" t="e" cm="1">
        <f t="array" ref="N1294">_xlfn.IFS(H1294="licitación reducida",K1294,H1294="licitación mayor",L1294,H1294="Licitación Menor",M1294,H1294="Procedimientos Especiales",K1294,H1294="Procedimiento por Excepción",K1294,H1294="Procedimiento Especial de Urgencia",K1294)</f>
        <v>#N/A</v>
      </c>
    </row>
    <row r="1295" spans="1:14" x14ac:dyDescent="0.25">
      <c r="A1295" s="10">
        <v>928</v>
      </c>
      <c r="B1295" s="10"/>
      <c r="C1295"/>
      <c r="D1295" s="10">
        <v>10131698</v>
      </c>
      <c r="E1295" s="7">
        <v>986969</v>
      </c>
      <c r="F1295" s="10" t="s">
        <v>61</v>
      </c>
      <c r="G1295" s="3" t="s">
        <v>9</v>
      </c>
      <c r="H1295" s="3"/>
      <c r="I1295" s="14"/>
      <c r="K1295" t="b">
        <f>AND(Hoja1!I1295&gt;'Datos combos'!$E$4,Hoja1!I1295&lt;'Datos combos'!$F$4)</f>
        <v>0</v>
      </c>
      <c r="L1295" t="b">
        <f>AND(Hoja1!I1295&gt;'Datos combos'!$E$2,Hoja1!I1295&lt;'Datos combos'!$F$2)</f>
        <v>0</v>
      </c>
      <c r="M1295" t="b">
        <f>AND(Hoja1!I1295&gt;'Datos combos'!$E$3,Hoja1!I1295&lt;'Datos combos'!$F$3)</f>
        <v>0</v>
      </c>
      <c r="N1295" t="e" cm="1">
        <f t="array" ref="N1295">_xlfn.IFS(H1295="licitación reducida",K1295,H1295="licitación mayor",L1295,H1295="Licitación Menor",M1295,H1295="Procedimientos Especiales",K1295,H1295="Procedimiento por Excepción",K1295,H1295="Procedimiento Especial de Urgencia",K1295)</f>
        <v>#N/A</v>
      </c>
    </row>
    <row r="1296" spans="1:14" x14ac:dyDescent="0.25">
      <c r="A1296" s="10">
        <v>928</v>
      </c>
      <c r="B1296" s="10"/>
      <c r="C1296"/>
      <c r="D1296" s="10">
        <v>10139902</v>
      </c>
      <c r="E1296" s="7">
        <v>569972</v>
      </c>
      <c r="F1296" s="10" t="s">
        <v>82</v>
      </c>
      <c r="G1296" s="3" t="s">
        <v>9</v>
      </c>
      <c r="H1296" s="3"/>
      <c r="I1296" s="14"/>
      <c r="K1296" t="b">
        <f>AND(Hoja1!I1296&gt;'Datos combos'!$E$4,Hoja1!I1296&lt;'Datos combos'!$F$4)</f>
        <v>0</v>
      </c>
      <c r="L1296" t="b">
        <f>AND(Hoja1!I1296&gt;'Datos combos'!$E$2,Hoja1!I1296&lt;'Datos combos'!$F$2)</f>
        <v>0</v>
      </c>
      <c r="M1296" t="b">
        <f>AND(Hoja1!I1296&gt;'Datos combos'!$E$3,Hoja1!I1296&lt;'Datos combos'!$F$3)</f>
        <v>0</v>
      </c>
      <c r="N1296" t="e" cm="1">
        <f t="array" ref="N1296">_xlfn.IFS(H1296="licitación reducida",K1296,H1296="licitación mayor",L1296,H1296="Licitación Menor",M1296,H1296="Procedimientos Especiales",K1296,H1296="Procedimiento por Excepción",K1296,H1296="Procedimiento Especial de Urgencia",K1296)</f>
        <v>#N/A</v>
      </c>
    </row>
    <row r="1297" spans="1:14" x14ac:dyDescent="0.25">
      <c r="A1297" s="10">
        <v>928</v>
      </c>
      <c r="B1297" s="10"/>
      <c r="C1297"/>
      <c r="D1297" s="10">
        <v>10141606</v>
      </c>
      <c r="E1297" s="7">
        <v>813600</v>
      </c>
      <c r="F1297" s="10" t="s">
        <v>61</v>
      </c>
      <c r="G1297" s="3" t="s">
        <v>9</v>
      </c>
      <c r="H1297" s="3"/>
      <c r="I1297" s="14"/>
      <c r="K1297" t="b">
        <f>AND(Hoja1!I1297&gt;'Datos combos'!$E$4,Hoja1!I1297&lt;'Datos combos'!$F$4)</f>
        <v>0</v>
      </c>
      <c r="L1297" t="b">
        <f>AND(Hoja1!I1297&gt;'Datos combos'!$E$2,Hoja1!I1297&lt;'Datos combos'!$F$2)</f>
        <v>0</v>
      </c>
      <c r="M1297" t="b">
        <f>AND(Hoja1!I1297&gt;'Datos combos'!$E$3,Hoja1!I1297&lt;'Datos combos'!$F$3)</f>
        <v>0</v>
      </c>
      <c r="N1297" t="e" cm="1">
        <f t="array" ref="N1297">_xlfn.IFS(H1297="licitación reducida",K1297,H1297="licitación mayor",L1297,H1297="Licitación Menor",M1297,H1297="Procedimientos Especiales",K1297,H1297="Procedimiento por Excepción",K1297,H1297="Procedimiento Especial de Urgencia",K1297)</f>
        <v>#N/A</v>
      </c>
    </row>
    <row r="1298" spans="1:14" x14ac:dyDescent="0.25">
      <c r="A1298" s="10">
        <v>928</v>
      </c>
      <c r="B1298" s="10"/>
      <c r="C1298"/>
      <c r="D1298" s="10">
        <v>10141607</v>
      </c>
      <c r="E1298" s="7">
        <v>508500</v>
      </c>
      <c r="F1298" s="10" t="s">
        <v>61</v>
      </c>
      <c r="G1298" s="3" t="s">
        <v>9</v>
      </c>
      <c r="H1298" s="3"/>
      <c r="I1298" s="14"/>
      <c r="K1298" t="b">
        <f>AND(Hoja1!I1298&gt;'Datos combos'!$E$4,Hoja1!I1298&lt;'Datos combos'!$F$4)</f>
        <v>0</v>
      </c>
      <c r="L1298" t="b">
        <f>AND(Hoja1!I1298&gt;'Datos combos'!$E$2,Hoja1!I1298&lt;'Datos combos'!$F$2)</f>
        <v>0</v>
      </c>
      <c r="M1298" t="b">
        <f>AND(Hoja1!I1298&gt;'Datos combos'!$E$3,Hoja1!I1298&lt;'Datos combos'!$F$3)</f>
        <v>0</v>
      </c>
      <c r="N1298" t="e" cm="1">
        <f t="array" ref="N1298">_xlfn.IFS(H1298="licitación reducida",K1298,H1298="licitación mayor",L1298,H1298="Licitación Menor",M1298,H1298="Procedimientos Especiales",K1298,H1298="Procedimiento por Excepción",K1298,H1298="Procedimiento Especial de Urgencia",K1298)</f>
        <v>#N/A</v>
      </c>
    </row>
    <row r="1299" spans="1:14" x14ac:dyDescent="0.25">
      <c r="A1299" s="10">
        <v>928</v>
      </c>
      <c r="B1299" s="10"/>
      <c r="C1299"/>
      <c r="D1299" s="10">
        <v>10171504</v>
      </c>
      <c r="E1299" s="7">
        <v>153000</v>
      </c>
      <c r="F1299" s="10" t="s">
        <v>82</v>
      </c>
      <c r="G1299" s="3" t="s">
        <v>9</v>
      </c>
      <c r="H1299" s="3"/>
      <c r="I1299" s="14"/>
      <c r="K1299" t="b">
        <f>AND(Hoja1!I1299&gt;'Datos combos'!$E$4,Hoja1!I1299&lt;'Datos combos'!$F$4)</f>
        <v>0</v>
      </c>
      <c r="L1299" t="b">
        <f>AND(Hoja1!I1299&gt;'Datos combos'!$E$2,Hoja1!I1299&lt;'Datos combos'!$F$2)</f>
        <v>0</v>
      </c>
      <c r="M1299" t="b">
        <f>AND(Hoja1!I1299&gt;'Datos combos'!$E$3,Hoja1!I1299&lt;'Datos combos'!$F$3)</f>
        <v>0</v>
      </c>
      <c r="N1299" t="e" cm="1">
        <f t="array" ref="N1299">_xlfn.IFS(H1299="licitación reducida",K1299,H1299="licitación mayor",L1299,H1299="Licitación Menor",M1299,H1299="Procedimientos Especiales",K1299,H1299="Procedimiento por Excepción",K1299,H1299="Procedimiento Especial de Urgencia",K1299)</f>
        <v>#N/A</v>
      </c>
    </row>
    <row r="1300" spans="1:14" x14ac:dyDescent="0.25">
      <c r="A1300" s="10">
        <v>928</v>
      </c>
      <c r="B1300" s="10"/>
      <c r="C1300"/>
      <c r="D1300" s="10">
        <v>10191509</v>
      </c>
      <c r="E1300" s="7">
        <v>600099</v>
      </c>
      <c r="F1300" s="10" t="s">
        <v>50</v>
      </c>
      <c r="G1300" s="3" t="s">
        <v>9</v>
      </c>
      <c r="H1300" s="3"/>
      <c r="I1300" s="14"/>
      <c r="K1300" t="b">
        <f>AND(Hoja1!I1300&gt;'Datos combos'!$E$4,Hoja1!I1300&lt;'Datos combos'!$F$4)</f>
        <v>0</v>
      </c>
      <c r="L1300" t="b">
        <f>AND(Hoja1!I1300&gt;'Datos combos'!$E$2,Hoja1!I1300&lt;'Datos combos'!$F$2)</f>
        <v>0</v>
      </c>
      <c r="M1300" t="b">
        <f>AND(Hoja1!I1300&gt;'Datos combos'!$E$3,Hoja1!I1300&lt;'Datos combos'!$F$3)</f>
        <v>0</v>
      </c>
      <c r="N1300" t="e" cm="1">
        <f t="array" ref="N1300">_xlfn.IFS(H1300="licitación reducida",K1300,H1300="licitación mayor",L1300,H1300="Licitación Menor",M1300,H1300="Procedimientos Especiales",K1300,H1300="Procedimiento por Excepción",K1300,H1300="Procedimiento Especial de Urgencia",K1300)</f>
        <v>#N/A</v>
      </c>
    </row>
    <row r="1301" spans="1:14" x14ac:dyDescent="0.25">
      <c r="A1301" s="10">
        <v>928</v>
      </c>
      <c r="B1301" s="10"/>
      <c r="C1301"/>
      <c r="D1301" s="10">
        <v>10191705</v>
      </c>
      <c r="E1301" s="7">
        <v>432004</v>
      </c>
      <c r="F1301" s="10" t="s">
        <v>50</v>
      </c>
      <c r="G1301" s="3" t="s">
        <v>9</v>
      </c>
      <c r="H1301" s="3"/>
      <c r="I1301" s="14"/>
      <c r="K1301" t="b">
        <f>AND(Hoja1!I1301&gt;'Datos combos'!$E$4,Hoja1!I1301&lt;'Datos combos'!$F$4)</f>
        <v>0</v>
      </c>
      <c r="L1301" t="b">
        <f>AND(Hoja1!I1301&gt;'Datos combos'!$E$2,Hoja1!I1301&lt;'Datos combos'!$F$2)</f>
        <v>0</v>
      </c>
      <c r="M1301" t="b">
        <f>AND(Hoja1!I1301&gt;'Datos combos'!$E$3,Hoja1!I1301&lt;'Datos combos'!$F$3)</f>
        <v>0</v>
      </c>
      <c r="N1301" t="e" cm="1">
        <f t="array" ref="N1301">_xlfn.IFS(H1301="licitación reducida",K1301,H1301="licitación mayor",L1301,H1301="Licitación Menor",M1301,H1301="Procedimientos Especiales",K1301,H1301="Procedimiento por Excepción",K1301,H1301="Procedimiento Especial de Urgencia",K1301)</f>
        <v>#N/A</v>
      </c>
    </row>
    <row r="1302" spans="1:14" x14ac:dyDescent="0.25">
      <c r="A1302" s="10">
        <v>928</v>
      </c>
      <c r="B1302" s="10"/>
      <c r="C1302"/>
      <c r="D1302" s="10">
        <v>11101522</v>
      </c>
      <c r="E1302" s="7">
        <v>472317</v>
      </c>
      <c r="F1302" s="10" t="s">
        <v>64</v>
      </c>
      <c r="G1302" s="3" t="s">
        <v>9</v>
      </c>
      <c r="H1302" s="3"/>
      <c r="I1302" s="14"/>
      <c r="K1302" t="b">
        <f>AND(Hoja1!I1302&gt;'Datos combos'!$E$4,Hoja1!I1302&lt;'Datos combos'!$F$4)</f>
        <v>0</v>
      </c>
      <c r="L1302" t="b">
        <f>AND(Hoja1!I1302&gt;'Datos combos'!$E$2,Hoja1!I1302&lt;'Datos combos'!$F$2)</f>
        <v>0</v>
      </c>
      <c r="M1302" t="b">
        <f>AND(Hoja1!I1302&gt;'Datos combos'!$E$3,Hoja1!I1302&lt;'Datos combos'!$F$3)</f>
        <v>0</v>
      </c>
      <c r="N1302" t="e" cm="1">
        <f t="array" ref="N1302">_xlfn.IFS(H1302="licitación reducida",K1302,H1302="licitación mayor",L1302,H1302="Licitación Menor",M1302,H1302="Procedimientos Especiales",K1302,H1302="Procedimiento por Excepción",K1302,H1302="Procedimiento Especial de Urgencia",K1302)</f>
        <v>#N/A</v>
      </c>
    </row>
    <row r="1303" spans="1:14" x14ac:dyDescent="0.25">
      <c r="A1303" s="10">
        <v>928</v>
      </c>
      <c r="B1303" s="10"/>
      <c r="C1303"/>
      <c r="D1303" s="10">
        <v>11161501</v>
      </c>
      <c r="E1303" s="7">
        <v>38985</v>
      </c>
      <c r="F1303" s="10" t="s">
        <v>66</v>
      </c>
      <c r="G1303" s="3" t="s">
        <v>9</v>
      </c>
      <c r="H1303" s="3"/>
      <c r="I1303" s="14"/>
      <c r="K1303" t="b">
        <f>AND(Hoja1!I1303&gt;'Datos combos'!$E$4,Hoja1!I1303&lt;'Datos combos'!$F$4)</f>
        <v>0</v>
      </c>
      <c r="L1303" t="b">
        <f>AND(Hoja1!I1303&gt;'Datos combos'!$E$2,Hoja1!I1303&lt;'Datos combos'!$F$2)</f>
        <v>0</v>
      </c>
      <c r="M1303" t="b">
        <f>AND(Hoja1!I1303&gt;'Datos combos'!$E$3,Hoja1!I1303&lt;'Datos combos'!$F$3)</f>
        <v>0</v>
      </c>
      <c r="N1303" t="e" cm="1">
        <f t="array" ref="N1303">_xlfn.IFS(H1303="licitación reducida",K1303,H1303="licitación mayor",L1303,H1303="Licitación Menor",M1303,H1303="Procedimientos Especiales",K1303,H1303="Procedimiento por Excepción",K1303,H1303="Procedimiento Especial de Urgencia",K1303)</f>
        <v>#N/A</v>
      </c>
    </row>
    <row r="1304" spans="1:14" x14ac:dyDescent="0.25">
      <c r="A1304" s="10">
        <v>928</v>
      </c>
      <c r="B1304" s="10"/>
      <c r="C1304"/>
      <c r="D1304" s="10">
        <v>12141901</v>
      </c>
      <c r="E1304" s="7">
        <v>22600</v>
      </c>
      <c r="F1304" s="10" t="s">
        <v>50</v>
      </c>
      <c r="G1304" s="3" t="s">
        <v>9</v>
      </c>
      <c r="H1304" s="3"/>
      <c r="I1304" s="14"/>
      <c r="K1304" t="b">
        <f>AND(Hoja1!I1304&gt;'Datos combos'!$E$4,Hoja1!I1304&lt;'Datos combos'!$F$4)</f>
        <v>0</v>
      </c>
      <c r="L1304" t="b">
        <f>AND(Hoja1!I1304&gt;'Datos combos'!$E$2,Hoja1!I1304&lt;'Datos combos'!$F$2)</f>
        <v>0</v>
      </c>
      <c r="M1304" t="b">
        <f>AND(Hoja1!I1304&gt;'Datos combos'!$E$3,Hoja1!I1304&lt;'Datos combos'!$F$3)</f>
        <v>0</v>
      </c>
      <c r="N1304" t="e" cm="1">
        <f t="array" ref="N1304">_xlfn.IFS(H1304="licitación reducida",K1304,H1304="licitación mayor",L1304,H1304="Licitación Menor",M1304,H1304="Procedimientos Especiales",K1304,H1304="Procedimiento por Excepción",K1304,H1304="Procedimiento Especial de Urgencia",K1304)</f>
        <v>#N/A</v>
      </c>
    </row>
    <row r="1305" spans="1:14" x14ac:dyDescent="0.25">
      <c r="A1305" s="10">
        <v>928</v>
      </c>
      <c r="B1305" s="10"/>
      <c r="C1305"/>
      <c r="D1305" s="10">
        <v>12141901</v>
      </c>
      <c r="E1305" s="7">
        <v>188985</v>
      </c>
      <c r="F1305" s="10" t="s">
        <v>67</v>
      </c>
      <c r="G1305" s="3" t="s">
        <v>9</v>
      </c>
      <c r="H1305" s="3"/>
      <c r="I1305" s="14"/>
      <c r="K1305" t="b">
        <f>AND(Hoja1!I1305&gt;'Datos combos'!$E$4,Hoja1!I1305&lt;'Datos combos'!$F$4)</f>
        <v>0</v>
      </c>
      <c r="L1305" t="b">
        <f>AND(Hoja1!I1305&gt;'Datos combos'!$E$2,Hoja1!I1305&lt;'Datos combos'!$F$2)</f>
        <v>0</v>
      </c>
      <c r="M1305" t="b">
        <f>AND(Hoja1!I1305&gt;'Datos combos'!$E$3,Hoja1!I1305&lt;'Datos combos'!$F$3)</f>
        <v>0</v>
      </c>
      <c r="N1305" t="e" cm="1">
        <f t="array" ref="N1305">_xlfn.IFS(H1305="licitación reducida",K1305,H1305="licitación mayor",L1305,H1305="Licitación Menor",M1305,H1305="Procedimientos Especiales",K1305,H1305="Procedimiento por Excepción",K1305,H1305="Procedimiento Especial de Urgencia",K1305)</f>
        <v>#N/A</v>
      </c>
    </row>
    <row r="1306" spans="1:14" x14ac:dyDescent="0.25">
      <c r="A1306" s="10">
        <v>928</v>
      </c>
      <c r="B1306" s="10"/>
      <c r="C1306"/>
      <c r="D1306" s="10">
        <v>12162305</v>
      </c>
      <c r="E1306" s="7">
        <v>50000</v>
      </c>
      <c r="F1306" s="10" t="s">
        <v>50</v>
      </c>
      <c r="G1306" s="3" t="s">
        <v>9</v>
      </c>
      <c r="H1306" s="3"/>
      <c r="I1306" s="14"/>
      <c r="K1306" t="b">
        <f>AND(Hoja1!I1306&gt;'Datos combos'!$E$4,Hoja1!I1306&lt;'Datos combos'!$F$4)</f>
        <v>0</v>
      </c>
      <c r="L1306" t="b">
        <f>AND(Hoja1!I1306&gt;'Datos combos'!$E$2,Hoja1!I1306&lt;'Datos combos'!$F$2)</f>
        <v>0</v>
      </c>
      <c r="M1306" t="b">
        <f>AND(Hoja1!I1306&gt;'Datos combos'!$E$3,Hoja1!I1306&lt;'Datos combos'!$F$3)</f>
        <v>0</v>
      </c>
      <c r="N1306" t="e" cm="1">
        <f t="array" ref="N1306">_xlfn.IFS(H1306="licitación reducida",K1306,H1306="licitación mayor",L1306,H1306="Licitación Menor",M1306,H1306="Procedimientos Especiales",K1306,H1306="Procedimiento por Excepción",K1306,H1306="Procedimiento Especial de Urgencia",K1306)</f>
        <v>#N/A</v>
      </c>
    </row>
    <row r="1307" spans="1:14" x14ac:dyDescent="0.25">
      <c r="A1307" s="10">
        <v>928</v>
      </c>
      <c r="B1307" s="10"/>
      <c r="C1307"/>
      <c r="D1307" s="10">
        <v>12181602</v>
      </c>
      <c r="E1307" s="7">
        <v>45981</v>
      </c>
      <c r="F1307" s="10" t="s">
        <v>50</v>
      </c>
      <c r="G1307" s="3" t="s">
        <v>9</v>
      </c>
      <c r="H1307" s="3"/>
      <c r="I1307" s="14"/>
      <c r="K1307" t="b">
        <f>AND(Hoja1!I1307&gt;'Datos combos'!$E$4,Hoja1!I1307&lt;'Datos combos'!$F$4)</f>
        <v>0</v>
      </c>
      <c r="L1307" t="b">
        <f>AND(Hoja1!I1307&gt;'Datos combos'!$E$2,Hoja1!I1307&lt;'Datos combos'!$F$2)</f>
        <v>0</v>
      </c>
      <c r="M1307" t="b">
        <f>AND(Hoja1!I1307&gt;'Datos combos'!$E$3,Hoja1!I1307&lt;'Datos combos'!$F$3)</f>
        <v>0</v>
      </c>
      <c r="N1307" t="e" cm="1">
        <f t="array" ref="N1307">_xlfn.IFS(H1307="licitación reducida",K1307,H1307="licitación mayor",L1307,H1307="Licitación Menor",M1307,H1307="Procedimientos Especiales",K1307,H1307="Procedimiento por Excepción",K1307,H1307="Procedimiento Especial de Urgencia",K1307)</f>
        <v>#N/A</v>
      </c>
    </row>
    <row r="1308" spans="1:14" x14ac:dyDescent="0.25">
      <c r="A1308" s="10">
        <v>928</v>
      </c>
      <c r="B1308" s="10"/>
      <c r="C1308"/>
      <c r="D1308" s="10">
        <v>12191504</v>
      </c>
      <c r="E1308" s="7">
        <v>480107</v>
      </c>
      <c r="F1308" s="10" t="s">
        <v>50</v>
      </c>
      <c r="G1308" s="3" t="s">
        <v>9</v>
      </c>
      <c r="H1308" s="3"/>
      <c r="I1308" s="14"/>
      <c r="K1308" t="b">
        <f>AND(Hoja1!I1308&gt;'Datos combos'!$E$4,Hoja1!I1308&lt;'Datos combos'!$F$4)</f>
        <v>0</v>
      </c>
      <c r="L1308" t="b">
        <f>AND(Hoja1!I1308&gt;'Datos combos'!$E$2,Hoja1!I1308&lt;'Datos combos'!$F$2)</f>
        <v>0</v>
      </c>
      <c r="M1308" t="b">
        <f>AND(Hoja1!I1308&gt;'Datos combos'!$E$3,Hoja1!I1308&lt;'Datos combos'!$F$3)</f>
        <v>0</v>
      </c>
      <c r="N1308" t="e" cm="1">
        <f t="array" ref="N1308">_xlfn.IFS(H1308="licitación reducida",K1308,H1308="licitación mayor",L1308,H1308="Licitación Menor",M1308,H1308="Procedimientos Especiales",K1308,H1308="Procedimiento por Excepción",K1308,H1308="Procedimiento Especial de Urgencia",K1308)</f>
        <v>#N/A</v>
      </c>
    </row>
    <row r="1309" spans="1:14" x14ac:dyDescent="0.25">
      <c r="A1309" s="10">
        <v>928</v>
      </c>
      <c r="B1309" s="10"/>
      <c r="C1309"/>
      <c r="D1309" s="10">
        <v>12352001</v>
      </c>
      <c r="E1309" s="7">
        <v>459542</v>
      </c>
      <c r="F1309" s="10" t="s">
        <v>50</v>
      </c>
      <c r="G1309" s="3" t="s">
        <v>9</v>
      </c>
      <c r="H1309" s="3"/>
      <c r="I1309" s="14"/>
      <c r="K1309" t="b">
        <f>AND(Hoja1!I1309&gt;'Datos combos'!$E$4,Hoja1!I1309&lt;'Datos combos'!$F$4)</f>
        <v>0</v>
      </c>
      <c r="L1309" t="b">
        <f>AND(Hoja1!I1309&gt;'Datos combos'!$E$2,Hoja1!I1309&lt;'Datos combos'!$F$2)</f>
        <v>0</v>
      </c>
      <c r="M1309" t="b">
        <f>AND(Hoja1!I1309&gt;'Datos combos'!$E$3,Hoja1!I1309&lt;'Datos combos'!$F$3)</f>
        <v>0</v>
      </c>
      <c r="N1309" t="e" cm="1">
        <f t="array" ref="N1309">_xlfn.IFS(H1309="licitación reducida",K1309,H1309="licitación mayor",L1309,H1309="Licitación Menor",M1309,H1309="Procedimientos Especiales",K1309,H1309="Procedimiento por Excepción",K1309,H1309="Procedimiento Especial de Urgencia",K1309)</f>
        <v>#N/A</v>
      </c>
    </row>
    <row r="1310" spans="1:14" x14ac:dyDescent="0.25">
      <c r="A1310" s="10">
        <v>928</v>
      </c>
      <c r="B1310" s="10"/>
      <c r="C1310"/>
      <c r="D1310" s="10">
        <v>12352104</v>
      </c>
      <c r="E1310" s="7">
        <v>1059940</v>
      </c>
      <c r="F1310" s="10" t="s">
        <v>50</v>
      </c>
      <c r="G1310" s="3" t="s">
        <v>9</v>
      </c>
      <c r="H1310" s="3"/>
      <c r="I1310" s="14"/>
      <c r="K1310" t="b">
        <f>AND(Hoja1!I1310&gt;'Datos combos'!$E$4,Hoja1!I1310&lt;'Datos combos'!$F$4)</f>
        <v>0</v>
      </c>
      <c r="L1310" t="b">
        <f>AND(Hoja1!I1310&gt;'Datos combos'!$E$2,Hoja1!I1310&lt;'Datos combos'!$F$2)</f>
        <v>0</v>
      </c>
      <c r="M1310" t="b">
        <f>AND(Hoja1!I1310&gt;'Datos combos'!$E$3,Hoja1!I1310&lt;'Datos combos'!$F$3)</f>
        <v>0</v>
      </c>
      <c r="N1310" t="e" cm="1">
        <f t="array" ref="N1310">_xlfn.IFS(H1310="licitación reducida",K1310,H1310="licitación mayor",L1310,H1310="Licitación Menor",M1310,H1310="Procedimientos Especiales",K1310,H1310="Procedimiento por Excepción",K1310,H1310="Procedimiento Especial de Urgencia",K1310)</f>
        <v>#N/A</v>
      </c>
    </row>
    <row r="1311" spans="1:14" x14ac:dyDescent="0.25">
      <c r="A1311" s="10">
        <v>928</v>
      </c>
      <c r="B1311" s="10"/>
      <c r="C1311"/>
      <c r="D1311" s="10">
        <v>12352112</v>
      </c>
      <c r="E1311" s="7">
        <v>828077</v>
      </c>
      <c r="F1311" s="10" t="s">
        <v>50</v>
      </c>
      <c r="G1311" s="3" t="s">
        <v>9</v>
      </c>
      <c r="H1311" s="3"/>
      <c r="I1311" s="14"/>
      <c r="K1311" t="b">
        <f>AND(Hoja1!I1311&gt;'Datos combos'!$E$4,Hoja1!I1311&lt;'Datos combos'!$F$4)</f>
        <v>0</v>
      </c>
      <c r="L1311" t="b">
        <f>AND(Hoja1!I1311&gt;'Datos combos'!$E$2,Hoja1!I1311&lt;'Datos combos'!$F$2)</f>
        <v>0</v>
      </c>
      <c r="M1311" t="b">
        <f>AND(Hoja1!I1311&gt;'Datos combos'!$E$3,Hoja1!I1311&lt;'Datos combos'!$F$3)</f>
        <v>0</v>
      </c>
      <c r="N1311" t="e" cm="1">
        <f t="array" ref="N1311">_xlfn.IFS(H1311="licitación reducida",K1311,H1311="licitación mayor",L1311,H1311="Licitación Menor",M1311,H1311="Procedimientos Especiales",K1311,H1311="Procedimiento por Excepción",K1311,H1311="Procedimiento Especial de Urgencia",K1311)</f>
        <v>#N/A</v>
      </c>
    </row>
    <row r="1312" spans="1:14" x14ac:dyDescent="0.25">
      <c r="A1312" s="10">
        <v>928</v>
      </c>
      <c r="B1312" s="10"/>
      <c r="C1312"/>
      <c r="D1312" s="10">
        <v>12352121</v>
      </c>
      <c r="E1312" s="7">
        <v>108484</v>
      </c>
      <c r="F1312" s="10" t="s">
        <v>50</v>
      </c>
      <c r="G1312" s="3" t="s">
        <v>9</v>
      </c>
      <c r="H1312" s="3"/>
      <c r="I1312" s="14"/>
      <c r="K1312" t="b">
        <f>AND(Hoja1!I1312&gt;'Datos combos'!$E$4,Hoja1!I1312&lt;'Datos combos'!$F$4)</f>
        <v>0</v>
      </c>
      <c r="L1312" t="b">
        <f>AND(Hoja1!I1312&gt;'Datos combos'!$E$2,Hoja1!I1312&lt;'Datos combos'!$F$2)</f>
        <v>0</v>
      </c>
      <c r="M1312" t="b">
        <f>AND(Hoja1!I1312&gt;'Datos combos'!$E$3,Hoja1!I1312&lt;'Datos combos'!$F$3)</f>
        <v>0</v>
      </c>
      <c r="N1312" t="e" cm="1">
        <f t="array" ref="N1312">_xlfn.IFS(H1312="licitación reducida",K1312,H1312="licitación mayor",L1312,H1312="Licitación Menor",M1312,H1312="Procedimientos Especiales",K1312,H1312="Procedimiento por Excepción",K1312,H1312="Procedimiento Especial de Urgencia",K1312)</f>
        <v>#N/A</v>
      </c>
    </row>
    <row r="1313" spans="1:14" x14ac:dyDescent="0.25">
      <c r="A1313" s="10">
        <v>928</v>
      </c>
      <c r="B1313" s="10"/>
      <c r="C1313"/>
      <c r="D1313" s="10">
        <v>12352301</v>
      </c>
      <c r="E1313" s="7">
        <v>237300</v>
      </c>
      <c r="F1313" s="10" t="s">
        <v>50</v>
      </c>
      <c r="G1313" s="3" t="s">
        <v>9</v>
      </c>
      <c r="H1313" s="3"/>
      <c r="I1313" s="14"/>
      <c r="K1313" t="b">
        <f>AND(Hoja1!I1313&gt;'Datos combos'!$E$4,Hoja1!I1313&lt;'Datos combos'!$F$4)</f>
        <v>0</v>
      </c>
      <c r="L1313" t="b">
        <f>AND(Hoja1!I1313&gt;'Datos combos'!$E$2,Hoja1!I1313&lt;'Datos combos'!$F$2)</f>
        <v>0</v>
      </c>
      <c r="M1313" t="b">
        <f>AND(Hoja1!I1313&gt;'Datos combos'!$E$3,Hoja1!I1313&lt;'Datos combos'!$F$3)</f>
        <v>0</v>
      </c>
      <c r="N1313" t="e" cm="1">
        <f t="array" ref="N1313">_xlfn.IFS(H1313="licitación reducida",K1313,H1313="licitación mayor",L1313,H1313="Licitación Menor",M1313,H1313="Procedimientos Especiales",K1313,H1313="Procedimiento por Excepción",K1313,H1313="Procedimiento Especial de Urgencia",K1313)</f>
        <v>#N/A</v>
      </c>
    </row>
    <row r="1314" spans="1:14" x14ac:dyDescent="0.25">
      <c r="A1314" s="10">
        <v>928</v>
      </c>
      <c r="B1314" s="10"/>
      <c r="C1314"/>
      <c r="D1314" s="10">
        <v>12352302</v>
      </c>
      <c r="E1314" s="7">
        <v>37330</v>
      </c>
      <c r="F1314" s="10" t="s">
        <v>50</v>
      </c>
      <c r="G1314" s="3" t="s">
        <v>9</v>
      </c>
      <c r="H1314" s="3"/>
      <c r="I1314" s="14"/>
      <c r="K1314" t="b">
        <f>AND(Hoja1!I1314&gt;'Datos combos'!$E$4,Hoja1!I1314&lt;'Datos combos'!$F$4)</f>
        <v>0</v>
      </c>
      <c r="L1314" t="b">
        <f>AND(Hoja1!I1314&gt;'Datos combos'!$E$2,Hoja1!I1314&lt;'Datos combos'!$F$2)</f>
        <v>0</v>
      </c>
      <c r="M1314" t="b">
        <f>AND(Hoja1!I1314&gt;'Datos combos'!$E$3,Hoja1!I1314&lt;'Datos combos'!$F$3)</f>
        <v>0</v>
      </c>
      <c r="N1314" t="e" cm="1">
        <f t="array" ref="N1314">_xlfn.IFS(H1314="licitación reducida",K1314,H1314="licitación mayor",L1314,H1314="Licitación Menor",M1314,H1314="Procedimientos Especiales",K1314,H1314="Procedimiento por Excepción",K1314,H1314="Procedimiento Especial de Urgencia",K1314)</f>
        <v>#N/A</v>
      </c>
    </row>
    <row r="1315" spans="1:14" x14ac:dyDescent="0.25">
      <c r="A1315" s="10">
        <v>928</v>
      </c>
      <c r="B1315" s="10"/>
      <c r="C1315"/>
      <c r="D1315" s="10">
        <v>14111507</v>
      </c>
      <c r="E1315" s="7">
        <v>936716</v>
      </c>
      <c r="F1315" s="10" t="s">
        <v>65</v>
      </c>
      <c r="G1315" s="3" t="s">
        <v>9</v>
      </c>
      <c r="H1315" s="3"/>
      <c r="I1315" s="14"/>
      <c r="K1315" t="b">
        <f>AND(Hoja1!I1315&gt;'Datos combos'!$E$4,Hoja1!I1315&lt;'Datos combos'!$F$4)</f>
        <v>0</v>
      </c>
      <c r="L1315" t="b">
        <f>AND(Hoja1!I1315&gt;'Datos combos'!$E$2,Hoja1!I1315&lt;'Datos combos'!$F$2)</f>
        <v>0</v>
      </c>
      <c r="M1315" t="b">
        <f>AND(Hoja1!I1315&gt;'Datos combos'!$E$3,Hoja1!I1315&lt;'Datos combos'!$F$3)</f>
        <v>0</v>
      </c>
      <c r="N1315" t="e" cm="1">
        <f t="array" ref="N1315">_xlfn.IFS(H1315="licitación reducida",K1315,H1315="licitación mayor",L1315,H1315="Licitación Menor",M1315,H1315="Procedimientos Especiales",K1315,H1315="Procedimiento por Excepción",K1315,H1315="Procedimiento Especial de Urgencia",K1315)</f>
        <v>#N/A</v>
      </c>
    </row>
    <row r="1316" spans="1:14" x14ac:dyDescent="0.25">
      <c r="A1316" s="10">
        <v>928</v>
      </c>
      <c r="B1316" s="10"/>
      <c r="C1316"/>
      <c r="D1316" s="10">
        <v>14111519</v>
      </c>
      <c r="E1316" s="7">
        <v>1234020</v>
      </c>
      <c r="F1316" s="10" t="s">
        <v>65</v>
      </c>
      <c r="G1316" s="3" t="s">
        <v>9</v>
      </c>
      <c r="H1316" s="3"/>
      <c r="I1316" s="14"/>
      <c r="K1316" t="b">
        <f>AND(Hoja1!I1316&gt;'Datos combos'!$E$4,Hoja1!I1316&lt;'Datos combos'!$F$4)</f>
        <v>0</v>
      </c>
      <c r="L1316" t="b">
        <f>AND(Hoja1!I1316&gt;'Datos combos'!$E$2,Hoja1!I1316&lt;'Datos combos'!$F$2)</f>
        <v>0</v>
      </c>
      <c r="M1316" t="b">
        <f>AND(Hoja1!I1316&gt;'Datos combos'!$E$3,Hoja1!I1316&lt;'Datos combos'!$F$3)</f>
        <v>0</v>
      </c>
      <c r="N1316" t="e" cm="1">
        <f t="array" ref="N1316">_xlfn.IFS(H1316="licitación reducida",K1316,H1316="licitación mayor",L1316,H1316="Licitación Menor",M1316,H1316="Procedimientos Especiales",K1316,H1316="Procedimiento por Excepción",K1316,H1316="Procedimiento Especial de Urgencia",K1316)</f>
        <v>#N/A</v>
      </c>
    </row>
    <row r="1317" spans="1:14" x14ac:dyDescent="0.25">
      <c r="A1317" s="10">
        <v>928</v>
      </c>
      <c r="B1317" s="10"/>
      <c r="C1317"/>
      <c r="D1317" s="10">
        <v>14111533</v>
      </c>
      <c r="E1317" s="7">
        <v>17405900</v>
      </c>
      <c r="F1317" s="10" t="s">
        <v>65</v>
      </c>
      <c r="G1317" s="3" t="s">
        <v>9</v>
      </c>
      <c r="H1317" s="3"/>
      <c r="I1317" s="14"/>
      <c r="K1317" t="b">
        <f>AND(Hoja1!I1317&gt;'Datos combos'!$E$4,Hoja1!I1317&lt;'Datos combos'!$F$4)</f>
        <v>0</v>
      </c>
      <c r="L1317" t="b">
        <f>AND(Hoja1!I1317&gt;'Datos combos'!$E$2,Hoja1!I1317&lt;'Datos combos'!$F$2)</f>
        <v>0</v>
      </c>
      <c r="M1317" t="b">
        <f>AND(Hoja1!I1317&gt;'Datos combos'!$E$3,Hoja1!I1317&lt;'Datos combos'!$F$3)</f>
        <v>0</v>
      </c>
      <c r="N1317" t="e" cm="1">
        <f t="array" ref="N1317">_xlfn.IFS(H1317="licitación reducida",K1317,H1317="licitación mayor",L1317,H1317="Licitación Menor",M1317,H1317="Procedimientos Especiales",K1317,H1317="Procedimiento por Excepción",K1317,H1317="Procedimiento Especial de Urgencia",K1317)</f>
        <v>#N/A</v>
      </c>
    </row>
    <row r="1318" spans="1:14" x14ac:dyDescent="0.25">
      <c r="A1318" s="10">
        <v>928</v>
      </c>
      <c r="B1318" s="10"/>
      <c r="C1318"/>
      <c r="D1318" s="10">
        <v>14111533</v>
      </c>
      <c r="E1318" s="7">
        <v>19344</v>
      </c>
      <c r="F1318" s="10" t="s">
        <v>24</v>
      </c>
      <c r="G1318" s="3" t="s">
        <v>9</v>
      </c>
      <c r="H1318" s="3"/>
      <c r="I1318" s="14"/>
      <c r="K1318" t="b">
        <f>AND(Hoja1!I1318&gt;'Datos combos'!$E$4,Hoja1!I1318&lt;'Datos combos'!$F$4)</f>
        <v>0</v>
      </c>
      <c r="L1318" t="b">
        <f>AND(Hoja1!I1318&gt;'Datos combos'!$E$2,Hoja1!I1318&lt;'Datos combos'!$F$2)</f>
        <v>0</v>
      </c>
      <c r="M1318" t="b">
        <f>AND(Hoja1!I1318&gt;'Datos combos'!$E$3,Hoja1!I1318&lt;'Datos combos'!$F$3)</f>
        <v>0</v>
      </c>
      <c r="N1318" t="e" cm="1">
        <f t="array" ref="N1318">_xlfn.IFS(H1318="licitación reducida",K1318,H1318="licitación mayor",L1318,H1318="Licitación Menor",M1318,H1318="Procedimientos Especiales",K1318,H1318="Procedimiento por Excepción",K1318,H1318="Procedimiento Especial de Urgencia",K1318)</f>
        <v>#N/A</v>
      </c>
    </row>
    <row r="1319" spans="1:14" x14ac:dyDescent="0.25">
      <c r="A1319" s="10">
        <v>928</v>
      </c>
      <c r="B1319" s="10"/>
      <c r="C1319"/>
      <c r="D1319" s="10">
        <v>14111537</v>
      </c>
      <c r="E1319" s="7">
        <v>329677</v>
      </c>
      <c r="F1319" s="10" t="s">
        <v>65</v>
      </c>
      <c r="G1319" s="3" t="s">
        <v>9</v>
      </c>
      <c r="H1319" s="3"/>
      <c r="I1319" s="14"/>
      <c r="K1319" t="b">
        <f>AND(Hoja1!I1319&gt;'Datos combos'!$E$4,Hoja1!I1319&lt;'Datos combos'!$F$4)</f>
        <v>0</v>
      </c>
      <c r="L1319" t="b">
        <f>AND(Hoja1!I1319&gt;'Datos combos'!$E$2,Hoja1!I1319&lt;'Datos combos'!$F$2)</f>
        <v>0</v>
      </c>
      <c r="M1319" t="b">
        <f>AND(Hoja1!I1319&gt;'Datos combos'!$E$3,Hoja1!I1319&lt;'Datos combos'!$F$3)</f>
        <v>0</v>
      </c>
      <c r="N1319" t="e" cm="1">
        <f t="array" ref="N1319">_xlfn.IFS(H1319="licitación reducida",K1319,H1319="licitación mayor",L1319,H1319="Licitación Menor",M1319,H1319="Procedimientos Especiales",K1319,H1319="Procedimiento por Excepción",K1319,H1319="Procedimiento Especial de Urgencia",K1319)</f>
        <v>#N/A</v>
      </c>
    </row>
    <row r="1320" spans="1:14" x14ac:dyDescent="0.25">
      <c r="A1320" s="10">
        <v>928</v>
      </c>
      <c r="B1320" s="10"/>
      <c r="C1320"/>
      <c r="D1320" s="10">
        <v>14111539</v>
      </c>
      <c r="E1320" s="7">
        <v>153567</v>
      </c>
      <c r="F1320" s="10" t="s">
        <v>65</v>
      </c>
      <c r="G1320" s="3" t="s">
        <v>9</v>
      </c>
      <c r="H1320" s="3"/>
      <c r="I1320" s="14"/>
      <c r="K1320" t="b">
        <f>AND(Hoja1!I1320&gt;'Datos combos'!$E$4,Hoja1!I1320&lt;'Datos combos'!$F$4)</f>
        <v>0</v>
      </c>
      <c r="L1320" t="b">
        <f>AND(Hoja1!I1320&gt;'Datos combos'!$E$2,Hoja1!I1320&lt;'Datos combos'!$F$2)</f>
        <v>0</v>
      </c>
      <c r="M1320" t="b">
        <f>AND(Hoja1!I1320&gt;'Datos combos'!$E$3,Hoja1!I1320&lt;'Datos combos'!$F$3)</f>
        <v>0</v>
      </c>
      <c r="N1320" t="e" cm="1">
        <f t="array" ref="N1320">_xlfn.IFS(H1320="licitación reducida",K1320,H1320="licitación mayor",L1320,H1320="Licitación Menor",M1320,H1320="Procedimientos Especiales",K1320,H1320="Procedimiento por Excepción",K1320,H1320="Procedimiento Especial de Urgencia",K1320)</f>
        <v>#N/A</v>
      </c>
    </row>
    <row r="1321" spans="1:14" x14ac:dyDescent="0.25">
      <c r="A1321" s="10">
        <v>928</v>
      </c>
      <c r="B1321" s="10"/>
      <c r="C1321"/>
      <c r="D1321" s="10">
        <v>14111545</v>
      </c>
      <c r="E1321" s="7">
        <v>484916</v>
      </c>
      <c r="F1321" s="10" t="s">
        <v>65</v>
      </c>
      <c r="G1321" s="3" t="s">
        <v>9</v>
      </c>
      <c r="H1321" s="3"/>
      <c r="I1321" s="14"/>
      <c r="K1321" t="b">
        <f>AND(Hoja1!I1321&gt;'Datos combos'!$E$4,Hoja1!I1321&lt;'Datos combos'!$F$4)</f>
        <v>0</v>
      </c>
      <c r="L1321" t="b">
        <f>AND(Hoja1!I1321&gt;'Datos combos'!$E$2,Hoja1!I1321&lt;'Datos combos'!$F$2)</f>
        <v>0</v>
      </c>
      <c r="M1321" t="b">
        <f>AND(Hoja1!I1321&gt;'Datos combos'!$E$3,Hoja1!I1321&lt;'Datos combos'!$F$3)</f>
        <v>0</v>
      </c>
      <c r="N1321" t="e" cm="1">
        <f t="array" ref="N1321">_xlfn.IFS(H1321="licitación reducida",K1321,H1321="licitación mayor",L1321,H1321="Licitación Menor",M1321,H1321="Procedimientos Especiales",K1321,H1321="Procedimiento por Excepción",K1321,H1321="Procedimiento Especial de Urgencia",K1321)</f>
        <v>#N/A</v>
      </c>
    </row>
    <row r="1322" spans="1:14" x14ac:dyDescent="0.25">
      <c r="A1322" s="10">
        <v>928</v>
      </c>
      <c r="B1322" s="10"/>
      <c r="C1322"/>
      <c r="D1322" s="10">
        <v>14111606</v>
      </c>
      <c r="E1322" s="7">
        <v>2647816</v>
      </c>
      <c r="F1322" s="10" t="s">
        <v>65</v>
      </c>
      <c r="G1322" s="3" t="s">
        <v>9</v>
      </c>
      <c r="H1322" s="3"/>
      <c r="I1322" s="14"/>
      <c r="K1322" t="b">
        <f>AND(Hoja1!I1322&gt;'Datos combos'!$E$4,Hoja1!I1322&lt;'Datos combos'!$F$4)</f>
        <v>0</v>
      </c>
      <c r="L1322" t="b">
        <f>AND(Hoja1!I1322&gt;'Datos combos'!$E$2,Hoja1!I1322&lt;'Datos combos'!$F$2)</f>
        <v>0</v>
      </c>
      <c r="M1322" t="b">
        <f>AND(Hoja1!I1322&gt;'Datos combos'!$E$3,Hoja1!I1322&lt;'Datos combos'!$F$3)</f>
        <v>0</v>
      </c>
      <c r="N1322" t="e" cm="1">
        <f t="array" ref="N1322">_xlfn.IFS(H1322="licitación reducida",K1322,H1322="licitación mayor",L1322,H1322="Licitación Menor",M1322,H1322="Procedimientos Especiales",K1322,H1322="Procedimiento por Excepción",K1322,H1322="Procedimiento Especial de Urgencia",K1322)</f>
        <v>#N/A</v>
      </c>
    </row>
    <row r="1323" spans="1:14" x14ac:dyDescent="0.25">
      <c r="A1323" s="10">
        <v>928</v>
      </c>
      <c r="B1323" s="10"/>
      <c r="C1323"/>
      <c r="D1323" s="10">
        <v>14111616</v>
      </c>
      <c r="E1323" s="7">
        <v>2000000</v>
      </c>
      <c r="F1323" s="10" t="s">
        <v>65</v>
      </c>
      <c r="G1323" s="3" t="s">
        <v>9</v>
      </c>
      <c r="H1323" s="3"/>
      <c r="I1323" s="14"/>
      <c r="K1323" t="b">
        <f>AND(Hoja1!I1323&gt;'Datos combos'!$E$4,Hoja1!I1323&lt;'Datos combos'!$F$4)</f>
        <v>0</v>
      </c>
      <c r="L1323" t="b">
        <f>AND(Hoja1!I1323&gt;'Datos combos'!$E$2,Hoja1!I1323&lt;'Datos combos'!$F$2)</f>
        <v>0</v>
      </c>
      <c r="M1323" t="b">
        <f>AND(Hoja1!I1323&gt;'Datos combos'!$E$3,Hoja1!I1323&lt;'Datos combos'!$F$3)</f>
        <v>0</v>
      </c>
      <c r="N1323" t="e" cm="1">
        <f t="array" ref="N1323">_xlfn.IFS(H1323="licitación reducida",K1323,H1323="licitación mayor",L1323,H1323="Licitación Menor",M1323,H1323="Procedimientos Especiales",K1323,H1323="Procedimiento por Excepción",K1323,H1323="Procedimiento Especial de Urgencia",K1323)</f>
        <v>#N/A</v>
      </c>
    </row>
    <row r="1324" spans="1:14" x14ac:dyDescent="0.25">
      <c r="A1324" s="10">
        <v>928</v>
      </c>
      <c r="B1324" s="10"/>
      <c r="C1324"/>
      <c r="D1324" s="10">
        <v>14111703</v>
      </c>
      <c r="E1324" s="7">
        <v>1748694</v>
      </c>
      <c r="F1324" s="10" t="s">
        <v>67</v>
      </c>
      <c r="G1324" s="3" t="s">
        <v>9</v>
      </c>
      <c r="H1324" s="3"/>
      <c r="I1324" s="14"/>
      <c r="K1324" t="b">
        <f>AND(Hoja1!I1324&gt;'Datos combos'!$E$4,Hoja1!I1324&lt;'Datos combos'!$F$4)</f>
        <v>0</v>
      </c>
      <c r="L1324" t="b">
        <f>AND(Hoja1!I1324&gt;'Datos combos'!$E$2,Hoja1!I1324&lt;'Datos combos'!$F$2)</f>
        <v>0</v>
      </c>
      <c r="M1324" t="b">
        <f>AND(Hoja1!I1324&gt;'Datos combos'!$E$3,Hoja1!I1324&lt;'Datos combos'!$F$3)</f>
        <v>0</v>
      </c>
      <c r="N1324" t="e" cm="1">
        <f t="array" ref="N1324">_xlfn.IFS(H1324="licitación reducida",K1324,H1324="licitación mayor",L1324,H1324="Licitación Menor",M1324,H1324="Procedimientos Especiales",K1324,H1324="Procedimiento por Excepción",K1324,H1324="Procedimiento Especial de Urgencia",K1324)</f>
        <v>#N/A</v>
      </c>
    </row>
    <row r="1325" spans="1:14" x14ac:dyDescent="0.25">
      <c r="A1325" s="10">
        <v>928</v>
      </c>
      <c r="B1325" s="10"/>
      <c r="C1325"/>
      <c r="D1325" s="10">
        <v>14111705</v>
      </c>
      <c r="E1325" s="7">
        <v>1209</v>
      </c>
      <c r="F1325" s="10" t="s">
        <v>67</v>
      </c>
      <c r="G1325" s="3" t="s">
        <v>9</v>
      </c>
      <c r="H1325" s="3"/>
      <c r="I1325" s="14"/>
      <c r="K1325" t="b">
        <f>AND(Hoja1!I1325&gt;'Datos combos'!$E$4,Hoja1!I1325&lt;'Datos combos'!$F$4)</f>
        <v>0</v>
      </c>
      <c r="L1325" t="b">
        <f>AND(Hoja1!I1325&gt;'Datos combos'!$E$2,Hoja1!I1325&lt;'Datos combos'!$F$2)</f>
        <v>0</v>
      </c>
      <c r="M1325" t="b">
        <f>AND(Hoja1!I1325&gt;'Datos combos'!$E$3,Hoja1!I1325&lt;'Datos combos'!$F$3)</f>
        <v>0</v>
      </c>
      <c r="N1325" t="e" cm="1">
        <f t="array" ref="N1325">_xlfn.IFS(H1325="licitación reducida",K1325,H1325="licitación mayor",L1325,H1325="Licitación Menor",M1325,H1325="Procedimientos Especiales",K1325,H1325="Procedimiento por Excepción",K1325,H1325="Procedimiento Especial de Urgencia",K1325)</f>
        <v>#N/A</v>
      </c>
    </row>
    <row r="1326" spans="1:14" x14ac:dyDescent="0.25">
      <c r="A1326" s="10">
        <v>928</v>
      </c>
      <c r="B1326" s="10"/>
      <c r="C1326"/>
      <c r="D1326" s="10">
        <v>14111818</v>
      </c>
      <c r="E1326" s="7">
        <v>169500</v>
      </c>
      <c r="F1326" s="10" t="s">
        <v>65</v>
      </c>
      <c r="G1326" s="3" t="s">
        <v>9</v>
      </c>
      <c r="H1326" s="3"/>
      <c r="I1326" s="14"/>
      <c r="K1326" t="b">
        <f>AND(Hoja1!I1326&gt;'Datos combos'!$E$4,Hoja1!I1326&lt;'Datos combos'!$F$4)</f>
        <v>0</v>
      </c>
      <c r="L1326" t="b">
        <f>AND(Hoja1!I1326&gt;'Datos combos'!$E$2,Hoja1!I1326&lt;'Datos combos'!$F$2)</f>
        <v>0</v>
      </c>
      <c r="M1326" t="b">
        <f>AND(Hoja1!I1326&gt;'Datos combos'!$E$3,Hoja1!I1326&lt;'Datos combos'!$F$3)</f>
        <v>0</v>
      </c>
      <c r="N1326" t="e" cm="1">
        <f t="array" ref="N1326">_xlfn.IFS(H1326="licitación reducida",K1326,H1326="licitación mayor",L1326,H1326="Licitación Menor",M1326,H1326="Procedimientos Especiales",K1326,H1326="Procedimiento por Excepción",K1326,H1326="Procedimiento Especial de Urgencia",K1326)</f>
        <v>#N/A</v>
      </c>
    </row>
    <row r="1327" spans="1:14" x14ac:dyDescent="0.25">
      <c r="A1327" s="10">
        <v>928</v>
      </c>
      <c r="B1327" s="10"/>
      <c r="C1327"/>
      <c r="D1327" s="10">
        <v>14121703</v>
      </c>
      <c r="E1327" s="7">
        <v>39762</v>
      </c>
      <c r="F1327" s="10" t="s">
        <v>70</v>
      </c>
      <c r="G1327" s="3" t="s">
        <v>9</v>
      </c>
      <c r="H1327" s="3"/>
      <c r="I1327" s="14"/>
      <c r="K1327" t="b">
        <f>AND(Hoja1!I1327&gt;'Datos combos'!$E$4,Hoja1!I1327&lt;'Datos combos'!$F$4)</f>
        <v>0</v>
      </c>
      <c r="L1327" t="b">
        <f>AND(Hoja1!I1327&gt;'Datos combos'!$E$2,Hoja1!I1327&lt;'Datos combos'!$F$2)</f>
        <v>0</v>
      </c>
      <c r="M1327" t="b">
        <f>AND(Hoja1!I1327&gt;'Datos combos'!$E$3,Hoja1!I1327&lt;'Datos combos'!$F$3)</f>
        <v>0</v>
      </c>
      <c r="N1327" t="e" cm="1">
        <f t="array" ref="N1327">_xlfn.IFS(H1327="licitación reducida",K1327,H1327="licitación mayor",L1327,H1327="Licitación Menor",M1327,H1327="Procedimientos Especiales",K1327,H1327="Procedimiento por Excepción",K1327,H1327="Procedimiento Especial de Urgencia",K1327)</f>
        <v>#N/A</v>
      </c>
    </row>
    <row r="1328" spans="1:14" x14ac:dyDescent="0.25">
      <c r="A1328" s="10">
        <v>928</v>
      </c>
      <c r="B1328" s="10"/>
      <c r="C1328"/>
      <c r="D1328" s="10">
        <v>14121810</v>
      </c>
      <c r="E1328" s="7">
        <v>99671</v>
      </c>
      <c r="F1328" s="10" t="s">
        <v>65</v>
      </c>
      <c r="G1328" s="3" t="s">
        <v>9</v>
      </c>
      <c r="H1328" s="3"/>
      <c r="I1328" s="14"/>
      <c r="K1328" t="b">
        <f>AND(Hoja1!I1328&gt;'Datos combos'!$E$4,Hoja1!I1328&lt;'Datos combos'!$F$4)</f>
        <v>0</v>
      </c>
      <c r="L1328" t="b">
        <f>AND(Hoja1!I1328&gt;'Datos combos'!$E$2,Hoja1!I1328&lt;'Datos combos'!$F$2)</f>
        <v>0</v>
      </c>
      <c r="M1328" t="b">
        <f>AND(Hoja1!I1328&gt;'Datos combos'!$E$3,Hoja1!I1328&lt;'Datos combos'!$F$3)</f>
        <v>0</v>
      </c>
      <c r="N1328" t="e" cm="1">
        <f t="array" ref="N1328">_xlfn.IFS(H1328="licitación reducida",K1328,H1328="licitación mayor",L1328,H1328="Licitación Menor",M1328,H1328="Procedimientos Especiales",K1328,H1328="Procedimiento por Excepción",K1328,H1328="Procedimiento Especial de Urgencia",K1328)</f>
        <v>#N/A</v>
      </c>
    </row>
    <row r="1329" spans="1:14" x14ac:dyDescent="0.25">
      <c r="A1329" s="10">
        <v>928</v>
      </c>
      <c r="B1329" s="10"/>
      <c r="C1329"/>
      <c r="D1329" s="10">
        <v>14121812</v>
      </c>
      <c r="E1329" s="7">
        <v>344297</v>
      </c>
      <c r="F1329" s="10" t="s">
        <v>65</v>
      </c>
      <c r="G1329" s="3" t="s">
        <v>9</v>
      </c>
      <c r="H1329" s="3"/>
      <c r="I1329" s="14"/>
      <c r="K1329" t="b">
        <f>AND(Hoja1!I1329&gt;'Datos combos'!$E$4,Hoja1!I1329&lt;'Datos combos'!$F$4)</f>
        <v>0</v>
      </c>
      <c r="L1329" t="b">
        <f>AND(Hoja1!I1329&gt;'Datos combos'!$E$2,Hoja1!I1329&lt;'Datos combos'!$F$2)</f>
        <v>0</v>
      </c>
      <c r="M1329" t="b">
        <f>AND(Hoja1!I1329&gt;'Datos combos'!$E$3,Hoja1!I1329&lt;'Datos combos'!$F$3)</f>
        <v>0</v>
      </c>
      <c r="N1329" t="e" cm="1">
        <f t="array" ref="N1329">_xlfn.IFS(H1329="licitación reducida",K1329,H1329="licitación mayor",L1329,H1329="Licitación Menor",M1329,H1329="Procedimientos Especiales",K1329,H1329="Procedimiento por Excepción",K1329,H1329="Procedimiento Especial de Urgencia",K1329)</f>
        <v>#N/A</v>
      </c>
    </row>
    <row r="1330" spans="1:14" x14ac:dyDescent="0.25">
      <c r="A1330" s="10">
        <v>928</v>
      </c>
      <c r="B1330" s="10"/>
      <c r="C1330"/>
      <c r="D1330" s="10">
        <v>15101502</v>
      </c>
      <c r="E1330" s="7">
        <v>26600</v>
      </c>
      <c r="F1330" s="10" t="s">
        <v>46</v>
      </c>
      <c r="G1330" s="3" t="s">
        <v>9</v>
      </c>
      <c r="H1330" s="3"/>
      <c r="I1330" s="14"/>
      <c r="K1330" t="b">
        <f>AND(Hoja1!I1330&gt;'Datos combos'!$E$4,Hoja1!I1330&lt;'Datos combos'!$F$4)</f>
        <v>0</v>
      </c>
      <c r="L1330" t="b">
        <f>AND(Hoja1!I1330&gt;'Datos combos'!$E$2,Hoja1!I1330&lt;'Datos combos'!$F$2)</f>
        <v>0</v>
      </c>
      <c r="M1330" t="b">
        <f>AND(Hoja1!I1330&gt;'Datos combos'!$E$3,Hoja1!I1330&lt;'Datos combos'!$F$3)</f>
        <v>0</v>
      </c>
      <c r="N1330" t="e" cm="1">
        <f t="array" ref="N1330">_xlfn.IFS(H1330="licitación reducida",K1330,H1330="licitación mayor",L1330,H1330="Licitación Menor",M1330,H1330="Procedimientos Especiales",K1330,H1330="Procedimiento por Excepción",K1330,H1330="Procedimiento Especial de Urgencia",K1330)</f>
        <v>#N/A</v>
      </c>
    </row>
    <row r="1331" spans="1:14" x14ac:dyDescent="0.25">
      <c r="A1331" s="10">
        <v>928</v>
      </c>
      <c r="B1331" s="10"/>
      <c r="C1331"/>
      <c r="D1331" s="10">
        <v>15111799</v>
      </c>
      <c r="E1331" s="7">
        <v>395522</v>
      </c>
      <c r="F1331" s="10" t="s">
        <v>46</v>
      </c>
      <c r="G1331" s="3" t="s">
        <v>9</v>
      </c>
      <c r="H1331" s="3"/>
      <c r="I1331" s="14"/>
      <c r="K1331" t="b">
        <f>AND(Hoja1!I1331&gt;'Datos combos'!$E$4,Hoja1!I1331&lt;'Datos combos'!$F$4)</f>
        <v>0</v>
      </c>
      <c r="L1331" t="b">
        <f>AND(Hoja1!I1331&gt;'Datos combos'!$E$2,Hoja1!I1331&lt;'Datos combos'!$F$2)</f>
        <v>0</v>
      </c>
      <c r="M1331" t="b">
        <f>AND(Hoja1!I1331&gt;'Datos combos'!$E$3,Hoja1!I1331&lt;'Datos combos'!$F$3)</f>
        <v>0</v>
      </c>
      <c r="N1331" t="e" cm="1">
        <f t="array" ref="N1331">_xlfn.IFS(H1331="licitación reducida",K1331,H1331="licitación mayor",L1331,H1331="Licitación Menor",M1331,H1331="Procedimientos Especiales",K1331,H1331="Procedimiento por Excepción",K1331,H1331="Procedimiento Especial de Urgencia",K1331)</f>
        <v>#N/A</v>
      </c>
    </row>
    <row r="1332" spans="1:14" x14ac:dyDescent="0.25">
      <c r="A1332" s="10">
        <v>928</v>
      </c>
      <c r="B1332" s="10"/>
      <c r="C1332"/>
      <c r="D1332" s="10">
        <v>15121501</v>
      </c>
      <c r="E1332" s="7">
        <v>20997321</v>
      </c>
      <c r="F1332" s="10" t="s">
        <v>46</v>
      </c>
      <c r="G1332" s="3" t="s">
        <v>9</v>
      </c>
      <c r="H1332" s="3"/>
      <c r="I1332" s="14"/>
      <c r="K1332" t="b">
        <f>AND(Hoja1!I1332&gt;'Datos combos'!$E$4,Hoja1!I1332&lt;'Datos combos'!$F$4)</f>
        <v>0</v>
      </c>
      <c r="L1332" t="b">
        <f>AND(Hoja1!I1332&gt;'Datos combos'!$E$2,Hoja1!I1332&lt;'Datos combos'!$F$2)</f>
        <v>0</v>
      </c>
      <c r="M1332" t="b">
        <f>AND(Hoja1!I1332&gt;'Datos combos'!$E$3,Hoja1!I1332&lt;'Datos combos'!$F$3)</f>
        <v>0</v>
      </c>
      <c r="N1332" t="e" cm="1">
        <f t="array" ref="N1332">_xlfn.IFS(H1332="licitación reducida",K1332,H1332="licitación mayor",L1332,H1332="Licitación Menor",M1332,H1332="Procedimientos Especiales",K1332,H1332="Procedimiento por Excepción",K1332,H1332="Procedimiento Especial de Urgencia",K1332)</f>
        <v>#N/A</v>
      </c>
    </row>
    <row r="1333" spans="1:14" x14ac:dyDescent="0.25">
      <c r="A1333" s="10">
        <v>928</v>
      </c>
      <c r="B1333" s="10"/>
      <c r="C1333"/>
      <c r="D1333" s="10">
        <v>15121504</v>
      </c>
      <c r="E1333" s="7">
        <v>66110</v>
      </c>
      <c r="F1333" s="10" t="s">
        <v>46</v>
      </c>
      <c r="G1333" s="3" t="s">
        <v>9</v>
      </c>
      <c r="H1333" s="3"/>
      <c r="I1333" s="14"/>
      <c r="K1333" t="b">
        <f>AND(Hoja1!I1333&gt;'Datos combos'!$E$4,Hoja1!I1333&lt;'Datos combos'!$F$4)</f>
        <v>0</v>
      </c>
      <c r="L1333" t="b">
        <f>AND(Hoja1!I1333&gt;'Datos combos'!$E$2,Hoja1!I1333&lt;'Datos combos'!$F$2)</f>
        <v>0</v>
      </c>
      <c r="M1333" t="b">
        <f>AND(Hoja1!I1333&gt;'Datos combos'!$E$3,Hoja1!I1333&lt;'Datos combos'!$F$3)</f>
        <v>0</v>
      </c>
      <c r="N1333" t="e" cm="1">
        <f t="array" ref="N1333">_xlfn.IFS(H1333="licitación reducida",K1333,H1333="licitación mayor",L1333,H1333="Licitación Menor",M1333,H1333="Procedimientos Especiales",K1333,H1333="Procedimiento por Excepción",K1333,H1333="Procedimiento Especial de Urgencia",K1333)</f>
        <v>#N/A</v>
      </c>
    </row>
    <row r="1334" spans="1:14" x14ac:dyDescent="0.25">
      <c r="A1334" s="10">
        <v>928</v>
      </c>
      <c r="B1334" s="10"/>
      <c r="C1334"/>
      <c r="D1334" s="10">
        <v>15121508</v>
      </c>
      <c r="E1334" s="7">
        <v>5698055</v>
      </c>
      <c r="F1334" s="10" t="s">
        <v>46</v>
      </c>
      <c r="G1334" s="3" t="s">
        <v>9</v>
      </c>
      <c r="H1334" s="3"/>
      <c r="I1334" s="14"/>
      <c r="K1334" t="b">
        <f>AND(Hoja1!I1334&gt;'Datos combos'!$E$4,Hoja1!I1334&lt;'Datos combos'!$F$4)</f>
        <v>0</v>
      </c>
      <c r="L1334" t="b">
        <f>AND(Hoja1!I1334&gt;'Datos combos'!$E$2,Hoja1!I1334&lt;'Datos combos'!$F$2)</f>
        <v>0</v>
      </c>
      <c r="M1334" t="b">
        <f>AND(Hoja1!I1334&gt;'Datos combos'!$E$3,Hoja1!I1334&lt;'Datos combos'!$F$3)</f>
        <v>0</v>
      </c>
      <c r="N1334" t="e" cm="1">
        <f t="array" ref="N1334">_xlfn.IFS(H1334="licitación reducida",K1334,H1334="licitación mayor",L1334,H1334="Licitación Menor",M1334,H1334="Procedimientos Especiales",K1334,H1334="Procedimiento por Excepción",K1334,H1334="Procedimiento Especial de Urgencia",K1334)</f>
        <v>#N/A</v>
      </c>
    </row>
    <row r="1335" spans="1:14" x14ac:dyDescent="0.25">
      <c r="A1335" s="10">
        <v>928</v>
      </c>
      <c r="B1335" s="10"/>
      <c r="C1335"/>
      <c r="D1335" s="10">
        <v>15121509</v>
      </c>
      <c r="E1335" s="7">
        <v>1737375</v>
      </c>
      <c r="F1335" s="10" t="s">
        <v>46</v>
      </c>
      <c r="G1335" s="3" t="s">
        <v>9</v>
      </c>
      <c r="H1335" s="3"/>
      <c r="I1335" s="14"/>
      <c r="K1335" t="b">
        <f>AND(Hoja1!I1335&gt;'Datos combos'!$E$4,Hoja1!I1335&lt;'Datos combos'!$F$4)</f>
        <v>0</v>
      </c>
      <c r="L1335" t="b">
        <f>AND(Hoja1!I1335&gt;'Datos combos'!$E$2,Hoja1!I1335&lt;'Datos combos'!$F$2)</f>
        <v>0</v>
      </c>
      <c r="M1335" t="b">
        <f>AND(Hoja1!I1335&gt;'Datos combos'!$E$3,Hoja1!I1335&lt;'Datos combos'!$F$3)</f>
        <v>0</v>
      </c>
      <c r="N1335" t="e" cm="1">
        <f t="array" ref="N1335">_xlfn.IFS(H1335="licitación reducida",K1335,H1335="licitación mayor",L1335,H1335="Licitación Menor",M1335,H1335="Procedimientos Especiales",K1335,H1335="Procedimiento por Excepción",K1335,H1335="Procedimiento Especial de Urgencia",K1335)</f>
        <v>#N/A</v>
      </c>
    </row>
    <row r="1336" spans="1:14" x14ac:dyDescent="0.25">
      <c r="A1336" s="10">
        <v>928</v>
      </c>
      <c r="B1336" s="10"/>
      <c r="C1336"/>
      <c r="D1336" s="10">
        <v>15121520</v>
      </c>
      <c r="E1336" s="7">
        <v>1732685</v>
      </c>
      <c r="F1336" s="10" t="s">
        <v>46</v>
      </c>
      <c r="G1336" s="3" t="s">
        <v>9</v>
      </c>
      <c r="H1336" s="3"/>
      <c r="I1336" s="14"/>
      <c r="K1336" t="b">
        <f>AND(Hoja1!I1336&gt;'Datos combos'!$E$4,Hoja1!I1336&lt;'Datos combos'!$F$4)</f>
        <v>0</v>
      </c>
      <c r="L1336" t="b">
        <f>AND(Hoja1!I1336&gt;'Datos combos'!$E$2,Hoja1!I1336&lt;'Datos combos'!$F$2)</f>
        <v>0</v>
      </c>
      <c r="M1336" t="b">
        <f>AND(Hoja1!I1336&gt;'Datos combos'!$E$3,Hoja1!I1336&lt;'Datos combos'!$F$3)</f>
        <v>0</v>
      </c>
      <c r="N1336" t="e" cm="1">
        <f t="array" ref="N1336">_xlfn.IFS(H1336="licitación reducida",K1336,H1336="licitación mayor",L1336,H1336="Licitación Menor",M1336,H1336="Procedimientos Especiales",K1336,H1336="Procedimiento por Excepción",K1336,H1336="Procedimiento Especial de Urgencia",K1336)</f>
        <v>#N/A</v>
      </c>
    </row>
    <row r="1337" spans="1:14" x14ac:dyDescent="0.25">
      <c r="A1337" s="10">
        <v>928</v>
      </c>
      <c r="B1337" s="10"/>
      <c r="C1337"/>
      <c r="D1337" s="10">
        <v>15121522</v>
      </c>
      <c r="E1337" s="7">
        <v>101700</v>
      </c>
      <c r="F1337" s="10" t="s">
        <v>46</v>
      </c>
      <c r="G1337" s="3" t="s">
        <v>9</v>
      </c>
      <c r="H1337" s="3"/>
      <c r="I1337" s="14"/>
      <c r="K1337" t="b">
        <f>AND(Hoja1!I1337&gt;'Datos combos'!$E$4,Hoja1!I1337&lt;'Datos combos'!$F$4)</f>
        <v>0</v>
      </c>
      <c r="L1337" t="b">
        <f>AND(Hoja1!I1337&gt;'Datos combos'!$E$2,Hoja1!I1337&lt;'Datos combos'!$F$2)</f>
        <v>0</v>
      </c>
      <c r="M1337" t="b">
        <f>AND(Hoja1!I1337&gt;'Datos combos'!$E$3,Hoja1!I1337&lt;'Datos combos'!$F$3)</f>
        <v>0</v>
      </c>
      <c r="N1337" t="e" cm="1">
        <f t="array" ref="N1337">_xlfn.IFS(H1337="licitación reducida",K1337,H1337="licitación mayor",L1337,H1337="Licitación Menor",M1337,H1337="Procedimientos Especiales",K1337,H1337="Procedimiento por Excepción",K1337,H1337="Procedimiento Especial de Urgencia",K1337)</f>
        <v>#N/A</v>
      </c>
    </row>
    <row r="1338" spans="1:14" x14ac:dyDescent="0.25">
      <c r="A1338" s="10">
        <v>928</v>
      </c>
      <c r="B1338" s="10"/>
      <c r="C1338"/>
      <c r="D1338" s="10">
        <v>15121597</v>
      </c>
      <c r="E1338" s="7">
        <v>1079600</v>
      </c>
      <c r="F1338" s="10" t="s">
        <v>46</v>
      </c>
      <c r="G1338" s="3" t="s">
        <v>9</v>
      </c>
      <c r="H1338" s="3"/>
      <c r="I1338" s="14"/>
      <c r="K1338" t="b">
        <f>AND(Hoja1!I1338&gt;'Datos combos'!$E$4,Hoja1!I1338&lt;'Datos combos'!$F$4)</f>
        <v>0</v>
      </c>
      <c r="L1338" t="b">
        <f>AND(Hoja1!I1338&gt;'Datos combos'!$E$2,Hoja1!I1338&lt;'Datos combos'!$F$2)</f>
        <v>0</v>
      </c>
      <c r="M1338" t="b">
        <f>AND(Hoja1!I1338&gt;'Datos combos'!$E$3,Hoja1!I1338&lt;'Datos combos'!$F$3)</f>
        <v>0</v>
      </c>
      <c r="N1338" t="e" cm="1">
        <f t="array" ref="N1338">_xlfn.IFS(H1338="licitación reducida",K1338,H1338="licitación mayor",L1338,H1338="Licitación Menor",M1338,H1338="Procedimientos Especiales",K1338,H1338="Procedimiento por Excepción",K1338,H1338="Procedimiento Especial de Urgencia",K1338)</f>
        <v>#N/A</v>
      </c>
    </row>
    <row r="1339" spans="1:14" x14ac:dyDescent="0.25">
      <c r="A1339" s="10">
        <v>928</v>
      </c>
      <c r="B1339" s="10"/>
      <c r="C1339"/>
      <c r="D1339" s="10">
        <v>15121804</v>
      </c>
      <c r="E1339" s="7">
        <v>360000</v>
      </c>
      <c r="F1339" s="10" t="s">
        <v>46</v>
      </c>
      <c r="G1339" s="3" t="s">
        <v>9</v>
      </c>
      <c r="H1339" s="3"/>
      <c r="I1339" s="14"/>
      <c r="K1339" t="b">
        <f>AND(Hoja1!I1339&gt;'Datos combos'!$E$4,Hoja1!I1339&lt;'Datos combos'!$F$4)</f>
        <v>0</v>
      </c>
      <c r="L1339" t="b">
        <f>AND(Hoja1!I1339&gt;'Datos combos'!$E$2,Hoja1!I1339&lt;'Datos combos'!$F$2)</f>
        <v>0</v>
      </c>
      <c r="M1339" t="b">
        <f>AND(Hoja1!I1339&gt;'Datos combos'!$E$3,Hoja1!I1339&lt;'Datos combos'!$F$3)</f>
        <v>0</v>
      </c>
      <c r="N1339" t="e" cm="1">
        <f t="array" ref="N1339">_xlfn.IFS(H1339="licitación reducida",K1339,H1339="licitación mayor",L1339,H1339="Licitación Menor",M1339,H1339="Procedimientos Especiales",K1339,H1339="Procedimiento por Excepción",K1339,H1339="Procedimiento Especial de Urgencia",K1339)</f>
        <v>#N/A</v>
      </c>
    </row>
    <row r="1340" spans="1:14" x14ac:dyDescent="0.25">
      <c r="A1340" s="10">
        <v>928</v>
      </c>
      <c r="B1340" s="10"/>
      <c r="C1340"/>
      <c r="D1340" s="10">
        <v>15121902</v>
      </c>
      <c r="E1340" s="7">
        <v>43505</v>
      </c>
      <c r="F1340" s="10" t="s">
        <v>46</v>
      </c>
      <c r="G1340" s="3" t="s">
        <v>9</v>
      </c>
      <c r="H1340" s="3"/>
      <c r="I1340" s="14"/>
      <c r="K1340" t="b">
        <f>AND(Hoja1!I1340&gt;'Datos combos'!$E$4,Hoja1!I1340&lt;'Datos combos'!$F$4)</f>
        <v>0</v>
      </c>
      <c r="L1340" t="b">
        <f>AND(Hoja1!I1340&gt;'Datos combos'!$E$2,Hoja1!I1340&lt;'Datos combos'!$F$2)</f>
        <v>0</v>
      </c>
      <c r="M1340" t="b">
        <f>AND(Hoja1!I1340&gt;'Datos combos'!$E$3,Hoja1!I1340&lt;'Datos combos'!$F$3)</f>
        <v>0</v>
      </c>
      <c r="N1340" t="e" cm="1">
        <f t="array" ref="N1340">_xlfn.IFS(H1340="licitación reducida",K1340,H1340="licitación mayor",L1340,H1340="Licitación Menor",M1340,H1340="Procedimientos Especiales",K1340,H1340="Procedimiento por Excepción",K1340,H1340="Procedimiento Especial de Urgencia",K1340)</f>
        <v>#N/A</v>
      </c>
    </row>
    <row r="1341" spans="1:14" x14ac:dyDescent="0.25">
      <c r="A1341" s="10">
        <v>928</v>
      </c>
      <c r="B1341" s="10"/>
      <c r="C1341"/>
      <c r="D1341" s="10">
        <v>21102305</v>
      </c>
      <c r="E1341" s="7">
        <v>38420</v>
      </c>
      <c r="F1341" s="10" t="s">
        <v>66</v>
      </c>
      <c r="G1341" s="3" t="s">
        <v>9</v>
      </c>
      <c r="H1341" s="3"/>
      <c r="I1341" s="14"/>
      <c r="K1341" t="b">
        <f>AND(Hoja1!I1341&gt;'Datos combos'!$E$4,Hoja1!I1341&lt;'Datos combos'!$F$4)</f>
        <v>0</v>
      </c>
      <c r="L1341" t="b">
        <f>AND(Hoja1!I1341&gt;'Datos combos'!$E$2,Hoja1!I1341&lt;'Datos combos'!$F$2)</f>
        <v>0</v>
      </c>
      <c r="M1341" t="b">
        <f>AND(Hoja1!I1341&gt;'Datos combos'!$E$3,Hoja1!I1341&lt;'Datos combos'!$F$3)</f>
        <v>0</v>
      </c>
      <c r="N1341" t="e" cm="1">
        <f t="array" ref="N1341">_xlfn.IFS(H1341="licitación reducida",K1341,H1341="licitación mayor",L1341,H1341="Licitación Menor",M1341,H1341="Procedimientos Especiales",K1341,H1341="Procedimiento por Excepción",K1341,H1341="Procedimiento Especial de Urgencia",K1341)</f>
        <v>#N/A</v>
      </c>
    </row>
    <row r="1342" spans="1:14" x14ac:dyDescent="0.25">
      <c r="A1342" s="10">
        <v>928</v>
      </c>
      <c r="B1342" s="10"/>
      <c r="C1342"/>
      <c r="D1342" s="10">
        <v>23131503</v>
      </c>
      <c r="E1342" s="7">
        <v>42205</v>
      </c>
      <c r="F1342" s="10" t="s">
        <v>61</v>
      </c>
      <c r="G1342" s="3" t="s">
        <v>9</v>
      </c>
      <c r="H1342" s="3"/>
      <c r="I1342" s="14"/>
      <c r="K1342" t="b">
        <f>AND(Hoja1!I1342&gt;'Datos combos'!$E$4,Hoja1!I1342&lt;'Datos combos'!$F$4)</f>
        <v>0</v>
      </c>
      <c r="L1342" t="b">
        <f>AND(Hoja1!I1342&gt;'Datos combos'!$E$2,Hoja1!I1342&lt;'Datos combos'!$F$2)</f>
        <v>0</v>
      </c>
      <c r="M1342" t="b">
        <f>AND(Hoja1!I1342&gt;'Datos combos'!$E$3,Hoja1!I1342&lt;'Datos combos'!$F$3)</f>
        <v>0</v>
      </c>
      <c r="N1342" t="e" cm="1">
        <f t="array" ref="N1342">_xlfn.IFS(H1342="licitación reducida",K1342,H1342="licitación mayor",L1342,H1342="Licitación Menor",M1342,H1342="Procedimientos Especiales",K1342,H1342="Procedimiento por Excepción",K1342,H1342="Procedimiento Especial de Urgencia",K1342)</f>
        <v>#N/A</v>
      </c>
    </row>
    <row r="1343" spans="1:14" x14ac:dyDescent="0.25">
      <c r="A1343" s="10">
        <v>928</v>
      </c>
      <c r="B1343" s="10"/>
      <c r="C1343"/>
      <c r="D1343" s="10">
        <v>23153133</v>
      </c>
      <c r="E1343" s="7">
        <v>79331</v>
      </c>
      <c r="F1343" s="10" t="s">
        <v>61</v>
      </c>
      <c r="G1343" s="3" t="s">
        <v>9</v>
      </c>
      <c r="H1343" s="3"/>
      <c r="I1343" s="14"/>
      <c r="K1343" t="b">
        <f>AND(Hoja1!I1343&gt;'Datos combos'!$E$4,Hoja1!I1343&lt;'Datos combos'!$F$4)</f>
        <v>0</v>
      </c>
      <c r="L1343" t="b">
        <f>AND(Hoja1!I1343&gt;'Datos combos'!$E$2,Hoja1!I1343&lt;'Datos combos'!$F$2)</f>
        <v>0</v>
      </c>
      <c r="M1343" t="b">
        <f>AND(Hoja1!I1343&gt;'Datos combos'!$E$3,Hoja1!I1343&lt;'Datos combos'!$F$3)</f>
        <v>0</v>
      </c>
      <c r="N1343" t="e" cm="1">
        <f t="array" ref="N1343">_xlfn.IFS(H1343="licitación reducida",K1343,H1343="licitación mayor",L1343,H1343="Licitación Menor",M1343,H1343="Procedimientos Especiales",K1343,H1343="Procedimiento por Excepción",K1343,H1343="Procedimiento Especial de Urgencia",K1343)</f>
        <v>#N/A</v>
      </c>
    </row>
    <row r="1344" spans="1:14" x14ac:dyDescent="0.25">
      <c r="A1344" s="10">
        <v>928</v>
      </c>
      <c r="B1344" s="10"/>
      <c r="C1344"/>
      <c r="D1344" s="10">
        <v>23271702</v>
      </c>
      <c r="E1344" s="7">
        <v>271200</v>
      </c>
      <c r="F1344" s="10" t="s">
        <v>71</v>
      </c>
      <c r="G1344" s="3" t="s">
        <v>72</v>
      </c>
      <c r="H1344" s="3"/>
      <c r="I1344" s="14"/>
      <c r="K1344" t="b">
        <f>AND(Hoja1!I1344&gt;'Datos combos'!$E$4,Hoja1!I1344&lt;'Datos combos'!$F$4)</f>
        <v>0</v>
      </c>
      <c r="L1344" t="b">
        <f>AND(Hoja1!I1344&gt;'Datos combos'!$E$2,Hoja1!I1344&lt;'Datos combos'!$F$2)</f>
        <v>0</v>
      </c>
      <c r="M1344" t="b">
        <f>AND(Hoja1!I1344&gt;'Datos combos'!$E$3,Hoja1!I1344&lt;'Datos combos'!$F$3)</f>
        <v>0</v>
      </c>
      <c r="N1344" t="e" cm="1">
        <f t="array" ref="N1344">_xlfn.IFS(H1344="licitación reducida",K1344,H1344="licitación mayor",L1344,H1344="Licitación Menor",M1344,H1344="Procedimientos Especiales",K1344,H1344="Procedimiento por Excepción",K1344,H1344="Procedimiento Especial de Urgencia",K1344)</f>
        <v>#N/A</v>
      </c>
    </row>
    <row r="1345" spans="1:14" x14ac:dyDescent="0.25">
      <c r="A1345" s="10">
        <v>928</v>
      </c>
      <c r="B1345" s="10"/>
      <c r="C1345"/>
      <c r="D1345" s="10">
        <v>24101504</v>
      </c>
      <c r="E1345" s="7">
        <v>1818598</v>
      </c>
      <c r="F1345" s="10" t="s">
        <v>73</v>
      </c>
      <c r="G1345" s="3" t="s">
        <v>72</v>
      </c>
      <c r="H1345" s="3"/>
      <c r="I1345" s="14"/>
      <c r="K1345" t="b">
        <f>AND(Hoja1!I1345&gt;'Datos combos'!$E$4,Hoja1!I1345&lt;'Datos combos'!$F$4)</f>
        <v>0</v>
      </c>
      <c r="L1345" t="b">
        <f>AND(Hoja1!I1345&gt;'Datos combos'!$E$2,Hoja1!I1345&lt;'Datos combos'!$F$2)</f>
        <v>0</v>
      </c>
      <c r="M1345" t="b">
        <f>AND(Hoja1!I1345&gt;'Datos combos'!$E$3,Hoja1!I1345&lt;'Datos combos'!$F$3)</f>
        <v>0</v>
      </c>
      <c r="N1345" t="e" cm="1">
        <f t="array" ref="N1345">_xlfn.IFS(H1345="licitación reducida",K1345,H1345="licitación mayor",L1345,H1345="Licitación Menor",M1345,H1345="Procedimientos Especiales",K1345,H1345="Procedimiento por Excepción",K1345,H1345="Procedimiento Especial de Urgencia",K1345)</f>
        <v>#N/A</v>
      </c>
    </row>
    <row r="1346" spans="1:14" x14ac:dyDescent="0.25">
      <c r="A1346" s="10">
        <v>928</v>
      </c>
      <c r="B1346" s="10"/>
      <c r="C1346"/>
      <c r="D1346" s="10">
        <v>24101505</v>
      </c>
      <c r="E1346" s="7">
        <v>688170</v>
      </c>
      <c r="F1346" s="10" t="s">
        <v>73</v>
      </c>
      <c r="G1346" s="3" t="s">
        <v>72</v>
      </c>
      <c r="H1346" s="3"/>
      <c r="I1346" s="14"/>
      <c r="K1346" t="b">
        <f>AND(Hoja1!I1346&gt;'Datos combos'!$E$4,Hoja1!I1346&lt;'Datos combos'!$F$4)</f>
        <v>0</v>
      </c>
      <c r="L1346" t="b">
        <f>AND(Hoja1!I1346&gt;'Datos combos'!$E$2,Hoja1!I1346&lt;'Datos combos'!$F$2)</f>
        <v>0</v>
      </c>
      <c r="M1346" t="b">
        <f>AND(Hoja1!I1346&gt;'Datos combos'!$E$3,Hoja1!I1346&lt;'Datos combos'!$F$3)</f>
        <v>0</v>
      </c>
      <c r="N1346" t="e" cm="1">
        <f t="array" ref="N1346">_xlfn.IFS(H1346="licitación reducida",K1346,H1346="licitación mayor",L1346,H1346="Licitación Menor",M1346,H1346="Procedimientos Especiales",K1346,H1346="Procedimiento por Excepción",K1346,H1346="Procedimiento Especial de Urgencia",K1346)</f>
        <v>#N/A</v>
      </c>
    </row>
    <row r="1347" spans="1:14" x14ac:dyDescent="0.25">
      <c r="A1347" s="10">
        <v>928</v>
      </c>
      <c r="B1347" s="10"/>
      <c r="C1347"/>
      <c r="D1347" s="10">
        <v>24101506</v>
      </c>
      <c r="E1347" s="7">
        <v>387068</v>
      </c>
      <c r="F1347" s="10" t="s">
        <v>73</v>
      </c>
      <c r="G1347" s="3" t="s">
        <v>72</v>
      </c>
      <c r="H1347" s="3"/>
      <c r="I1347" s="14"/>
      <c r="K1347" t="b">
        <f>AND(Hoja1!I1347&gt;'Datos combos'!$E$4,Hoja1!I1347&lt;'Datos combos'!$F$4)</f>
        <v>0</v>
      </c>
      <c r="L1347" t="b">
        <f>AND(Hoja1!I1347&gt;'Datos combos'!$E$2,Hoja1!I1347&lt;'Datos combos'!$F$2)</f>
        <v>0</v>
      </c>
      <c r="M1347" t="b">
        <f>AND(Hoja1!I1347&gt;'Datos combos'!$E$3,Hoja1!I1347&lt;'Datos combos'!$F$3)</f>
        <v>0</v>
      </c>
      <c r="N1347" t="e" cm="1">
        <f t="array" ref="N1347">_xlfn.IFS(H1347="licitación reducida",K1347,H1347="licitación mayor",L1347,H1347="Licitación Menor",M1347,H1347="Procedimientos Especiales",K1347,H1347="Procedimiento por Excepción",K1347,H1347="Procedimiento Especial de Urgencia",K1347)</f>
        <v>#N/A</v>
      </c>
    </row>
    <row r="1348" spans="1:14" x14ac:dyDescent="0.25">
      <c r="A1348" s="10">
        <v>928</v>
      </c>
      <c r="B1348" s="10"/>
      <c r="C1348"/>
      <c r="D1348" s="10">
        <v>24101611</v>
      </c>
      <c r="E1348" s="7">
        <v>1313888</v>
      </c>
      <c r="F1348" s="10" t="s">
        <v>61</v>
      </c>
      <c r="G1348" s="3" t="s">
        <v>9</v>
      </c>
      <c r="H1348" s="3"/>
      <c r="I1348" s="14"/>
      <c r="K1348" t="b">
        <f>AND(Hoja1!I1348&gt;'Datos combos'!$E$4,Hoja1!I1348&lt;'Datos combos'!$F$4)</f>
        <v>0</v>
      </c>
      <c r="L1348" t="b">
        <f>AND(Hoja1!I1348&gt;'Datos combos'!$E$2,Hoja1!I1348&lt;'Datos combos'!$F$2)</f>
        <v>0</v>
      </c>
      <c r="M1348" t="b">
        <f>AND(Hoja1!I1348&gt;'Datos combos'!$E$3,Hoja1!I1348&lt;'Datos combos'!$F$3)</f>
        <v>0</v>
      </c>
      <c r="N1348" t="e" cm="1">
        <f t="array" ref="N1348">_xlfn.IFS(H1348="licitación reducida",K1348,H1348="licitación mayor",L1348,H1348="Licitación Menor",M1348,H1348="Procedimientos Especiales",K1348,H1348="Procedimiento por Excepción",K1348,H1348="Procedimiento Especial de Urgencia",K1348)</f>
        <v>#N/A</v>
      </c>
    </row>
    <row r="1349" spans="1:14" x14ac:dyDescent="0.25">
      <c r="A1349" s="10">
        <v>928</v>
      </c>
      <c r="B1349" s="10"/>
      <c r="C1349"/>
      <c r="D1349" s="10">
        <v>24101612</v>
      </c>
      <c r="E1349" s="7">
        <v>265865</v>
      </c>
      <c r="F1349" s="10" t="s">
        <v>71</v>
      </c>
      <c r="G1349" s="3" t="s">
        <v>72</v>
      </c>
      <c r="H1349" s="3"/>
      <c r="I1349" s="14"/>
      <c r="K1349" t="b">
        <f>AND(Hoja1!I1349&gt;'Datos combos'!$E$4,Hoja1!I1349&lt;'Datos combos'!$F$4)</f>
        <v>0</v>
      </c>
      <c r="L1349" t="b">
        <f>AND(Hoja1!I1349&gt;'Datos combos'!$E$2,Hoja1!I1349&lt;'Datos combos'!$F$2)</f>
        <v>0</v>
      </c>
      <c r="M1349" t="b">
        <f>AND(Hoja1!I1349&gt;'Datos combos'!$E$3,Hoja1!I1349&lt;'Datos combos'!$F$3)</f>
        <v>0</v>
      </c>
      <c r="N1349" t="e" cm="1">
        <f t="array" ref="N1349">_xlfn.IFS(H1349="licitación reducida",K1349,H1349="licitación mayor",L1349,H1349="Licitación Menor",M1349,H1349="Procedimientos Especiales",K1349,H1349="Procedimiento por Excepción",K1349,H1349="Procedimiento Especial de Urgencia",K1349)</f>
        <v>#N/A</v>
      </c>
    </row>
    <row r="1350" spans="1:14" x14ac:dyDescent="0.25">
      <c r="A1350" s="10">
        <v>928</v>
      </c>
      <c r="B1350" s="10"/>
      <c r="C1350"/>
      <c r="D1350" s="10">
        <v>24102004</v>
      </c>
      <c r="E1350" s="7">
        <v>5066185</v>
      </c>
      <c r="F1350" s="10" t="s">
        <v>75</v>
      </c>
      <c r="G1350" s="3" t="s">
        <v>72</v>
      </c>
      <c r="H1350" s="3"/>
      <c r="I1350" s="14"/>
      <c r="K1350" t="b">
        <f>AND(Hoja1!I1350&gt;'Datos combos'!$E$4,Hoja1!I1350&lt;'Datos combos'!$F$4)</f>
        <v>0</v>
      </c>
      <c r="L1350" t="b">
        <f>AND(Hoja1!I1350&gt;'Datos combos'!$E$2,Hoja1!I1350&lt;'Datos combos'!$F$2)</f>
        <v>0</v>
      </c>
      <c r="M1350" t="b">
        <f>AND(Hoja1!I1350&gt;'Datos combos'!$E$3,Hoja1!I1350&lt;'Datos combos'!$F$3)</f>
        <v>0</v>
      </c>
      <c r="N1350" t="e" cm="1">
        <f t="array" ref="N1350">_xlfn.IFS(H1350="licitación reducida",K1350,H1350="licitación mayor",L1350,H1350="Licitación Menor",M1350,H1350="Procedimientos Especiales",K1350,H1350="Procedimiento por Excepción",K1350,H1350="Procedimiento Especial de Urgencia",K1350)</f>
        <v>#N/A</v>
      </c>
    </row>
    <row r="1351" spans="1:14" x14ac:dyDescent="0.25">
      <c r="A1351" s="10">
        <v>928</v>
      </c>
      <c r="B1351" s="10"/>
      <c r="C1351"/>
      <c r="D1351" s="10">
        <v>24111502</v>
      </c>
      <c r="E1351" s="7">
        <v>12871924</v>
      </c>
      <c r="F1351" s="10" t="s">
        <v>65</v>
      </c>
      <c r="G1351" s="3" t="s">
        <v>9</v>
      </c>
      <c r="H1351" s="3"/>
      <c r="I1351" s="14"/>
      <c r="K1351" t="b">
        <f>AND(Hoja1!I1351&gt;'Datos combos'!$E$4,Hoja1!I1351&lt;'Datos combos'!$F$4)</f>
        <v>0</v>
      </c>
      <c r="L1351" t="b">
        <f>AND(Hoja1!I1351&gt;'Datos combos'!$E$2,Hoja1!I1351&lt;'Datos combos'!$F$2)</f>
        <v>0</v>
      </c>
      <c r="M1351" t="b">
        <f>AND(Hoja1!I1351&gt;'Datos combos'!$E$3,Hoja1!I1351&lt;'Datos combos'!$F$3)</f>
        <v>0</v>
      </c>
      <c r="N1351" t="e" cm="1">
        <f t="array" ref="N1351">_xlfn.IFS(H1351="licitación reducida",K1351,H1351="licitación mayor",L1351,H1351="Licitación Menor",M1351,H1351="Procedimientos Especiales",K1351,H1351="Procedimiento por Excepción",K1351,H1351="Procedimiento Especial de Urgencia",K1351)</f>
        <v>#N/A</v>
      </c>
    </row>
    <row r="1352" spans="1:14" x14ac:dyDescent="0.25">
      <c r="A1352" s="10">
        <v>928</v>
      </c>
      <c r="B1352" s="10"/>
      <c r="C1352"/>
      <c r="D1352" s="10">
        <v>24111503</v>
      </c>
      <c r="E1352" s="7">
        <v>3718039</v>
      </c>
      <c r="F1352" s="10" t="s">
        <v>82</v>
      </c>
      <c r="G1352" s="3" t="s">
        <v>9</v>
      </c>
      <c r="H1352" s="3"/>
      <c r="I1352" s="14"/>
      <c r="K1352" t="b">
        <f>AND(Hoja1!I1352&gt;'Datos combos'!$E$4,Hoja1!I1352&lt;'Datos combos'!$F$4)</f>
        <v>0</v>
      </c>
      <c r="L1352" t="b">
        <f>AND(Hoja1!I1352&gt;'Datos combos'!$E$2,Hoja1!I1352&lt;'Datos combos'!$F$2)</f>
        <v>0</v>
      </c>
      <c r="M1352" t="b">
        <f>AND(Hoja1!I1352&gt;'Datos combos'!$E$3,Hoja1!I1352&lt;'Datos combos'!$F$3)</f>
        <v>0</v>
      </c>
      <c r="N1352" t="e" cm="1">
        <f t="array" ref="N1352">_xlfn.IFS(H1352="licitación reducida",K1352,H1352="licitación mayor",L1352,H1352="Licitación Menor",M1352,H1352="Procedimientos Especiales",K1352,H1352="Procedimiento por Excepción",K1352,H1352="Procedimiento Especial de Urgencia",K1352)</f>
        <v>#N/A</v>
      </c>
    </row>
    <row r="1353" spans="1:14" x14ac:dyDescent="0.25">
      <c r="A1353" s="10">
        <v>928</v>
      </c>
      <c r="B1353" s="10"/>
      <c r="C1353"/>
      <c r="D1353" s="10">
        <v>24111503</v>
      </c>
      <c r="E1353" s="7">
        <v>15403446</v>
      </c>
      <c r="F1353" s="10" t="s">
        <v>70</v>
      </c>
      <c r="G1353" s="3" t="s">
        <v>9</v>
      </c>
      <c r="H1353" s="3"/>
      <c r="I1353" s="14"/>
      <c r="K1353" t="b">
        <f>AND(Hoja1!I1353&gt;'Datos combos'!$E$4,Hoja1!I1353&lt;'Datos combos'!$F$4)</f>
        <v>0</v>
      </c>
      <c r="L1353" t="b">
        <f>AND(Hoja1!I1353&gt;'Datos combos'!$E$2,Hoja1!I1353&lt;'Datos combos'!$F$2)</f>
        <v>0</v>
      </c>
      <c r="M1353" t="b">
        <f>AND(Hoja1!I1353&gt;'Datos combos'!$E$3,Hoja1!I1353&lt;'Datos combos'!$F$3)</f>
        <v>0</v>
      </c>
      <c r="N1353" t="e" cm="1">
        <f t="array" ref="N1353">_xlfn.IFS(H1353="licitación reducida",K1353,H1353="licitación mayor",L1353,H1353="Licitación Menor",M1353,H1353="Procedimientos Especiales",K1353,H1353="Procedimiento por Excepción",K1353,H1353="Procedimiento Especial de Urgencia",K1353)</f>
        <v>#N/A</v>
      </c>
    </row>
    <row r="1354" spans="1:14" x14ac:dyDescent="0.25">
      <c r="A1354" s="10">
        <v>928</v>
      </c>
      <c r="B1354" s="10"/>
      <c r="C1354"/>
      <c r="D1354" s="10">
        <v>24111507</v>
      </c>
      <c r="E1354" s="7">
        <v>8096108</v>
      </c>
      <c r="F1354" s="10" t="s">
        <v>61</v>
      </c>
      <c r="G1354" s="3" t="s">
        <v>9</v>
      </c>
      <c r="H1354" s="3"/>
      <c r="I1354" s="14"/>
      <c r="K1354" t="b">
        <f>AND(Hoja1!I1354&gt;'Datos combos'!$E$4,Hoja1!I1354&lt;'Datos combos'!$F$4)</f>
        <v>0</v>
      </c>
      <c r="L1354" t="b">
        <f>AND(Hoja1!I1354&gt;'Datos combos'!$E$2,Hoja1!I1354&lt;'Datos combos'!$F$2)</f>
        <v>0</v>
      </c>
      <c r="M1354" t="b">
        <f>AND(Hoja1!I1354&gt;'Datos combos'!$E$3,Hoja1!I1354&lt;'Datos combos'!$F$3)</f>
        <v>0</v>
      </c>
      <c r="N1354" t="e" cm="1">
        <f t="array" ref="N1354">_xlfn.IFS(H1354="licitación reducida",K1354,H1354="licitación mayor",L1354,H1354="Licitación Menor",M1354,H1354="Procedimientos Especiales",K1354,H1354="Procedimiento por Excepción",K1354,H1354="Procedimiento Especial de Urgencia",K1354)</f>
        <v>#N/A</v>
      </c>
    </row>
    <row r="1355" spans="1:14" x14ac:dyDescent="0.25">
      <c r="A1355" s="10">
        <v>928</v>
      </c>
      <c r="B1355" s="10"/>
      <c r="C1355"/>
      <c r="D1355" s="10">
        <v>24111514</v>
      </c>
      <c r="E1355" s="7">
        <v>59642</v>
      </c>
      <c r="F1355" s="10" t="s">
        <v>70</v>
      </c>
      <c r="G1355" s="3" t="s">
        <v>9</v>
      </c>
      <c r="H1355" s="3"/>
      <c r="I1355" s="14"/>
      <c r="K1355" t="b">
        <f>AND(Hoja1!I1355&gt;'Datos combos'!$E$4,Hoja1!I1355&lt;'Datos combos'!$F$4)</f>
        <v>0</v>
      </c>
      <c r="L1355" t="b">
        <f>AND(Hoja1!I1355&gt;'Datos combos'!$E$2,Hoja1!I1355&lt;'Datos combos'!$F$2)</f>
        <v>0</v>
      </c>
      <c r="M1355" t="b">
        <f>AND(Hoja1!I1355&gt;'Datos combos'!$E$3,Hoja1!I1355&lt;'Datos combos'!$F$3)</f>
        <v>0</v>
      </c>
      <c r="N1355" t="e" cm="1">
        <f t="array" ref="N1355">_xlfn.IFS(H1355="licitación reducida",K1355,H1355="licitación mayor",L1355,H1355="Licitación Menor",M1355,H1355="Procedimientos Especiales",K1355,H1355="Procedimiento por Excepción",K1355,H1355="Procedimiento Especial de Urgencia",K1355)</f>
        <v>#N/A</v>
      </c>
    </row>
    <row r="1356" spans="1:14" x14ac:dyDescent="0.25">
      <c r="A1356" s="10">
        <v>928</v>
      </c>
      <c r="B1356" s="10"/>
      <c r="C1356"/>
      <c r="D1356" s="10">
        <v>24111515</v>
      </c>
      <c r="E1356" s="7">
        <v>630000</v>
      </c>
      <c r="F1356" s="10" t="s">
        <v>70</v>
      </c>
      <c r="G1356" s="3" t="s">
        <v>9</v>
      </c>
      <c r="H1356" s="3"/>
      <c r="I1356" s="14"/>
      <c r="K1356" t="b">
        <f>AND(Hoja1!I1356&gt;'Datos combos'!$E$4,Hoja1!I1356&lt;'Datos combos'!$F$4)</f>
        <v>0</v>
      </c>
      <c r="L1356" t="b">
        <f>AND(Hoja1!I1356&gt;'Datos combos'!$E$2,Hoja1!I1356&lt;'Datos combos'!$F$2)</f>
        <v>0</v>
      </c>
      <c r="M1356" t="b">
        <f>AND(Hoja1!I1356&gt;'Datos combos'!$E$3,Hoja1!I1356&lt;'Datos combos'!$F$3)</f>
        <v>0</v>
      </c>
      <c r="N1356" t="e" cm="1">
        <f t="array" ref="N1356">_xlfn.IFS(H1356="licitación reducida",K1356,H1356="licitación mayor",L1356,H1356="Licitación Menor",M1356,H1356="Procedimientos Especiales",K1356,H1356="Procedimiento por Excepción",K1356,H1356="Procedimiento Especial de Urgencia",K1356)</f>
        <v>#N/A</v>
      </c>
    </row>
    <row r="1357" spans="1:14" x14ac:dyDescent="0.25">
      <c r="A1357" s="10">
        <v>928</v>
      </c>
      <c r="B1357" s="10"/>
      <c r="C1357"/>
      <c r="D1357" s="10">
        <v>24112205</v>
      </c>
      <c r="E1357" s="7">
        <v>50402</v>
      </c>
      <c r="F1357" s="10" t="s">
        <v>59</v>
      </c>
      <c r="G1357" s="3" t="s">
        <v>9</v>
      </c>
      <c r="H1357" s="3"/>
      <c r="I1357" s="14"/>
      <c r="K1357" t="b">
        <f>AND(Hoja1!I1357&gt;'Datos combos'!$E$4,Hoja1!I1357&lt;'Datos combos'!$F$4)</f>
        <v>0</v>
      </c>
      <c r="L1357" t="b">
        <f>AND(Hoja1!I1357&gt;'Datos combos'!$E$2,Hoja1!I1357&lt;'Datos combos'!$F$2)</f>
        <v>0</v>
      </c>
      <c r="M1357" t="b">
        <f>AND(Hoja1!I1357&gt;'Datos combos'!$E$3,Hoja1!I1357&lt;'Datos combos'!$F$3)</f>
        <v>0</v>
      </c>
      <c r="N1357" t="e" cm="1">
        <f t="array" ref="N1357">_xlfn.IFS(H1357="licitación reducida",K1357,H1357="licitación mayor",L1357,H1357="Licitación Menor",M1357,H1357="Procedimientos Especiales",K1357,H1357="Procedimiento por Excepción",K1357,H1357="Procedimiento Especial de Urgencia",K1357)</f>
        <v>#N/A</v>
      </c>
    </row>
    <row r="1358" spans="1:14" x14ac:dyDescent="0.25">
      <c r="A1358" s="10">
        <v>928</v>
      </c>
      <c r="B1358" s="10"/>
      <c r="C1358"/>
      <c r="D1358" s="10">
        <v>24112206</v>
      </c>
      <c r="E1358" s="7">
        <v>41432</v>
      </c>
      <c r="F1358" s="10" t="s">
        <v>70</v>
      </c>
      <c r="G1358" s="3" t="s">
        <v>9</v>
      </c>
      <c r="H1358" s="3"/>
      <c r="I1358" s="14"/>
      <c r="K1358" t="b">
        <f>AND(Hoja1!I1358&gt;'Datos combos'!$E$4,Hoja1!I1358&lt;'Datos combos'!$F$4)</f>
        <v>0</v>
      </c>
      <c r="L1358" t="b">
        <f>AND(Hoja1!I1358&gt;'Datos combos'!$E$2,Hoja1!I1358&lt;'Datos combos'!$F$2)</f>
        <v>0</v>
      </c>
      <c r="M1358" t="b">
        <f>AND(Hoja1!I1358&gt;'Datos combos'!$E$3,Hoja1!I1358&lt;'Datos combos'!$F$3)</f>
        <v>0</v>
      </c>
      <c r="N1358" t="e" cm="1">
        <f t="array" ref="N1358">_xlfn.IFS(H1358="licitación reducida",K1358,H1358="licitación mayor",L1358,H1358="Licitación Menor",M1358,H1358="Procedimientos Especiales",K1358,H1358="Procedimiento por Excepción",K1358,H1358="Procedimiento Especial de Urgencia",K1358)</f>
        <v>#N/A</v>
      </c>
    </row>
    <row r="1359" spans="1:14" x14ac:dyDescent="0.25">
      <c r="A1359" s="10">
        <v>928</v>
      </c>
      <c r="B1359" s="10"/>
      <c r="C1359"/>
      <c r="D1359" s="10">
        <v>24112209</v>
      </c>
      <c r="E1359" s="7">
        <v>153389</v>
      </c>
      <c r="F1359" s="10" t="s">
        <v>54</v>
      </c>
      <c r="G1359" s="3" t="s">
        <v>9</v>
      </c>
      <c r="H1359" s="3"/>
      <c r="I1359" s="14"/>
      <c r="K1359" t="b">
        <f>AND(Hoja1!I1359&gt;'Datos combos'!$E$4,Hoja1!I1359&lt;'Datos combos'!$F$4)</f>
        <v>0</v>
      </c>
      <c r="L1359" t="b">
        <f>AND(Hoja1!I1359&gt;'Datos combos'!$E$2,Hoja1!I1359&lt;'Datos combos'!$F$2)</f>
        <v>0</v>
      </c>
      <c r="M1359" t="b">
        <f>AND(Hoja1!I1359&gt;'Datos combos'!$E$3,Hoja1!I1359&lt;'Datos combos'!$F$3)</f>
        <v>0</v>
      </c>
      <c r="N1359" t="e" cm="1">
        <f t="array" ref="N1359">_xlfn.IFS(H1359="licitación reducida",K1359,H1359="licitación mayor",L1359,H1359="Licitación Menor",M1359,H1359="Procedimientos Especiales",K1359,H1359="Procedimiento por Excepción",K1359,H1359="Procedimiento Especial de Urgencia",K1359)</f>
        <v>#N/A</v>
      </c>
    </row>
    <row r="1360" spans="1:14" x14ac:dyDescent="0.25">
      <c r="A1360" s="10">
        <v>928</v>
      </c>
      <c r="B1360" s="10"/>
      <c r="C1360"/>
      <c r="D1360" s="10">
        <v>24112401</v>
      </c>
      <c r="E1360" s="7">
        <v>545790</v>
      </c>
      <c r="F1360" s="10" t="s">
        <v>59</v>
      </c>
      <c r="G1360" s="3" t="s">
        <v>9</v>
      </c>
      <c r="H1360" s="3"/>
      <c r="I1360" s="14"/>
      <c r="K1360" t="b">
        <f>AND(Hoja1!I1360&gt;'Datos combos'!$E$4,Hoja1!I1360&lt;'Datos combos'!$F$4)</f>
        <v>0</v>
      </c>
      <c r="L1360" t="b">
        <f>AND(Hoja1!I1360&gt;'Datos combos'!$E$2,Hoja1!I1360&lt;'Datos combos'!$F$2)</f>
        <v>0</v>
      </c>
      <c r="M1360" t="b">
        <f>AND(Hoja1!I1360&gt;'Datos combos'!$E$3,Hoja1!I1360&lt;'Datos combos'!$F$3)</f>
        <v>0</v>
      </c>
      <c r="N1360" t="e" cm="1">
        <f t="array" ref="N1360">_xlfn.IFS(H1360="licitación reducida",K1360,H1360="licitación mayor",L1360,H1360="Licitación Menor",M1360,H1360="Procedimientos Especiales",K1360,H1360="Procedimiento por Excepción",K1360,H1360="Procedimiento Especial de Urgencia",K1360)</f>
        <v>#N/A</v>
      </c>
    </row>
    <row r="1361" spans="1:14" x14ac:dyDescent="0.25">
      <c r="A1361" s="10">
        <v>928</v>
      </c>
      <c r="B1361" s="10"/>
      <c r="C1361"/>
      <c r="D1361" s="10">
        <v>24112401</v>
      </c>
      <c r="E1361" s="7">
        <v>731194</v>
      </c>
      <c r="F1361" s="10" t="s">
        <v>70</v>
      </c>
      <c r="G1361" s="3" t="s">
        <v>9</v>
      </c>
      <c r="H1361" s="3"/>
      <c r="I1361" s="14"/>
      <c r="K1361" t="b">
        <f>AND(Hoja1!I1361&gt;'Datos combos'!$E$4,Hoja1!I1361&lt;'Datos combos'!$F$4)</f>
        <v>0</v>
      </c>
      <c r="L1361" t="b">
        <f>AND(Hoja1!I1361&gt;'Datos combos'!$E$2,Hoja1!I1361&lt;'Datos combos'!$F$2)</f>
        <v>0</v>
      </c>
      <c r="M1361" t="b">
        <f>AND(Hoja1!I1361&gt;'Datos combos'!$E$3,Hoja1!I1361&lt;'Datos combos'!$F$3)</f>
        <v>0</v>
      </c>
      <c r="N1361" t="e" cm="1">
        <f t="array" ref="N1361">_xlfn.IFS(H1361="licitación reducida",K1361,H1361="licitación mayor",L1361,H1361="Licitación Menor",M1361,H1361="Procedimientos Especiales",K1361,H1361="Procedimiento por Excepción",K1361,H1361="Procedimiento Especial de Urgencia",K1361)</f>
        <v>#N/A</v>
      </c>
    </row>
    <row r="1362" spans="1:14" x14ac:dyDescent="0.25">
      <c r="A1362" s="10">
        <v>928</v>
      </c>
      <c r="B1362" s="10"/>
      <c r="C1362"/>
      <c r="D1362" s="10">
        <v>24112404</v>
      </c>
      <c r="E1362" s="7">
        <v>387346</v>
      </c>
      <c r="F1362" s="10" t="s">
        <v>61</v>
      </c>
      <c r="G1362" s="3" t="s">
        <v>9</v>
      </c>
      <c r="H1362" s="3"/>
      <c r="I1362" s="14"/>
      <c r="K1362" t="b">
        <f>AND(Hoja1!I1362&gt;'Datos combos'!$E$4,Hoja1!I1362&lt;'Datos combos'!$F$4)</f>
        <v>0</v>
      </c>
      <c r="L1362" t="b">
        <f>AND(Hoja1!I1362&gt;'Datos combos'!$E$2,Hoja1!I1362&lt;'Datos combos'!$F$2)</f>
        <v>0</v>
      </c>
      <c r="M1362" t="b">
        <f>AND(Hoja1!I1362&gt;'Datos combos'!$E$3,Hoja1!I1362&lt;'Datos combos'!$F$3)</f>
        <v>0</v>
      </c>
      <c r="N1362" t="e" cm="1">
        <f t="array" ref="N1362">_xlfn.IFS(H1362="licitación reducida",K1362,H1362="licitación mayor",L1362,H1362="Licitación Menor",M1362,H1362="Procedimientos Especiales",K1362,H1362="Procedimiento por Excepción",K1362,H1362="Procedimiento Especial de Urgencia",K1362)</f>
        <v>#N/A</v>
      </c>
    </row>
    <row r="1363" spans="1:14" x14ac:dyDescent="0.25">
      <c r="A1363" s="10">
        <v>928</v>
      </c>
      <c r="B1363" s="10"/>
      <c r="C1363"/>
      <c r="D1363" s="10">
        <v>24112404</v>
      </c>
      <c r="E1363" s="7">
        <v>13219501</v>
      </c>
      <c r="F1363" s="10" t="s">
        <v>65</v>
      </c>
      <c r="G1363" s="3" t="s">
        <v>9</v>
      </c>
      <c r="H1363" s="3"/>
      <c r="I1363" s="14"/>
      <c r="K1363" t="b">
        <f>AND(Hoja1!I1363&gt;'Datos combos'!$E$4,Hoja1!I1363&lt;'Datos combos'!$F$4)</f>
        <v>0</v>
      </c>
      <c r="L1363" t="b">
        <f>AND(Hoja1!I1363&gt;'Datos combos'!$E$2,Hoja1!I1363&lt;'Datos combos'!$F$2)</f>
        <v>0</v>
      </c>
      <c r="M1363" t="b">
        <f>AND(Hoja1!I1363&gt;'Datos combos'!$E$3,Hoja1!I1363&lt;'Datos combos'!$F$3)</f>
        <v>0</v>
      </c>
      <c r="N1363" t="e" cm="1">
        <f t="array" ref="N1363">_xlfn.IFS(H1363="licitación reducida",K1363,H1363="licitación mayor",L1363,H1363="Licitación Menor",M1363,H1363="Procedimientos Especiales",K1363,H1363="Procedimiento por Excepción",K1363,H1363="Procedimiento Especial de Urgencia",K1363)</f>
        <v>#N/A</v>
      </c>
    </row>
    <row r="1364" spans="1:14" x14ac:dyDescent="0.25">
      <c r="A1364" s="10">
        <v>928</v>
      </c>
      <c r="B1364" s="10"/>
      <c r="C1364"/>
      <c r="D1364" s="10">
        <v>24122003</v>
      </c>
      <c r="E1364" s="7">
        <v>267938</v>
      </c>
      <c r="F1364" s="10" t="s">
        <v>70</v>
      </c>
      <c r="G1364" s="3" t="s">
        <v>9</v>
      </c>
      <c r="H1364" s="3"/>
      <c r="I1364" s="14"/>
      <c r="K1364" t="b">
        <f>AND(Hoja1!I1364&gt;'Datos combos'!$E$4,Hoja1!I1364&lt;'Datos combos'!$F$4)</f>
        <v>0</v>
      </c>
      <c r="L1364" t="b">
        <f>AND(Hoja1!I1364&gt;'Datos combos'!$E$2,Hoja1!I1364&lt;'Datos combos'!$F$2)</f>
        <v>0</v>
      </c>
      <c r="M1364" t="b">
        <f>AND(Hoja1!I1364&gt;'Datos combos'!$E$3,Hoja1!I1364&lt;'Datos combos'!$F$3)</f>
        <v>0</v>
      </c>
      <c r="N1364" t="e" cm="1">
        <f t="array" ref="N1364">_xlfn.IFS(H1364="licitación reducida",K1364,H1364="licitación mayor",L1364,H1364="Licitación Menor",M1364,H1364="Procedimientos Especiales",K1364,H1364="Procedimiento por Excepción",K1364,H1364="Procedimiento Especial de Urgencia",K1364)</f>
        <v>#N/A</v>
      </c>
    </row>
    <row r="1365" spans="1:14" x14ac:dyDescent="0.25">
      <c r="A1365" s="10">
        <v>928</v>
      </c>
      <c r="B1365" s="10"/>
      <c r="C1365"/>
      <c r="D1365" s="10">
        <v>24131503</v>
      </c>
      <c r="E1365" s="7">
        <v>1090450</v>
      </c>
      <c r="F1365" s="10" t="s">
        <v>78</v>
      </c>
      <c r="G1365" s="3" t="s">
        <v>72</v>
      </c>
      <c r="H1365" s="3"/>
      <c r="I1365" s="14"/>
      <c r="K1365" t="b">
        <f>AND(Hoja1!I1365&gt;'Datos combos'!$E$4,Hoja1!I1365&lt;'Datos combos'!$F$4)</f>
        <v>0</v>
      </c>
      <c r="L1365" t="b">
        <f>AND(Hoja1!I1365&gt;'Datos combos'!$E$2,Hoja1!I1365&lt;'Datos combos'!$F$2)</f>
        <v>0</v>
      </c>
      <c r="M1365" t="b">
        <f>AND(Hoja1!I1365&gt;'Datos combos'!$E$3,Hoja1!I1365&lt;'Datos combos'!$F$3)</f>
        <v>0</v>
      </c>
      <c r="N1365" t="e" cm="1">
        <f t="array" ref="N1365">_xlfn.IFS(H1365="licitación reducida",K1365,H1365="licitación mayor",L1365,H1365="Licitación Menor",M1365,H1365="Procedimientos Especiales",K1365,H1365="Procedimiento por Excepción",K1365,H1365="Procedimiento Especial de Urgencia",K1365)</f>
        <v>#N/A</v>
      </c>
    </row>
    <row r="1366" spans="1:14" x14ac:dyDescent="0.25">
      <c r="A1366" s="10">
        <v>928</v>
      </c>
      <c r="B1366" s="10"/>
      <c r="C1366"/>
      <c r="D1366" s="10">
        <v>24131508</v>
      </c>
      <c r="E1366" s="7">
        <v>2538870</v>
      </c>
      <c r="F1366" s="10" t="s">
        <v>76</v>
      </c>
      <c r="G1366" s="3" t="s">
        <v>72</v>
      </c>
      <c r="H1366" s="3"/>
      <c r="I1366" s="14"/>
      <c r="K1366" t="b">
        <f>AND(Hoja1!I1366&gt;'Datos combos'!$E$4,Hoja1!I1366&lt;'Datos combos'!$F$4)</f>
        <v>0</v>
      </c>
      <c r="L1366" t="b">
        <f>AND(Hoja1!I1366&gt;'Datos combos'!$E$2,Hoja1!I1366&lt;'Datos combos'!$F$2)</f>
        <v>0</v>
      </c>
      <c r="M1366" t="b">
        <f>AND(Hoja1!I1366&gt;'Datos combos'!$E$3,Hoja1!I1366&lt;'Datos combos'!$F$3)</f>
        <v>0</v>
      </c>
      <c r="N1366" t="e" cm="1">
        <f t="array" ref="N1366">_xlfn.IFS(H1366="licitación reducida",K1366,H1366="licitación mayor",L1366,H1366="Licitación Menor",M1366,H1366="Procedimientos Especiales",K1366,H1366="Procedimiento por Excepción",K1366,H1366="Procedimiento Especial de Urgencia",K1366)</f>
        <v>#N/A</v>
      </c>
    </row>
    <row r="1367" spans="1:14" x14ac:dyDescent="0.25">
      <c r="A1367" s="10">
        <v>928</v>
      </c>
      <c r="B1367" s="10"/>
      <c r="C1367"/>
      <c r="D1367" s="10">
        <v>24131513</v>
      </c>
      <c r="E1367" s="7">
        <v>8136000</v>
      </c>
      <c r="F1367" s="10" t="s">
        <v>46</v>
      </c>
      <c r="G1367" s="3" t="s">
        <v>9</v>
      </c>
      <c r="H1367" s="3"/>
      <c r="I1367" s="14"/>
      <c r="K1367" t="b">
        <f>AND(Hoja1!I1367&gt;'Datos combos'!$E$4,Hoja1!I1367&lt;'Datos combos'!$F$4)</f>
        <v>0</v>
      </c>
      <c r="L1367" t="b">
        <f>AND(Hoja1!I1367&gt;'Datos combos'!$E$2,Hoja1!I1367&lt;'Datos combos'!$F$2)</f>
        <v>0</v>
      </c>
      <c r="M1367" t="b">
        <f>AND(Hoja1!I1367&gt;'Datos combos'!$E$3,Hoja1!I1367&lt;'Datos combos'!$F$3)</f>
        <v>0</v>
      </c>
      <c r="N1367" t="e" cm="1">
        <f t="array" ref="N1367">_xlfn.IFS(H1367="licitación reducida",K1367,H1367="licitación mayor",L1367,H1367="Licitación Menor",M1367,H1367="Procedimientos Especiales",K1367,H1367="Procedimiento por Excepción",K1367,H1367="Procedimiento Especial de Urgencia",K1367)</f>
        <v>#N/A</v>
      </c>
    </row>
    <row r="1368" spans="1:14" x14ac:dyDescent="0.25">
      <c r="A1368" s="10">
        <v>928</v>
      </c>
      <c r="B1368" s="10"/>
      <c r="C1368"/>
      <c r="D1368" s="10">
        <v>24131513</v>
      </c>
      <c r="E1368" s="7">
        <v>50850</v>
      </c>
      <c r="F1368" s="10" t="s">
        <v>50</v>
      </c>
      <c r="G1368" s="3" t="s">
        <v>9</v>
      </c>
      <c r="H1368" s="3"/>
      <c r="I1368" s="14"/>
      <c r="K1368" t="b">
        <f>AND(Hoja1!I1368&gt;'Datos combos'!$E$4,Hoja1!I1368&lt;'Datos combos'!$F$4)</f>
        <v>0</v>
      </c>
      <c r="L1368" t="b">
        <f>AND(Hoja1!I1368&gt;'Datos combos'!$E$2,Hoja1!I1368&lt;'Datos combos'!$F$2)</f>
        <v>0</v>
      </c>
      <c r="M1368" t="b">
        <f>AND(Hoja1!I1368&gt;'Datos combos'!$E$3,Hoja1!I1368&lt;'Datos combos'!$F$3)</f>
        <v>0</v>
      </c>
      <c r="N1368" t="e" cm="1">
        <f t="array" ref="N1368">_xlfn.IFS(H1368="licitación reducida",K1368,H1368="licitación mayor",L1368,H1368="Licitación Menor",M1368,H1368="Procedimientos Especiales",K1368,H1368="Procedimiento por Excepción",K1368,H1368="Procedimiento Especial de Urgencia",K1368)</f>
        <v>#N/A</v>
      </c>
    </row>
    <row r="1369" spans="1:14" x14ac:dyDescent="0.25">
      <c r="A1369" s="10">
        <v>928</v>
      </c>
      <c r="B1369" s="10"/>
      <c r="C1369"/>
      <c r="D1369" s="10">
        <v>24131602</v>
      </c>
      <c r="E1369" s="7">
        <v>2207116</v>
      </c>
      <c r="F1369" s="10" t="s">
        <v>76</v>
      </c>
      <c r="G1369" s="3" t="s">
        <v>72</v>
      </c>
      <c r="H1369" s="3"/>
      <c r="I1369" s="14"/>
      <c r="K1369" t="b">
        <f>AND(Hoja1!I1369&gt;'Datos combos'!$E$4,Hoja1!I1369&lt;'Datos combos'!$F$4)</f>
        <v>0</v>
      </c>
      <c r="L1369" t="b">
        <f>AND(Hoja1!I1369&gt;'Datos combos'!$E$2,Hoja1!I1369&lt;'Datos combos'!$F$2)</f>
        <v>0</v>
      </c>
      <c r="M1369" t="b">
        <f>AND(Hoja1!I1369&gt;'Datos combos'!$E$3,Hoja1!I1369&lt;'Datos combos'!$F$3)</f>
        <v>0</v>
      </c>
      <c r="N1369" t="e" cm="1">
        <f t="array" ref="N1369">_xlfn.IFS(H1369="licitación reducida",K1369,H1369="licitación mayor",L1369,H1369="Licitación Menor",M1369,H1369="Procedimientos Especiales",K1369,H1369="Procedimiento por Excepción",K1369,H1369="Procedimiento Especial de Urgencia",K1369)</f>
        <v>#N/A</v>
      </c>
    </row>
    <row r="1370" spans="1:14" x14ac:dyDescent="0.25">
      <c r="A1370" s="10">
        <v>928</v>
      </c>
      <c r="B1370" s="10"/>
      <c r="C1370"/>
      <c r="D1370" s="10">
        <v>24141501</v>
      </c>
      <c r="E1370" s="7">
        <v>220433</v>
      </c>
      <c r="F1370" s="10" t="s">
        <v>59</v>
      </c>
      <c r="G1370" s="3" t="s">
        <v>9</v>
      </c>
      <c r="H1370" s="3"/>
      <c r="I1370" s="14"/>
      <c r="K1370" t="b">
        <f>AND(Hoja1!I1370&gt;'Datos combos'!$E$4,Hoja1!I1370&lt;'Datos combos'!$F$4)</f>
        <v>0</v>
      </c>
      <c r="L1370" t="b">
        <f>AND(Hoja1!I1370&gt;'Datos combos'!$E$2,Hoja1!I1370&lt;'Datos combos'!$F$2)</f>
        <v>0</v>
      </c>
      <c r="M1370" t="b">
        <f>AND(Hoja1!I1370&gt;'Datos combos'!$E$3,Hoja1!I1370&lt;'Datos combos'!$F$3)</f>
        <v>0</v>
      </c>
      <c r="N1370" t="e" cm="1">
        <f t="array" ref="N1370">_xlfn.IFS(H1370="licitación reducida",K1370,H1370="licitación mayor",L1370,H1370="Licitación Menor",M1370,H1370="Procedimientos Especiales",K1370,H1370="Procedimiento por Excepción",K1370,H1370="Procedimiento Especial de Urgencia",K1370)</f>
        <v>#N/A</v>
      </c>
    </row>
    <row r="1371" spans="1:14" x14ac:dyDescent="0.25">
      <c r="A1371" s="10">
        <v>928</v>
      </c>
      <c r="B1371" s="10"/>
      <c r="C1371"/>
      <c r="D1371" s="10">
        <v>24141501</v>
      </c>
      <c r="E1371" s="7">
        <v>4294</v>
      </c>
      <c r="F1371" s="10" t="s">
        <v>59</v>
      </c>
      <c r="G1371" s="3" t="s">
        <v>9</v>
      </c>
      <c r="H1371" s="3"/>
      <c r="I1371" s="14"/>
      <c r="K1371" t="b">
        <f>AND(Hoja1!I1371&gt;'Datos combos'!$E$4,Hoja1!I1371&lt;'Datos combos'!$F$4)</f>
        <v>0</v>
      </c>
      <c r="L1371" t="b">
        <f>AND(Hoja1!I1371&gt;'Datos combos'!$E$2,Hoja1!I1371&lt;'Datos combos'!$F$2)</f>
        <v>0</v>
      </c>
      <c r="M1371" t="b">
        <f>AND(Hoja1!I1371&gt;'Datos combos'!$E$3,Hoja1!I1371&lt;'Datos combos'!$F$3)</f>
        <v>0</v>
      </c>
      <c r="N1371" t="e" cm="1">
        <f t="array" ref="N1371">_xlfn.IFS(H1371="licitación reducida",K1371,H1371="licitación mayor",L1371,H1371="Licitación Menor",M1371,H1371="Procedimientos Especiales",K1371,H1371="Procedimiento por Excepción",K1371,H1371="Procedimiento Especial de Urgencia",K1371)</f>
        <v>#N/A</v>
      </c>
    </row>
    <row r="1372" spans="1:14" x14ac:dyDescent="0.25">
      <c r="A1372" s="10">
        <v>928</v>
      </c>
      <c r="B1372" s="10"/>
      <c r="C1372"/>
      <c r="D1372" s="10">
        <v>24141501</v>
      </c>
      <c r="E1372" s="7">
        <v>519687</v>
      </c>
      <c r="F1372" s="10" t="s">
        <v>70</v>
      </c>
      <c r="G1372" s="3" t="s">
        <v>9</v>
      </c>
      <c r="H1372" s="3"/>
      <c r="I1372" s="14"/>
      <c r="K1372" t="b">
        <f>AND(Hoja1!I1372&gt;'Datos combos'!$E$4,Hoja1!I1372&lt;'Datos combos'!$F$4)</f>
        <v>0</v>
      </c>
      <c r="L1372" t="b">
        <f>AND(Hoja1!I1372&gt;'Datos combos'!$E$2,Hoja1!I1372&lt;'Datos combos'!$F$2)</f>
        <v>0</v>
      </c>
      <c r="M1372" t="b">
        <f>AND(Hoja1!I1372&gt;'Datos combos'!$E$3,Hoja1!I1372&lt;'Datos combos'!$F$3)</f>
        <v>0</v>
      </c>
      <c r="N1372" t="e" cm="1">
        <f t="array" ref="N1372">_xlfn.IFS(H1372="licitación reducida",K1372,H1372="licitación mayor",L1372,H1372="Licitación Menor",M1372,H1372="Procedimientos Especiales",K1372,H1372="Procedimiento por Excepción",K1372,H1372="Procedimiento Especial de Urgencia",K1372)</f>
        <v>#N/A</v>
      </c>
    </row>
    <row r="1373" spans="1:14" x14ac:dyDescent="0.25">
      <c r="A1373" s="10">
        <v>928</v>
      </c>
      <c r="B1373" s="10"/>
      <c r="C1373"/>
      <c r="D1373" s="10">
        <v>24141504</v>
      </c>
      <c r="E1373" s="7">
        <v>2569168</v>
      </c>
      <c r="F1373" s="10" t="s">
        <v>70</v>
      </c>
      <c r="G1373" s="3" t="s">
        <v>9</v>
      </c>
      <c r="H1373" s="3"/>
      <c r="I1373" s="14"/>
      <c r="K1373" t="b">
        <f>AND(Hoja1!I1373&gt;'Datos combos'!$E$4,Hoja1!I1373&lt;'Datos combos'!$F$4)</f>
        <v>0</v>
      </c>
      <c r="L1373" t="b">
        <f>AND(Hoja1!I1373&gt;'Datos combos'!$E$2,Hoja1!I1373&lt;'Datos combos'!$F$2)</f>
        <v>0</v>
      </c>
      <c r="M1373" t="b">
        <f>AND(Hoja1!I1373&gt;'Datos combos'!$E$3,Hoja1!I1373&lt;'Datos combos'!$F$3)</f>
        <v>0</v>
      </c>
      <c r="N1373" t="e" cm="1">
        <f t="array" ref="N1373">_xlfn.IFS(H1373="licitación reducida",K1373,H1373="licitación mayor",L1373,H1373="Licitación Menor",M1373,H1373="Procedimientos Especiales",K1373,H1373="Procedimiento por Excepción",K1373,H1373="Procedimiento Especial de Urgencia",K1373)</f>
        <v>#N/A</v>
      </c>
    </row>
    <row r="1374" spans="1:14" x14ac:dyDescent="0.25">
      <c r="A1374" s="10">
        <v>928</v>
      </c>
      <c r="B1374" s="10"/>
      <c r="C1374"/>
      <c r="D1374" s="10">
        <v>24141516</v>
      </c>
      <c r="E1374" s="7">
        <v>66101</v>
      </c>
      <c r="F1374" s="10" t="s">
        <v>50</v>
      </c>
      <c r="G1374" s="3" t="s">
        <v>9</v>
      </c>
      <c r="H1374" s="3"/>
      <c r="I1374" s="14"/>
      <c r="K1374" t="b">
        <f>AND(Hoja1!I1374&gt;'Datos combos'!$E$4,Hoja1!I1374&lt;'Datos combos'!$F$4)</f>
        <v>0</v>
      </c>
      <c r="L1374" t="b">
        <f>AND(Hoja1!I1374&gt;'Datos combos'!$E$2,Hoja1!I1374&lt;'Datos combos'!$F$2)</f>
        <v>0</v>
      </c>
      <c r="M1374" t="b">
        <f>AND(Hoja1!I1374&gt;'Datos combos'!$E$3,Hoja1!I1374&lt;'Datos combos'!$F$3)</f>
        <v>0</v>
      </c>
      <c r="N1374" t="e" cm="1">
        <f t="array" ref="N1374">_xlfn.IFS(H1374="licitación reducida",K1374,H1374="licitación mayor",L1374,H1374="Licitación Menor",M1374,H1374="Procedimientos Especiales",K1374,H1374="Procedimiento por Excepción",K1374,H1374="Procedimiento Especial de Urgencia",K1374)</f>
        <v>#N/A</v>
      </c>
    </row>
    <row r="1375" spans="1:14" x14ac:dyDescent="0.25">
      <c r="A1375" s="10">
        <v>928</v>
      </c>
      <c r="B1375" s="10"/>
      <c r="C1375"/>
      <c r="D1375" s="10">
        <v>25132103</v>
      </c>
      <c r="E1375" s="7">
        <v>39502510</v>
      </c>
      <c r="F1375" s="10" t="s">
        <v>78</v>
      </c>
      <c r="G1375" s="3" t="s">
        <v>72</v>
      </c>
      <c r="H1375" s="3"/>
      <c r="I1375" s="14"/>
      <c r="K1375" t="b">
        <f>AND(Hoja1!I1375&gt;'Datos combos'!$E$4,Hoja1!I1375&lt;'Datos combos'!$F$4)</f>
        <v>0</v>
      </c>
      <c r="L1375" t="b">
        <f>AND(Hoja1!I1375&gt;'Datos combos'!$E$2,Hoja1!I1375&lt;'Datos combos'!$F$2)</f>
        <v>0</v>
      </c>
      <c r="M1375" t="b">
        <f>AND(Hoja1!I1375&gt;'Datos combos'!$E$3,Hoja1!I1375&lt;'Datos combos'!$F$3)</f>
        <v>0</v>
      </c>
      <c r="N1375" t="e" cm="1">
        <f t="array" ref="N1375">_xlfn.IFS(H1375="licitación reducida",K1375,H1375="licitación mayor",L1375,H1375="Licitación Menor",M1375,H1375="Procedimientos Especiales",K1375,H1375="Procedimiento por Excepción",K1375,H1375="Procedimiento Especial de Urgencia",K1375)</f>
        <v>#N/A</v>
      </c>
    </row>
    <row r="1376" spans="1:14" x14ac:dyDescent="0.25">
      <c r="A1376" s="10">
        <v>928</v>
      </c>
      <c r="B1376" s="10"/>
      <c r="C1376"/>
      <c r="D1376" s="10">
        <v>25132104</v>
      </c>
      <c r="E1376" s="7">
        <v>2812411</v>
      </c>
      <c r="F1376" s="10" t="s">
        <v>78</v>
      </c>
      <c r="G1376" s="3" t="s">
        <v>72</v>
      </c>
      <c r="H1376" s="3"/>
      <c r="I1376" s="14"/>
      <c r="K1376" t="b">
        <f>AND(Hoja1!I1376&gt;'Datos combos'!$E$4,Hoja1!I1376&lt;'Datos combos'!$F$4)</f>
        <v>0</v>
      </c>
      <c r="L1376" t="b">
        <f>AND(Hoja1!I1376&gt;'Datos combos'!$E$2,Hoja1!I1376&lt;'Datos combos'!$F$2)</f>
        <v>0</v>
      </c>
      <c r="M1376" t="b">
        <f>AND(Hoja1!I1376&gt;'Datos combos'!$E$3,Hoja1!I1376&lt;'Datos combos'!$F$3)</f>
        <v>0</v>
      </c>
      <c r="N1376" t="e" cm="1">
        <f t="array" ref="N1376">_xlfn.IFS(H1376="licitación reducida",K1376,H1376="licitación mayor",L1376,H1376="Licitación Menor",M1376,H1376="Procedimientos Especiales",K1376,H1376="Procedimiento por Excepción",K1376,H1376="Procedimiento Especial de Urgencia",K1376)</f>
        <v>#N/A</v>
      </c>
    </row>
    <row r="1377" spans="1:14" x14ac:dyDescent="0.25">
      <c r="A1377" s="10">
        <v>928</v>
      </c>
      <c r="B1377" s="10"/>
      <c r="C1377"/>
      <c r="D1377" s="10">
        <v>25161507</v>
      </c>
      <c r="E1377" s="7">
        <v>555960</v>
      </c>
      <c r="F1377" s="10" t="s">
        <v>73</v>
      </c>
      <c r="G1377" s="3" t="s">
        <v>72</v>
      </c>
      <c r="H1377" s="3"/>
      <c r="I1377" s="14"/>
      <c r="K1377" t="b">
        <f>AND(Hoja1!I1377&gt;'Datos combos'!$E$4,Hoja1!I1377&lt;'Datos combos'!$F$4)</f>
        <v>0</v>
      </c>
      <c r="L1377" t="b">
        <f>AND(Hoja1!I1377&gt;'Datos combos'!$E$2,Hoja1!I1377&lt;'Datos combos'!$F$2)</f>
        <v>0</v>
      </c>
      <c r="M1377" t="b">
        <f>AND(Hoja1!I1377&gt;'Datos combos'!$E$3,Hoja1!I1377&lt;'Datos combos'!$F$3)</f>
        <v>0</v>
      </c>
      <c r="N1377" t="e" cm="1">
        <f t="array" ref="N1377">_xlfn.IFS(H1377="licitación reducida",K1377,H1377="licitación mayor",L1377,H1377="Licitación Menor",M1377,H1377="Procedimientos Especiales",K1377,H1377="Procedimiento por Excepción",K1377,H1377="Procedimiento Especial de Urgencia",K1377)</f>
        <v>#N/A</v>
      </c>
    </row>
    <row r="1378" spans="1:14" x14ac:dyDescent="0.25">
      <c r="A1378" s="10">
        <v>928</v>
      </c>
      <c r="B1378" s="10"/>
      <c r="C1378"/>
      <c r="D1378" s="10">
        <v>25171507</v>
      </c>
      <c r="E1378" s="7">
        <v>44476</v>
      </c>
      <c r="F1378" s="10" t="s">
        <v>62</v>
      </c>
      <c r="G1378" s="3" t="s">
        <v>9</v>
      </c>
      <c r="H1378" s="3"/>
      <c r="I1378" s="14"/>
      <c r="K1378" t="b">
        <f>AND(Hoja1!I1378&gt;'Datos combos'!$E$4,Hoja1!I1378&lt;'Datos combos'!$F$4)</f>
        <v>0</v>
      </c>
      <c r="L1378" t="b">
        <f>AND(Hoja1!I1378&gt;'Datos combos'!$E$2,Hoja1!I1378&lt;'Datos combos'!$F$2)</f>
        <v>0</v>
      </c>
      <c r="M1378" t="b">
        <f>AND(Hoja1!I1378&gt;'Datos combos'!$E$3,Hoja1!I1378&lt;'Datos combos'!$F$3)</f>
        <v>0</v>
      </c>
      <c r="N1378" t="e" cm="1">
        <f t="array" ref="N1378">_xlfn.IFS(H1378="licitación reducida",K1378,H1378="licitación mayor",L1378,H1378="Licitación Menor",M1378,H1378="Procedimientos Especiales",K1378,H1378="Procedimiento por Excepción",K1378,H1378="Procedimiento Especial de Urgencia",K1378)</f>
        <v>#N/A</v>
      </c>
    </row>
    <row r="1379" spans="1:14" x14ac:dyDescent="0.25">
      <c r="A1379" s="10">
        <v>928</v>
      </c>
      <c r="B1379" s="10"/>
      <c r="C1379"/>
      <c r="D1379" s="10">
        <v>25172116</v>
      </c>
      <c r="E1379" s="7">
        <v>2591316</v>
      </c>
      <c r="F1379" s="10" t="s">
        <v>54</v>
      </c>
      <c r="G1379" s="3" t="s">
        <v>9</v>
      </c>
      <c r="H1379" s="3"/>
      <c r="I1379" s="14"/>
      <c r="K1379" t="b">
        <f>AND(Hoja1!I1379&gt;'Datos combos'!$E$4,Hoja1!I1379&lt;'Datos combos'!$F$4)</f>
        <v>0</v>
      </c>
      <c r="L1379" t="b">
        <f>AND(Hoja1!I1379&gt;'Datos combos'!$E$2,Hoja1!I1379&lt;'Datos combos'!$F$2)</f>
        <v>0</v>
      </c>
      <c r="M1379" t="b">
        <f>AND(Hoja1!I1379&gt;'Datos combos'!$E$3,Hoja1!I1379&lt;'Datos combos'!$F$3)</f>
        <v>0</v>
      </c>
      <c r="N1379" t="e" cm="1">
        <f t="array" ref="N1379">_xlfn.IFS(H1379="licitación reducida",K1379,H1379="licitación mayor",L1379,H1379="Licitación Menor",M1379,H1379="Procedimientos Especiales",K1379,H1379="Procedimiento por Excepción",K1379,H1379="Procedimiento Especial de Urgencia",K1379)</f>
        <v>#N/A</v>
      </c>
    </row>
    <row r="1380" spans="1:14" x14ac:dyDescent="0.25">
      <c r="A1380" s="10">
        <v>928</v>
      </c>
      <c r="B1380" s="10"/>
      <c r="C1380"/>
      <c r="D1380" s="10">
        <v>25172699</v>
      </c>
      <c r="E1380" s="7">
        <v>813600</v>
      </c>
      <c r="F1380" s="10" t="s">
        <v>62</v>
      </c>
      <c r="G1380" s="3" t="s">
        <v>9</v>
      </c>
      <c r="H1380" s="3"/>
      <c r="I1380" s="14"/>
      <c r="K1380" t="b">
        <f>AND(Hoja1!I1380&gt;'Datos combos'!$E$4,Hoja1!I1380&lt;'Datos combos'!$F$4)</f>
        <v>0</v>
      </c>
      <c r="L1380" t="b">
        <f>AND(Hoja1!I1380&gt;'Datos combos'!$E$2,Hoja1!I1380&lt;'Datos combos'!$F$2)</f>
        <v>0</v>
      </c>
      <c r="M1380" t="b">
        <f>AND(Hoja1!I1380&gt;'Datos combos'!$E$3,Hoja1!I1380&lt;'Datos combos'!$F$3)</f>
        <v>0</v>
      </c>
      <c r="N1380" t="e" cm="1">
        <f t="array" ref="N1380">_xlfn.IFS(H1380="licitación reducida",K1380,H1380="licitación mayor",L1380,H1380="Licitación Menor",M1380,H1380="Procedimientos Especiales",K1380,H1380="Procedimiento por Excepción",K1380,H1380="Procedimiento Especial de Urgencia",K1380)</f>
        <v>#N/A</v>
      </c>
    </row>
    <row r="1381" spans="1:14" x14ac:dyDescent="0.25">
      <c r="A1381" s="10">
        <v>928</v>
      </c>
      <c r="B1381" s="10"/>
      <c r="C1381"/>
      <c r="D1381" s="10">
        <v>25173902</v>
      </c>
      <c r="E1381" s="7">
        <v>575757</v>
      </c>
      <c r="F1381" s="10" t="s">
        <v>62</v>
      </c>
      <c r="G1381" s="3" t="s">
        <v>9</v>
      </c>
      <c r="H1381" s="3"/>
      <c r="I1381" s="14"/>
      <c r="K1381" t="b">
        <f>AND(Hoja1!I1381&gt;'Datos combos'!$E$4,Hoja1!I1381&lt;'Datos combos'!$F$4)</f>
        <v>0</v>
      </c>
      <c r="L1381" t="b">
        <f>AND(Hoja1!I1381&gt;'Datos combos'!$E$2,Hoja1!I1381&lt;'Datos combos'!$F$2)</f>
        <v>0</v>
      </c>
      <c r="M1381" t="b">
        <f>AND(Hoja1!I1381&gt;'Datos combos'!$E$3,Hoja1!I1381&lt;'Datos combos'!$F$3)</f>
        <v>0</v>
      </c>
      <c r="N1381" t="e" cm="1">
        <f t="array" ref="N1381">_xlfn.IFS(H1381="licitación reducida",K1381,H1381="licitación mayor",L1381,H1381="Licitación Menor",M1381,H1381="Procedimientos Especiales",K1381,H1381="Procedimiento por Excepción",K1381,H1381="Procedimiento Especial de Urgencia",K1381)</f>
        <v>#N/A</v>
      </c>
    </row>
    <row r="1382" spans="1:14" x14ac:dyDescent="0.25">
      <c r="A1382" s="10">
        <v>928</v>
      </c>
      <c r="B1382" s="10"/>
      <c r="C1382"/>
      <c r="D1382" s="10">
        <v>25173903</v>
      </c>
      <c r="E1382" s="7">
        <v>855000</v>
      </c>
      <c r="F1382" s="10" t="s">
        <v>62</v>
      </c>
      <c r="G1382" s="3" t="s">
        <v>9</v>
      </c>
      <c r="H1382" s="3"/>
      <c r="I1382" s="14"/>
      <c r="K1382" t="b">
        <f>AND(Hoja1!I1382&gt;'Datos combos'!$E$4,Hoja1!I1382&lt;'Datos combos'!$F$4)</f>
        <v>0</v>
      </c>
      <c r="L1382" t="b">
        <f>AND(Hoja1!I1382&gt;'Datos combos'!$E$2,Hoja1!I1382&lt;'Datos combos'!$F$2)</f>
        <v>0</v>
      </c>
      <c r="M1382" t="b">
        <f>AND(Hoja1!I1382&gt;'Datos combos'!$E$3,Hoja1!I1382&lt;'Datos combos'!$F$3)</f>
        <v>0</v>
      </c>
      <c r="N1382" t="e" cm="1">
        <f t="array" ref="N1382">_xlfn.IFS(H1382="licitación reducida",K1382,H1382="licitación mayor",L1382,H1382="Licitación Menor",M1382,H1382="Procedimientos Especiales",K1382,H1382="Procedimiento por Excepción",K1382,H1382="Procedimiento Especial de Urgencia",K1382)</f>
        <v>#N/A</v>
      </c>
    </row>
    <row r="1383" spans="1:14" x14ac:dyDescent="0.25">
      <c r="A1383" s="10">
        <v>928</v>
      </c>
      <c r="B1383" s="10"/>
      <c r="C1383"/>
      <c r="D1383" s="10">
        <v>25174418</v>
      </c>
      <c r="E1383" s="7">
        <v>171076</v>
      </c>
      <c r="F1383" s="10" t="s">
        <v>62</v>
      </c>
      <c r="G1383" s="3" t="s">
        <v>9</v>
      </c>
      <c r="H1383" s="3"/>
      <c r="I1383" s="14"/>
      <c r="K1383" t="b">
        <f>AND(Hoja1!I1383&gt;'Datos combos'!$E$4,Hoja1!I1383&lt;'Datos combos'!$F$4)</f>
        <v>0</v>
      </c>
      <c r="L1383" t="b">
        <f>AND(Hoja1!I1383&gt;'Datos combos'!$E$2,Hoja1!I1383&lt;'Datos combos'!$F$2)</f>
        <v>0</v>
      </c>
      <c r="M1383" t="b">
        <f>AND(Hoja1!I1383&gt;'Datos combos'!$E$3,Hoja1!I1383&lt;'Datos combos'!$F$3)</f>
        <v>0</v>
      </c>
      <c r="N1383" t="e" cm="1">
        <f t="array" ref="N1383">_xlfn.IFS(H1383="licitación reducida",K1383,H1383="licitación mayor",L1383,H1383="Licitación Menor",M1383,H1383="Procedimientos Especiales",K1383,H1383="Procedimiento por Excepción",K1383,H1383="Procedimiento Especial de Urgencia",K1383)</f>
        <v>#N/A</v>
      </c>
    </row>
    <row r="1384" spans="1:14" x14ac:dyDescent="0.25">
      <c r="A1384" s="10">
        <v>928</v>
      </c>
      <c r="B1384" s="10"/>
      <c r="C1384"/>
      <c r="D1384" s="10">
        <v>25174418</v>
      </c>
      <c r="E1384" s="7">
        <v>480809</v>
      </c>
      <c r="F1384" s="10" t="s">
        <v>66</v>
      </c>
      <c r="G1384" s="3" t="s">
        <v>9</v>
      </c>
      <c r="H1384" s="3"/>
      <c r="I1384" s="14"/>
      <c r="K1384" t="b">
        <f>AND(Hoja1!I1384&gt;'Datos combos'!$E$4,Hoja1!I1384&lt;'Datos combos'!$F$4)</f>
        <v>0</v>
      </c>
      <c r="L1384" t="b">
        <f>AND(Hoja1!I1384&gt;'Datos combos'!$E$2,Hoja1!I1384&lt;'Datos combos'!$F$2)</f>
        <v>0</v>
      </c>
      <c r="M1384" t="b">
        <f>AND(Hoja1!I1384&gt;'Datos combos'!$E$3,Hoja1!I1384&lt;'Datos combos'!$F$3)</f>
        <v>0</v>
      </c>
      <c r="N1384" t="e" cm="1">
        <f t="array" ref="N1384">_xlfn.IFS(H1384="licitación reducida",K1384,H1384="licitación mayor",L1384,H1384="Licitación Menor",M1384,H1384="Procedimientos Especiales",K1384,H1384="Procedimiento por Excepción",K1384,H1384="Procedimiento Especial de Urgencia",K1384)</f>
        <v>#N/A</v>
      </c>
    </row>
    <row r="1385" spans="1:14" x14ac:dyDescent="0.25">
      <c r="A1385" s="10">
        <v>928</v>
      </c>
      <c r="B1385" s="10"/>
      <c r="C1385"/>
      <c r="D1385" s="10">
        <v>25174601</v>
      </c>
      <c r="E1385" s="7">
        <v>452000</v>
      </c>
      <c r="F1385" s="10" t="s">
        <v>66</v>
      </c>
      <c r="G1385" s="3" t="s">
        <v>9</v>
      </c>
      <c r="H1385" s="3"/>
      <c r="I1385" s="14"/>
      <c r="K1385" t="b">
        <f>AND(Hoja1!I1385&gt;'Datos combos'!$E$4,Hoja1!I1385&lt;'Datos combos'!$F$4)</f>
        <v>0</v>
      </c>
      <c r="L1385" t="b">
        <f>AND(Hoja1!I1385&gt;'Datos combos'!$E$2,Hoja1!I1385&lt;'Datos combos'!$F$2)</f>
        <v>0</v>
      </c>
      <c r="M1385" t="b">
        <f>AND(Hoja1!I1385&gt;'Datos combos'!$E$3,Hoja1!I1385&lt;'Datos combos'!$F$3)</f>
        <v>0</v>
      </c>
      <c r="N1385" t="e" cm="1">
        <f t="array" ref="N1385">_xlfn.IFS(H1385="licitación reducida",K1385,H1385="licitación mayor",L1385,H1385="Licitación Menor",M1385,H1385="Procedimientos Especiales",K1385,H1385="Procedimiento por Excepción",K1385,H1385="Procedimiento Especial de Urgencia",K1385)</f>
        <v>#N/A</v>
      </c>
    </row>
    <row r="1386" spans="1:14" x14ac:dyDescent="0.25">
      <c r="A1386" s="10">
        <v>928</v>
      </c>
      <c r="B1386" s="10"/>
      <c r="C1386"/>
      <c r="D1386" s="10">
        <v>25191703</v>
      </c>
      <c r="E1386" s="7">
        <v>199784</v>
      </c>
      <c r="F1386" s="10" t="s">
        <v>61</v>
      </c>
      <c r="G1386" s="3" t="s">
        <v>9</v>
      </c>
      <c r="H1386" s="3"/>
      <c r="I1386" s="14"/>
      <c r="K1386" t="b">
        <f>AND(Hoja1!I1386&gt;'Datos combos'!$E$4,Hoja1!I1386&lt;'Datos combos'!$F$4)</f>
        <v>0</v>
      </c>
      <c r="L1386" t="b">
        <f>AND(Hoja1!I1386&gt;'Datos combos'!$E$2,Hoja1!I1386&lt;'Datos combos'!$F$2)</f>
        <v>0</v>
      </c>
      <c r="M1386" t="b">
        <f>AND(Hoja1!I1386&gt;'Datos combos'!$E$3,Hoja1!I1386&lt;'Datos combos'!$F$3)</f>
        <v>0</v>
      </c>
      <c r="N1386" t="e" cm="1">
        <f t="array" ref="N1386">_xlfn.IFS(H1386="licitación reducida",K1386,H1386="licitación mayor",L1386,H1386="Licitación Menor",M1386,H1386="Procedimientos Especiales",K1386,H1386="Procedimiento por Excepción",K1386,H1386="Procedimiento Especial de Urgencia",K1386)</f>
        <v>#N/A</v>
      </c>
    </row>
    <row r="1387" spans="1:14" x14ac:dyDescent="0.25">
      <c r="A1387" s="10">
        <v>928</v>
      </c>
      <c r="B1387" s="10"/>
      <c r="C1387"/>
      <c r="D1387" s="10">
        <v>25191839</v>
      </c>
      <c r="E1387" s="7">
        <v>119780</v>
      </c>
      <c r="F1387" s="10" t="s">
        <v>76</v>
      </c>
      <c r="G1387" s="3" t="s">
        <v>72</v>
      </c>
      <c r="H1387" s="3"/>
      <c r="I1387" s="14"/>
      <c r="K1387" t="b">
        <f>AND(Hoja1!I1387&gt;'Datos combos'!$E$4,Hoja1!I1387&lt;'Datos combos'!$F$4)</f>
        <v>0</v>
      </c>
      <c r="L1387" t="b">
        <f>AND(Hoja1!I1387&gt;'Datos combos'!$E$2,Hoja1!I1387&lt;'Datos combos'!$F$2)</f>
        <v>0</v>
      </c>
      <c r="M1387" t="b">
        <f>AND(Hoja1!I1387&gt;'Datos combos'!$E$3,Hoja1!I1387&lt;'Datos combos'!$F$3)</f>
        <v>0</v>
      </c>
      <c r="N1387" t="e" cm="1">
        <f t="array" ref="N1387">_xlfn.IFS(H1387="licitación reducida",K1387,H1387="licitación mayor",L1387,H1387="Licitación Menor",M1387,H1387="Procedimientos Especiales",K1387,H1387="Procedimiento por Excepción",K1387,H1387="Procedimiento Especial de Urgencia",K1387)</f>
        <v>#N/A</v>
      </c>
    </row>
    <row r="1388" spans="1:14" x14ac:dyDescent="0.25">
      <c r="A1388" s="10">
        <v>928</v>
      </c>
      <c r="B1388" s="10"/>
      <c r="C1388"/>
      <c r="D1388" s="10">
        <v>26101762</v>
      </c>
      <c r="E1388" s="7">
        <v>234890</v>
      </c>
      <c r="F1388" s="10" t="s">
        <v>62</v>
      </c>
      <c r="G1388" s="3" t="s">
        <v>9</v>
      </c>
      <c r="H1388" s="3"/>
      <c r="I1388" s="14"/>
      <c r="K1388" t="b">
        <f>AND(Hoja1!I1388&gt;'Datos combos'!$E$4,Hoja1!I1388&lt;'Datos combos'!$F$4)</f>
        <v>0</v>
      </c>
      <c r="L1388" t="b">
        <f>AND(Hoja1!I1388&gt;'Datos combos'!$E$2,Hoja1!I1388&lt;'Datos combos'!$F$2)</f>
        <v>0</v>
      </c>
      <c r="M1388" t="b">
        <f>AND(Hoja1!I1388&gt;'Datos combos'!$E$3,Hoja1!I1388&lt;'Datos combos'!$F$3)</f>
        <v>0</v>
      </c>
      <c r="N1388" t="e" cm="1">
        <f t="array" ref="N1388">_xlfn.IFS(H1388="licitación reducida",K1388,H1388="licitación mayor",L1388,H1388="Licitación Menor",M1388,H1388="Procedimientos Especiales",K1388,H1388="Procedimiento por Excepción",K1388,H1388="Procedimiento Especial de Urgencia",K1388)</f>
        <v>#N/A</v>
      </c>
    </row>
    <row r="1389" spans="1:14" x14ac:dyDescent="0.25">
      <c r="A1389" s="10">
        <v>928</v>
      </c>
      <c r="B1389" s="10"/>
      <c r="C1389"/>
      <c r="D1389" s="10">
        <v>26111701</v>
      </c>
      <c r="E1389" s="7">
        <v>3078979</v>
      </c>
      <c r="F1389" s="10" t="s">
        <v>62</v>
      </c>
      <c r="G1389" s="3" t="s">
        <v>9</v>
      </c>
      <c r="H1389" s="3"/>
      <c r="I1389" s="14"/>
      <c r="K1389" t="b">
        <f>AND(Hoja1!I1389&gt;'Datos combos'!$E$4,Hoja1!I1389&lt;'Datos combos'!$F$4)</f>
        <v>0</v>
      </c>
      <c r="L1389" t="b">
        <f>AND(Hoja1!I1389&gt;'Datos combos'!$E$2,Hoja1!I1389&lt;'Datos combos'!$F$2)</f>
        <v>0</v>
      </c>
      <c r="M1389" t="b">
        <f>AND(Hoja1!I1389&gt;'Datos combos'!$E$3,Hoja1!I1389&lt;'Datos combos'!$F$3)</f>
        <v>0</v>
      </c>
      <c r="N1389" t="e" cm="1">
        <f t="array" ref="N1389">_xlfn.IFS(H1389="licitación reducida",K1389,H1389="licitación mayor",L1389,H1389="Licitación Menor",M1389,H1389="Procedimientos Especiales",K1389,H1389="Procedimiento por Excepción",K1389,H1389="Procedimiento Especial de Urgencia",K1389)</f>
        <v>#N/A</v>
      </c>
    </row>
    <row r="1390" spans="1:14" x14ac:dyDescent="0.25">
      <c r="A1390" s="10">
        <v>928</v>
      </c>
      <c r="B1390" s="10"/>
      <c r="C1390"/>
      <c r="D1390" s="10">
        <v>26111702</v>
      </c>
      <c r="E1390" s="7">
        <v>3079</v>
      </c>
      <c r="F1390" s="10" t="s">
        <v>62</v>
      </c>
      <c r="G1390" s="3" t="s">
        <v>9</v>
      </c>
      <c r="H1390" s="3"/>
      <c r="I1390" s="14"/>
      <c r="K1390" t="b">
        <f>AND(Hoja1!I1390&gt;'Datos combos'!$E$4,Hoja1!I1390&lt;'Datos combos'!$F$4)</f>
        <v>0</v>
      </c>
      <c r="L1390" t="b">
        <f>AND(Hoja1!I1390&gt;'Datos combos'!$E$2,Hoja1!I1390&lt;'Datos combos'!$F$2)</f>
        <v>0</v>
      </c>
      <c r="M1390" t="b">
        <f>AND(Hoja1!I1390&gt;'Datos combos'!$E$3,Hoja1!I1390&lt;'Datos combos'!$F$3)</f>
        <v>0</v>
      </c>
      <c r="N1390" t="e" cm="1">
        <f t="array" ref="N1390">_xlfn.IFS(H1390="licitación reducida",K1390,H1390="licitación mayor",L1390,H1390="Licitación Menor",M1390,H1390="Procedimientos Especiales",K1390,H1390="Procedimiento por Excepción",K1390,H1390="Procedimiento Especial de Urgencia",K1390)</f>
        <v>#N/A</v>
      </c>
    </row>
    <row r="1391" spans="1:14" x14ac:dyDescent="0.25">
      <c r="A1391" s="10">
        <v>928</v>
      </c>
      <c r="B1391" s="10"/>
      <c r="C1391"/>
      <c r="D1391" s="10">
        <v>26111702</v>
      </c>
      <c r="E1391" s="7">
        <v>80889</v>
      </c>
      <c r="F1391" s="10" t="s">
        <v>70</v>
      </c>
      <c r="G1391" s="3" t="s">
        <v>9</v>
      </c>
      <c r="H1391" s="3"/>
      <c r="I1391" s="14"/>
      <c r="K1391" t="b">
        <f>AND(Hoja1!I1391&gt;'Datos combos'!$E$4,Hoja1!I1391&lt;'Datos combos'!$F$4)</f>
        <v>0</v>
      </c>
      <c r="L1391" t="b">
        <f>AND(Hoja1!I1391&gt;'Datos combos'!$E$2,Hoja1!I1391&lt;'Datos combos'!$F$2)</f>
        <v>0</v>
      </c>
      <c r="M1391" t="b">
        <f>AND(Hoja1!I1391&gt;'Datos combos'!$E$3,Hoja1!I1391&lt;'Datos combos'!$F$3)</f>
        <v>0</v>
      </c>
      <c r="N1391" t="e" cm="1">
        <f t="array" ref="N1391">_xlfn.IFS(H1391="licitación reducida",K1391,H1391="licitación mayor",L1391,H1391="Licitación Menor",M1391,H1391="Procedimientos Especiales",K1391,H1391="Procedimiento por Excepción",K1391,H1391="Procedimiento Especial de Urgencia",K1391)</f>
        <v>#N/A</v>
      </c>
    </row>
    <row r="1392" spans="1:14" x14ac:dyDescent="0.25">
      <c r="A1392" s="10">
        <v>928</v>
      </c>
      <c r="B1392" s="10"/>
      <c r="C1392"/>
      <c r="D1392" s="10">
        <v>26111704</v>
      </c>
      <c r="E1392" s="7">
        <v>76614</v>
      </c>
      <c r="F1392" s="10" t="s">
        <v>70</v>
      </c>
      <c r="G1392" s="3" t="s">
        <v>9</v>
      </c>
      <c r="H1392" s="3"/>
      <c r="I1392" s="14"/>
      <c r="K1392" t="b">
        <f>AND(Hoja1!I1392&gt;'Datos combos'!$E$4,Hoja1!I1392&lt;'Datos combos'!$F$4)</f>
        <v>0</v>
      </c>
      <c r="L1392" t="b">
        <f>AND(Hoja1!I1392&gt;'Datos combos'!$E$2,Hoja1!I1392&lt;'Datos combos'!$F$2)</f>
        <v>0</v>
      </c>
      <c r="M1392" t="b">
        <f>AND(Hoja1!I1392&gt;'Datos combos'!$E$3,Hoja1!I1392&lt;'Datos combos'!$F$3)</f>
        <v>0</v>
      </c>
      <c r="N1392" t="e" cm="1">
        <f t="array" ref="N1392">_xlfn.IFS(H1392="licitación reducida",K1392,H1392="licitación mayor",L1392,H1392="Licitación Menor",M1392,H1392="Procedimientos Especiales",K1392,H1392="Procedimiento por Excepción",K1392,H1392="Procedimiento Especial de Urgencia",K1392)</f>
        <v>#N/A</v>
      </c>
    </row>
    <row r="1393" spans="1:14" x14ac:dyDescent="0.25">
      <c r="A1393" s="10">
        <v>928</v>
      </c>
      <c r="B1393" s="10"/>
      <c r="C1393"/>
      <c r="D1393" s="10">
        <v>26111707</v>
      </c>
      <c r="E1393" s="7">
        <v>428835</v>
      </c>
      <c r="F1393" s="10" t="s">
        <v>62</v>
      </c>
      <c r="G1393" s="3" t="s">
        <v>9</v>
      </c>
      <c r="H1393" s="3"/>
      <c r="I1393" s="14"/>
      <c r="K1393" t="b">
        <f>AND(Hoja1!I1393&gt;'Datos combos'!$E$4,Hoja1!I1393&lt;'Datos combos'!$F$4)</f>
        <v>0</v>
      </c>
      <c r="L1393" t="b">
        <f>AND(Hoja1!I1393&gt;'Datos combos'!$E$2,Hoja1!I1393&lt;'Datos combos'!$F$2)</f>
        <v>0</v>
      </c>
      <c r="M1393" t="b">
        <f>AND(Hoja1!I1393&gt;'Datos combos'!$E$3,Hoja1!I1393&lt;'Datos combos'!$F$3)</f>
        <v>0</v>
      </c>
      <c r="N1393" t="e" cm="1">
        <f t="array" ref="N1393">_xlfn.IFS(H1393="licitación reducida",K1393,H1393="licitación mayor",L1393,H1393="Licitación Menor",M1393,H1393="Procedimientos Especiales",K1393,H1393="Procedimiento por Excepción",K1393,H1393="Procedimiento Especial de Urgencia",K1393)</f>
        <v>#N/A</v>
      </c>
    </row>
    <row r="1394" spans="1:14" x14ac:dyDescent="0.25">
      <c r="A1394" s="10">
        <v>928</v>
      </c>
      <c r="B1394" s="10"/>
      <c r="C1394"/>
      <c r="D1394" s="10">
        <v>26111709</v>
      </c>
      <c r="E1394" s="7">
        <v>145797</v>
      </c>
      <c r="F1394" s="10" t="s">
        <v>70</v>
      </c>
      <c r="G1394" s="3" t="s">
        <v>9</v>
      </c>
      <c r="H1394" s="3"/>
      <c r="I1394" s="14"/>
      <c r="K1394" t="b">
        <f>AND(Hoja1!I1394&gt;'Datos combos'!$E$4,Hoja1!I1394&lt;'Datos combos'!$F$4)</f>
        <v>0</v>
      </c>
      <c r="L1394" t="b">
        <f>AND(Hoja1!I1394&gt;'Datos combos'!$E$2,Hoja1!I1394&lt;'Datos combos'!$F$2)</f>
        <v>0</v>
      </c>
      <c r="M1394" t="b">
        <f>AND(Hoja1!I1394&gt;'Datos combos'!$E$3,Hoja1!I1394&lt;'Datos combos'!$F$3)</f>
        <v>0</v>
      </c>
      <c r="N1394" t="e" cm="1">
        <f t="array" ref="N1394">_xlfn.IFS(H1394="licitación reducida",K1394,H1394="licitación mayor",L1394,H1394="Licitación Menor",M1394,H1394="Procedimientos Especiales",K1394,H1394="Procedimiento por Excepción",K1394,H1394="Procedimiento Especial de Urgencia",K1394)</f>
        <v>#N/A</v>
      </c>
    </row>
    <row r="1395" spans="1:14" x14ac:dyDescent="0.25">
      <c r="A1395" s="10">
        <v>928</v>
      </c>
      <c r="B1395" s="10"/>
      <c r="C1395"/>
      <c r="D1395" s="10">
        <v>26111711</v>
      </c>
      <c r="E1395" s="7">
        <v>5497254</v>
      </c>
      <c r="F1395" s="10" t="s">
        <v>62</v>
      </c>
      <c r="G1395" s="3" t="s">
        <v>9</v>
      </c>
      <c r="H1395" s="3"/>
      <c r="I1395" s="14"/>
      <c r="K1395" t="b">
        <f>AND(Hoja1!I1395&gt;'Datos combos'!$E$4,Hoja1!I1395&lt;'Datos combos'!$F$4)</f>
        <v>0</v>
      </c>
      <c r="L1395" t="b">
        <f>AND(Hoja1!I1395&gt;'Datos combos'!$E$2,Hoja1!I1395&lt;'Datos combos'!$F$2)</f>
        <v>0</v>
      </c>
      <c r="M1395" t="b">
        <f>AND(Hoja1!I1395&gt;'Datos combos'!$E$3,Hoja1!I1395&lt;'Datos combos'!$F$3)</f>
        <v>0</v>
      </c>
      <c r="N1395" t="e" cm="1">
        <f t="array" ref="N1395">_xlfn.IFS(H1395="licitación reducida",K1395,H1395="licitación mayor",L1395,H1395="Licitación Menor",M1395,H1395="Procedimientos Especiales",K1395,H1395="Procedimiento por Excepción",K1395,H1395="Procedimiento Especial de Urgencia",K1395)</f>
        <v>#N/A</v>
      </c>
    </row>
    <row r="1396" spans="1:14" x14ac:dyDescent="0.25">
      <c r="A1396" s="10">
        <v>928</v>
      </c>
      <c r="B1396" s="10"/>
      <c r="C1396"/>
      <c r="D1396" s="10">
        <v>26111711</v>
      </c>
      <c r="E1396" s="7">
        <v>4520</v>
      </c>
      <c r="F1396" s="10" t="s">
        <v>70</v>
      </c>
      <c r="G1396" s="3" t="s">
        <v>9</v>
      </c>
      <c r="H1396" s="3"/>
      <c r="I1396" s="14"/>
      <c r="K1396" t="b">
        <f>AND(Hoja1!I1396&gt;'Datos combos'!$E$4,Hoja1!I1396&lt;'Datos combos'!$F$4)</f>
        <v>0</v>
      </c>
      <c r="L1396" t="b">
        <f>AND(Hoja1!I1396&gt;'Datos combos'!$E$2,Hoja1!I1396&lt;'Datos combos'!$F$2)</f>
        <v>0</v>
      </c>
      <c r="M1396" t="b">
        <f>AND(Hoja1!I1396&gt;'Datos combos'!$E$3,Hoja1!I1396&lt;'Datos combos'!$F$3)</f>
        <v>0</v>
      </c>
      <c r="N1396" t="e" cm="1">
        <f t="array" ref="N1396">_xlfn.IFS(H1396="licitación reducida",K1396,H1396="licitación mayor",L1396,H1396="Licitación Menor",M1396,H1396="Procedimientos Especiales",K1396,H1396="Procedimiento por Excepción",K1396,H1396="Procedimiento Especial de Urgencia",K1396)</f>
        <v>#N/A</v>
      </c>
    </row>
    <row r="1397" spans="1:14" x14ac:dyDescent="0.25">
      <c r="A1397" s="10">
        <v>928</v>
      </c>
      <c r="B1397" s="10"/>
      <c r="C1397"/>
      <c r="D1397" s="10">
        <v>26121604</v>
      </c>
      <c r="E1397" s="7">
        <v>36150</v>
      </c>
      <c r="F1397" s="10" t="s">
        <v>57</v>
      </c>
      <c r="G1397" s="3" t="s">
        <v>9</v>
      </c>
      <c r="H1397" s="3"/>
      <c r="I1397" s="14"/>
      <c r="K1397" t="b">
        <f>AND(Hoja1!I1397&gt;'Datos combos'!$E$4,Hoja1!I1397&lt;'Datos combos'!$F$4)</f>
        <v>0</v>
      </c>
      <c r="L1397" t="b">
        <f>AND(Hoja1!I1397&gt;'Datos combos'!$E$2,Hoja1!I1397&lt;'Datos combos'!$F$2)</f>
        <v>0</v>
      </c>
      <c r="M1397" t="b">
        <f>AND(Hoja1!I1397&gt;'Datos combos'!$E$3,Hoja1!I1397&lt;'Datos combos'!$F$3)</f>
        <v>0</v>
      </c>
      <c r="N1397" t="e" cm="1">
        <f t="array" ref="N1397">_xlfn.IFS(H1397="licitación reducida",K1397,H1397="licitación mayor",L1397,H1397="Licitación Menor",M1397,H1397="Procedimientos Especiales",K1397,H1397="Procedimiento por Excepción",K1397,H1397="Procedimiento Especial de Urgencia",K1397)</f>
        <v>#N/A</v>
      </c>
    </row>
    <row r="1398" spans="1:14" ht="21.75" customHeight="1" x14ac:dyDescent="0.25">
      <c r="A1398" s="10">
        <v>928</v>
      </c>
      <c r="B1398" s="10"/>
      <c r="C1398"/>
      <c r="D1398" s="10">
        <v>26121613</v>
      </c>
      <c r="E1398" s="7">
        <v>9695</v>
      </c>
      <c r="F1398" s="10" t="s">
        <v>57</v>
      </c>
      <c r="G1398" s="3" t="s">
        <v>9</v>
      </c>
      <c r="H1398" s="3"/>
      <c r="I1398" s="14"/>
      <c r="K1398" t="b">
        <f>AND(Hoja1!I1398&gt;'Datos combos'!$E$4,Hoja1!I1398&lt;'Datos combos'!$F$4)</f>
        <v>0</v>
      </c>
      <c r="L1398" t="b">
        <f>AND(Hoja1!I1398&gt;'Datos combos'!$E$2,Hoja1!I1398&lt;'Datos combos'!$F$2)</f>
        <v>0</v>
      </c>
      <c r="M1398" t="b">
        <f>AND(Hoja1!I1398&gt;'Datos combos'!$E$3,Hoja1!I1398&lt;'Datos combos'!$F$3)</f>
        <v>0</v>
      </c>
      <c r="N1398" t="e" cm="1">
        <f t="array" ref="N1398">_xlfn.IFS(H1398="licitación reducida",K1398,H1398="licitación mayor",L1398,H1398="Licitación Menor",M1398,H1398="Procedimientos Especiales",K1398,H1398="Procedimiento por Excepción",K1398,H1398="Procedimiento Especial de Urgencia",K1398)</f>
        <v>#N/A</v>
      </c>
    </row>
    <row r="1399" spans="1:14" x14ac:dyDescent="0.25">
      <c r="A1399" s="10">
        <v>928</v>
      </c>
      <c r="B1399" s="10"/>
      <c r="C1399"/>
      <c r="D1399" s="10">
        <v>26121629</v>
      </c>
      <c r="E1399" s="7">
        <v>25692</v>
      </c>
      <c r="F1399" s="10" t="s">
        <v>57</v>
      </c>
      <c r="G1399" s="3" t="s">
        <v>9</v>
      </c>
      <c r="H1399" s="3"/>
      <c r="I1399" s="14"/>
      <c r="K1399" t="b">
        <f>AND(Hoja1!I1399&gt;'Datos combos'!$E$4,Hoja1!I1399&lt;'Datos combos'!$F$4)</f>
        <v>0</v>
      </c>
      <c r="L1399" t="b">
        <f>AND(Hoja1!I1399&gt;'Datos combos'!$E$2,Hoja1!I1399&lt;'Datos combos'!$F$2)</f>
        <v>0</v>
      </c>
      <c r="M1399" t="b">
        <f>AND(Hoja1!I1399&gt;'Datos combos'!$E$3,Hoja1!I1399&lt;'Datos combos'!$F$3)</f>
        <v>0</v>
      </c>
      <c r="N1399" t="e" cm="1">
        <f t="array" ref="N1399">_xlfn.IFS(H1399="licitación reducida",K1399,H1399="licitación mayor",L1399,H1399="Licitación Menor",M1399,H1399="Procedimientos Especiales",K1399,H1399="Procedimiento por Excepción",K1399,H1399="Procedimiento Especial de Urgencia",K1399)</f>
        <v>#N/A</v>
      </c>
    </row>
    <row r="1400" spans="1:14" ht="21.75" customHeight="1" x14ac:dyDescent="0.25">
      <c r="A1400" s="10">
        <v>928</v>
      </c>
      <c r="B1400" s="10"/>
      <c r="C1400"/>
      <c r="D1400" s="10">
        <v>27111501</v>
      </c>
      <c r="E1400" s="7">
        <v>439231</v>
      </c>
      <c r="F1400" s="10" t="s">
        <v>61</v>
      </c>
      <c r="G1400" s="3" t="s">
        <v>9</v>
      </c>
      <c r="H1400" s="3"/>
      <c r="I1400" s="14"/>
      <c r="K1400" t="b">
        <f>AND(Hoja1!I1400&gt;'Datos combos'!$E$4,Hoja1!I1400&lt;'Datos combos'!$F$4)</f>
        <v>0</v>
      </c>
      <c r="L1400" t="b">
        <f>AND(Hoja1!I1400&gt;'Datos combos'!$E$2,Hoja1!I1400&lt;'Datos combos'!$F$2)</f>
        <v>0</v>
      </c>
      <c r="M1400" t="b">
        <f>AND(Hoja1!I1400&gt;'Datos combos'!$E$3,Hoja1!I1400&lt;'Datos combos'!$F$3)</f>
        <v>0</v>
      </c>
      <c r="N1400" t="e" cm="1">
        <f t="array" ref="N1400">_xlfn.IFS(H1400="licitación reducida",K1400,H1400="licitación mayor",L1400,H1400="Licitación Menor",M1400,H1400="Procedimientos Especiales",K1400,H1400="Procedimiento por Excepción",K1400,H1400="Procedimiento Especial de Urgencia",K1400)</f>
        <v>#N/A</v>
      </c>
    </row>
    <row r="1401" spans="1:14" x14ac:dyDescent="0.25">
      <c r="A1401" s="10">
        <v>928</v>
      </c>
      <c r="B1401" s="10"/>
      <c r="C1401"/>
      <c r="D1401" s="10">
        <v>27111501</v>
      </c>
      <c r="E1401" s="7">
        <v>105251</v>
      </c>
      <c r="F1401" s="10" t="s">
        <v>62</v>
      </c>
      <c r="G1401" s="3" t="s">
        <v>9</v>
      </c>
      <c r="H1401" s="3"/>
      <c r="I1401" s="14"/>
      <c r="K1401" t="b">
        <f>AND(Hoja1!I1401&gt;'Datos combos'!$E$4,Hoja1!I1401&lt;'Datos combos'!$F$4)</f>
        <v>0</v>
      </c>
      <c r="L1401" t="b">
        <f>AND(Hoja1!I1401&gt;'Datos combos'!$E$2,Hoja1!I1401&lt;'Datos combos'!$F$2)</f>
        <v>0</v>
      </c>
      <c r="M1401" t="b">
        <f>AND(Hoja1!I1401&gt;'Datos combos'!$E$3,Hoja1!I1401&lt;'Datos combos'!$F$3)</f>
        <v>0</v>
      </c>
      <c r="N1401" t="e" cm="1">
        <f t="array" ref="N1401">_xlfn.IFS(H1401="licitación reducida",K1401,H1401="licitación mayor",L1401,H1401="Licitación Menor",M1401,H1401="Procedimientos Especiales",K1401,H1401="Procedimiento por Excepción",K1401,H1401="Procedimiento Especial de Urgencia",K1401)</f>
        <v>#N/A</v>
      </c>
    </row>
    <row r="1402" spans="1:14" x14ac:dyDescent="0.25">
      <c r="A1402" s="10">
        <v>928</v>
      </c>
      <c r="B1402" s="10"/>
      <c r="C1402"/>
      <c r="D1402" s="10">
        <v>27111504</v>
      </c>
      <c r="E1402" s="7">
        <v>177975</v>
      </c>
      <c r="F1402" s="10" t="s">
        <v>61</v>
      </c>
      <c r="G1402" s="3" t="s">
        <v>9</v>
      </c>
      <c r="H1402" s="3"/>
      <c r="I1402" s="14"/>
      <c r="K1402" t="b">
        <f>AND(Hoja1!I1402&gt;'Datos combos'!$E$4,Hoja1!I1402&lt;'Datos combos'!$F$4)</f>
        <v>0</v>
      </c>
      <c r="L1402" t="b">
        <f>AND(Hoja1!I1402&gt;'Datos combos'!$E$2,Hoja1!I1402&lt;'Datos combos'!$F$2)</f>
        <v>0</v>
      </c>
      <c r="M1402" t="b">
        <f>AND(Hoja1!I1402&gt;'Datos combos'!$E$3,Hoja1!I1402&lt;'Datos combos'!$F$3)</f>
        <v>0</v>
      </c>
      <c r="N1402" t="e" cm="1">
        <f t="array" ref="N1402">_xlfn.IFS(H1402="licitación reducida",K1402,H1402="licitación mayor",L1402,H1402="Licitación Menor",M1402,H1402="Procedimientos Especiales",K1402,H1402="Procedimiento por Excepción",K1402,H1402="Procedimiento Especial de Urgencia",K1402)</f>
        <v>#N/A</v>
      </c>
    </row>
    <row r="1403" spans="1:14" x14ac:dyDescent="0.25">
      <c r="A1403" s="10">
        <v>928</v>
      </c>
      <c r="B1403" s="10"/>
      <c r="C1403"/>
      <c r="D1403" s="10">
        <v>27111506</v>
      </c>
      <c r="E1403" s="7">
        <v>652052</v>
      </c>
      <c r="F1403" s="10" t="s">
        <v>61</v>
      </c>
      <c r="G1403" s="3" t="s">
        <v>9</v>
      </c>
      <c r="H1403" s="3"/>
      <c r="I1403" s="14"/>
      <c r="K1403" t="b">
        <f>AND(Hoja1!I1403&gt;'Datos combos'!$E$4,Hoja1!I1403&lt;'Datos combos'!$F$4)</f>
        <v>0</v>
      </c>
      <c r="L1403" t="b">
        <f>AND(Hoja1!I1403&gt;'Datos combos'!$E$2,Hoja1!I1403&lt;'Datos combos'!$F$2)</f>
        <v>0</v>
      </c>
      <c r="M1403" t="b">
        <f>AND(Hoja1!I1403&gt;'Datos combos'!$E$3,Hoja1!I1403&lt;'Datos combos'!$F$3)</f>
        <v>0</v>
      </c>
      <c r="N1403" t="e" cm="1">
        <f t="array" ref="N1403">_xlfn.IFS(H1403="licitación reducida",K1403,H1403="licitación mayor",L1403,H1403="Licitación Menor",M1403,H1403="Procedimientos Especiales",K1403,H1403="Procedimiento por Excepción",K1403,H1403="Procedimiento Especial de Urgencia",K1403)</f>
        <v>#N/A</v>
      </c>
    </row>
    <row r="1404" spans="1:14" x14ac:dyDescent="0.25">
      <c r="A1404" s="10">
        <v>928</v>
      </c>
      <c r="B1404" s="10"/>
      <c r="C1404"/>
      <c r="D1404" s="10">
        <v>27111601</v>
      </c>
      <c r="E1404" s="7">
        <v>343001</v>
      </c>
      <c r="F1404" s="10" t="s">
        <v>61</v>
      </c>
      <c r="G1404" s="3" t="s">
        <v>9</v>
      </c>
      <c r="H1404" s="3"/>
      <c r="I1404" s="14"/>
      <c r="K1404" t="b">
        <f>AND(Hoja1!I1404&gt;'Datos combos'!$E$4,Hoja1!I1404&lt;'Datos combos'!$F$4)</f>
        <v>0</v>
      </c>
      <c r="L1404" t="b">
        <f>AND(Hoja1!I1404&gt;'Datos combos'!$E$2,Hoja1!I1404&lt;'Datos combos'!$F$2)</f>
        <v>0</v>
      </c>
      <c r="M1404" t="b">
        <f>AND(Hoja1!I1404&gt;'Datos combos'!$E$3,Hoja1!I1404&lt;'Datos combos'!$F$3)</f>
        <v>0</v>
      </c>
      <c r="N1404" t="e" cm="1">
        <f t="array" ref="N1404">_xlfn.IFS(H1404="licitación reducida",K1404,H1404="licitación mayor",L1404,H1404="Licitación Menor",M1404,H1404="Procedimientos Especiales",K1404,H1404="Procedimiento por Excepción",K1404,H1404="Procedimiento Especial de Urgencia",K1404)</f>
        <v>#N/A</v>
      </c>
    </row>
    <row r="1405" spans="1:14" x14ac:dyDescent="0.25">
      <c r="A1405" s="10">
        <v>928</v>
      </c>
      <c r="B1405" s="10"/>
      <c r="C1405"/>
      <c r="D1405" s="10">
        <v>27111602</v>
      </c>
      <c r="E1405" s="7">
        <v>6350</v>
      </c>
      <c r="F1405" s="10" t="s">
        <v>61</v>
      </c>
      <c r="G1405" s="3" t="s">
        <v>9</v>
      </c>
      <c r="H1405" s="3"/>
      <c r="I1405" s="14"/>
      <c r="K1405" t="b">
        <f>AND(Hoja1!I1405&gt;'Datos combos'!$E$4,Hoja1!I1405&lt;'Datos combos'!$F$4)</f>
        <v>0</v>
      </c>
      <c r="L1405" t="b">
        <f>AND(Hoja1!I1405&gt;'Datos combos'!$E$2,Hoja1!I1405&lt;'Datos combos'!$F$2)</f>
        <v>0</v>
      </c>
      <c r="M1405" t="b">
        <f>AND(Hoja1!I1405&gt;'Datos combos'!$E$3,Hoja1!I1405&lt;'Datos combos'!$F$3)</f>
        <v>0</v>
      </c>
      <c r="N1405" t="e" cm="1">
        <f t="array" ref="N1405">_xlfn.IFS(H1405="licitación reducida",K1405,H1405="licitación mayor",L1405,H1405="Licitación Menor",M1405,H1405="Procedimientos Especiales",K1405,H1405="Procedimiento por Excepción",K1405,H1405="Procedimiento Especial de Urgencia",K1405)</f>
        <v>#N/A</v>
      </c>
    </row>
    <row r="1406" spans="1:14" x14ac:dyDescent="0.25">
      <c r="A1406" s="10">
        <v>928</v>
      </c>
      <c r="B1406" s="10"/>
      <c r="C1406"/>
      <c r="D1406" s="10">
        <v>27111603</v>
      </c>
      <c r="E1406" s="7">
        <v>77676</v>
      </c>
      <c r="F1406" s="10" t="s">
        <v>61</v>
      </c>
      <c r="G1406" s="3" t="s">
        <v>9</v>
      </c>
      <c r="H1406" s="3"/>
      <c r="I1406" s="14"/>
      <c r="K1406" t="b">
        <f>AND(Hoja1!I1406&gt;'Datos combos'!$E$4,Hoja1!I1406&lt;'Datos combos'!$F$4)</f>
        <v>0</v>
      </c>
      <c r="L1406" t="b">
        <f>AND(Hoja1!I1406&gt;'Datos combos'!$E$2,Hoja1!I1406&lt;'Datos combos'!$F$2)</f>
        <v>0</v>
      </c>
      <c r="M1406" t="b">
        <f>AND(Hoja1!I1406&gt;'Datos combos'!$E$3,Hoja1!I1406&lt;'Datos combos'!$F$3)</f>
        <v>0</v>
      </c>
      <c r="N1406" t="e" cm="1">
        <f t="array" ref="N1406">_xlfn.IFS(H1406="licitación reducida",K1406,H1406="licitación mayor",L1406,H1406="Licitación Menor",M1406,H1406="Procedimientos Especiales",K1406,H1406="Procedimiento por Excepción",K1406,H1406="Procedimiento Especial de Urgencia",K1406)</f>
        <v>#N/A</v>
      </c>
    </row>
    <row r="1407" spans="1:14" x14ac:dyDescent="0.25">
      <c r="A1407" s="10">
        <v>928</v>
      </c>
      <c r="B1407" s="10"/>
      <c r="C1407"/>
      <c r="D1407" s="10">
        <v>27111604</v>
      </c>
      <c r="E1407" s="7">
        <v>62770</v>
      </c>
      <c r="F1407" s="10" t="s">
        <v>61</v>
      </c>
      <c r="G1407" s="3" t="s">
        <v>9</v>
      </c>
      <c r="H1407" s="3"/>
      <c r="I1407" s="14"/>
      <c r="K1407" t="b">
        <f>AND(Hoja1!I1407&gt;'Datos combos'!$E$4,Hoja1!I1407&lt;'Datos combos'!$F$4)</f>
        <v>0</v>
      </c>
      <c r="L1407" t="b">
        <f>AND(Hoja1!I1407&gt;'Datos combos'!$E$2,Hoja1!I1407&lt;'Datos combos'!$F$2)</f>
        <v>0</v>
      </c>
      <c r="M1407" t="b">
        <f>AND(Hoja1!I1407&gt;'Datos combos'!$E$3,Hoja1!I1407&lt;'Datos combos'!$F$3)</f>
        <v>0</v>
      </c>
      <c r="N1407" t="e" cm="1">
        <f t="array" ref="N1407">_xlfn.IFS(H1407="licitación reducida",K1407,H1407="licitación mayor",L1407,H1407="Licitación Menor",M1407,H1407="Procedimientos Especiales",K1407,H1407="Procedimiento por Excepción",K1407,H1407="Procedimiento Especial de Urgencia",K1407)</f>
        <v>#N/A</v>
      </c>
    </row>
    <row r="1408" spans="1:14" x14ac:dyDescent="0.25">
      <c r="A1408" s="10">
        <v>928</v>
      </c>
      <c r="B1408" s="10"/>
      <c r="C1408"/>
      <c r="D1408" s="10">
        <v>27111701</v>
      </c>
      <c r="E1408" s="7">
        <v>25492</v>
      </c>
      <c r="F1408" s="10" t="s">
        <v>61</v>
      </c>
      <c r="G1408" s="3" t="s">
        <v>9</v>
      </c>
      <c r="H1408" s="3"/>
      <c r="I1408" s="14"/>
      <c r="K1408" t="b">
        <f>AND(Hoja1!I1408&gt;'Datos combos'!$E$4,Hoja1!I1408&lt;'Datos combos'!$F$4)</f>
        <v>0</v>
      </c>
      <c r="L1408" t="b">
        <f>AND(Hoja1!I1408&gt;'Datos combos'!$E$2,Hoja1!I1408&lt;'Datos combos'!$F$2)</f>
        <v>0</v>
      </c>
      <c r="M1408" t="b">
        <f>AND(Hoja1!I1408&gt;'Datos combos'!$E$3,Hoja1!I1408&lt;'Datos combos'!$F$3)</f>
        <v>0</v>
      </c>
      <c r="N1408" t="e" cm="1">
        <f t="array" ref="N1408">_xlfn.IFS(H1408="licitación reducida",K1408,H1408="licitación mayor",L1408,H1408="Licitación Menor",M1408,H1408="Procedimientos Especiales",K1408,H1408="Procedimiento por Excepción",K1408,H1408="Procedimiento Especial de Urgencia",K1408)</f>
        <v>#N/A</v>
      </c>
    </row>
    <row r="1409" spans="1:14" x14ac:dyDescent="0.25">
      <c r="A1409" s="10">
        <v>928</v>
      </c>
      <c r="B1409" s="10"/>
      <c r="C1409"/>
      <c r="D1409" s="10">
        <v>27111712</v>
      </c>
      <c r="E1409" s="7">
        <v>3107500</v>
      </c>
      <c r="F1409" s="10" t="s">
        <v>61</v>
      </c>
      <c r="G1409" s="3" t="s">
        <v>9</v>
      </c>
      <c r="H1409" s="3"/>
      <c r="I1409" s="14"/>
      <c r="K1409" t="b">
        <f>AND(Hoja1!I1409&gt;'Datos combos'!$E$4,Hoja1!I1409&lt;'Datos combos'!$F$4)</f>
        <v>0</v>
      </c>
      <c r="L1409" t="b">
        <f>AND(Hoja1!I1409&gt;'Datos combos'!$E$2,Hoja1!I1409&lt;'Datos combos'!$F$2)</f>
        <v>0</v>
      </c>
      <c r="M1409" t="b">
        <f>AND(Hoja1!I1409&gt;'Datos combos'!$E$3,Hoja1!I1409&lt;'Datos combos'!$F$3)</f>
        <v>0</v>
      </c>
      <c r="N1409" t="e" cm="1">
        <f t="array" ref="N1409">_xlfn.IFS(H1409="licitación reducida",K1409,H1409="licitación mayor",L1409,H1409="Licitación Menor",M1409,H1409="Procedimientos Especiales",K1409,H1409="Procedimiento por Excepción",K1409,H1409="Procedimiento Especial de Urgencia",K1409)</f>
        <v>#N/A</v>
      </c>
    </row>
    <row r="1410" spans="1:14" x14ac:dyDescent="0.25">
      <c r="A1410" s="10">
        <v>928</v>
      </c>
      <c r="B1410" s="10"/>
      <c r="C1410"/>
      <c r="D1410" s="10">
        <v>27111801</v>
      </c>
      <c r="E1410" s="7">
        <v>198360</v>
      </c>
      <c r="F1410" s="10" t="s">
        <v>61</v>
      </c>
      <c r="G1410" s="3" t="s">
        <v>9</v>
      </c>
      <c r="H1410" s="3"/>
      <c r="I1410" s="14"/>
      <c r="K1410" t="b">
        <f>AND(Hoja1!I1410&gt;'Datos combos'!$E$4,Hoja1!I1410&lt;'Datos combos'!$F$4)</f>
        <v>0</v>
      </c>
      <c r="L1410" t="b">
        <f>AND(Hoja1!I1410&gt;'Datos combos'!$E$2,Hoja1!I1410&lt;'Datos combos'!$F$2)</f>
        <v>0</v>
      </c>
      <c r="M1410" t="b">
        <f>AND(Hoja1!I1410&gt;'Datos combos'!$E$3,Hoja1!I1410&lt;'Datos combos'!$F$3)</f>
        <v>0</v>
      </c>
      <c r="N1410" t="e" cm="1">
        <f t="array" ref="N1410">_xlfn.IFS(H1410="licitación reducida",K1410,H1410="licitación mayor",L1410,H1410="Licitación Menor",M1410,H1410="Procedimientos Especiales",K1410,H1410="Procedimiento por Excepción",K1410,H1410="Procedimiento Especial de Urgencia",K1410)</f>
        <v>#N/A</v>
      </c>
    </row>
    <row r="1411" spans="1:14" x14ac:dyDescent="0.25">
      <c r="A1411" s="10">
        <v>928</v>
      </c>
      <c r="B1411" s="10"/>
      <c r="C1411"/>
      <c r="D1411" s="10">
        <v>27111812</v>
      </c>
      <c r="E1411" s="7">
        <v>169500</v>
      </c>
      <c r="F1411" s="10" t="s">
        <v>61</v>
      </c>
      <c r="G1411" s="3" t="s">
        <v>9</v>
      </c>
      <c r="H1411" s="3"/>
      <c r="I1411" s="14"/>
      <c r="K1411" t="b">
        <f>AND(Hoja1!I1411&gt;'Datos combos'!$E$4,Hoja1!I1411&lt;'Datos combos'!$F$4)</f>
        <v>0</v>
      </c>
      <c r="L1411" t="b">
        <f>AND(Hoja1!I1411&gt;'Datos combos'!$E$2,Hoja1!I1411&lt;'Datos combos'!$F$2)</f>
        <v>0</v>
      </c>
      <c r="M1411" t="b">
        <f>AND(Hoja1!I1411&gt;'Datos combos'!$E$3,Hoja1!I1411&lt;'Datos combos'!$F$3)</f>
        <v>0</v>
      </c>
      <c r="N1411" t="e" cm="1">
        <f t="array" ref="N1411">_xlfn.IFS(H1411="licitación reducida",K1411,H1411="licitación mayor",L1411,H1411="Licitación Menor",M1411,H1411="Procedimientos Especiales",K1411,H1411="Procedimiento por Excepción",K1411,H1411="Procedimiento Especial de Urgencia",K1411)</f>
        <v>#N/A</v>
      </c>
    </row>
    <row r="1412" spans="1:14" x14ac:dyDescent="0.25">
      <c r="A1412" s="10">
        <v>928</v>
      </c>
      <c r="B1412" s="10"/>
      <c r="C1412"/>
      <c r="D1412" s="10">
        <v>27111814</v>
      </c>
      <c r="E1412" s="7">
        <v>95814</v>
      </c>
      <c r="F1412" s="10" t="s">
        <v>62</v>
      </c>
      <c r="G1412" s="3" t="s">
        <v>9</v>
      </c>
      <c r="H1412" s="3"/>
      <c r="I1412" s="14"/>
      <c r="K1412" t="b">
        <f>AND(Hoja1!I1412&gt;'Datos combos'!$E$4,Hoja1!I1412&lt;'Datos combos'!$F$4)</f>
        <v>0</v>
      </c>
      <c r="L1412" t="b">
        <f>AND(Hoja1!I1412&gt;'Datos combos'!$E$2,Hoja1!I1412&lt;'Datos combos'!$F$2)</f>
        <v>0</v>
      </c>
      <c r="M1412" t="b">
        <f>AND(Hoja1!I1412&gt;'Datos combos'!$E$3,Hoja1!I1412&lt;'Datos combos'!$F$3)</f>
        <v>0</v>
      </c>
      <c r="N1412" t="e" cm="1">
        <f t="array" ref="N1412">_xlfn.IFS(H1412="licitación reducida",K1412,H1412="licitación mayor",L1412,H1412="Licitación Menor",M1412,H1412="Procedimientos Especiales",K1412,H1412="Procedimiento por Excepción",K1412,H1412="Procedimiento Especial de Urgencia",K1412)</f>
        <v>#N/A</v>
      </c>
    </row>
    <row r="1413" spans="1:14" x14ac:dyDescent="0.25">
      <c r="A1413" s="10">
        <v>928</v>
      </c>
      <c r="B1413" s="10"/>
      <c r="C1413"/>
      <c r="D1413" s="10">
        <v>27111907</v>
      </c>
      <c r="E1413" s="7">
        <v>108367</v>
      </c>
      <c r="F1413" s="10" t="s">
        <v>61</v>
      </c>
      <c r="G1413" s="3" t="s">
        <v>9</v>
      </c>
      <c r="H1413" s="3"/>
      <c r="I1413" s="14"/>
      <c r="K1413" t="b">
        <f>AND(Hoja1!I1413&gt;'Datos combos'!$E$4,Hoja1!I1413&lt;'Datos combos'!$F$4)</f>
        <v>0</v>
      </c>
      <c r="L1413" t="b">
        <f>AND(Hoja1!I1413&gt;'Datos combos'!$E$2,Hoja1!I1413&lt;'Datos combos'!$F$2)</f>
        <v>0</v>
      </c>
      <c r="M1413" t="b">
        <f>AND(Hoja1!I1413&gt;'Datos combos'!$E$3,Hoja1!I1413&lt;'Datos combos'!$F$3)</f>
        <v>0</v>
      </c>
      <c r="N1413" t="e" cm="1">
        <f t="array" ref="N1413">_xlfn.IFS(H1413="licitación reducida",K1413,H1413="licitación mayor",L1413,H1413="Licitación Menor",M1413,H1413="Procedimientos Especiales",K1413,H1413="Procedimiento por Excepción",K1413,H1413="Procedimiento Especial de Urgencia",K1413)</f>
        <v>#N/A</v>
      </c>
    </row>
    <row r="1414" spans="1:14" x14ac:dyDescent="0.25">
      <c r="A1414" s="10">
        <v>928</v>
      </c>
      <c r="B1414" s="10"/>
      <c r="C1414"/>
      <c r="D1414" s="10">
        <v>27111909</v>
      </c>
      <c r="E1414" s="7">
        <v>150736</v>
      </c>
      <c r="F1414" s="10" t="s">
        <v>61</v>
      </c>
      <c r="G1414" s="3" t="s">
        <v>9</v>
      </c>
      <c r="H1414" s="3"/>
      <c r="I1414" s="14"/>
      <c r="K1414" t="b">
        <f>AND(Hoja1!I1414&gt;'Datos combos'!$E$4,Hoja1!I1414&lt;'Datos combos'!$F$4)</f>
        <v>0</v>
      </c>
      <c r="L1414" t="b">
        <f>AND(Hoja1!I1414&gt;'Datos combos'!$E$2,Hoja1!I1414&lt;'Datos combos'!$F$2)</f>
        <v>0</v>
      </c>
      <c r="M1414" t="b">
        <f>AND(Hoja1!I1414&gt;'Datos combos'!$E$3,Hoja1!I1414&lt;'Datos combos'!$F$3)</f>
        <v>0</v>
      </c>
      <c r="N1414" t="e" cm="1">
        <f t="array" ref="N1414">_xlfn.IFS(H1414="licitación reducida",K1414,H1414="licitación mayor",L1414,H1414="Licitación Menor",M1414,H1414="Procedimientos Especiales",K1414,H1414="Procedimiento por Excepción",K1414,H1414="Procedimiento Especial de Urgencia",K1414)</f>
        <v>#N/A</v>
      </c>
    </row>
    <row r="1415" spans="1:14" ht="24" customHeight="1" x14ac:dyDescent="0.25">
      <c r="A1415" s="10">
        <v>928</v>
      </c>
      <c r="B1415" s="10"/>
      <c r="C1415"/>
      <c r="D1415" s="10">
        <v>27112001</v>
      </c>
      <c r="E1415" s="7">
        <v>850775</v>
      </c>
      <c r="F1415" s="10" t="s">
        <v>61</v>
      </c>
      <c r="G1415" s="3" t="s">
        <v>9</v>
      </c>
      <c r="H1415" s="3"/>
      <c r="I1415" s="14"/>
      <c r="K1415" t="b">
        <f>AND(Hoja1!I1415&gt;'Datos combos'!$E$4,Hoja1!I1415&lt;'Datos combos'!$F$4)</f>
        <v>0</v>
      </c>
      <c r="L1415" t="b">
        <f>AND(Hoja1!I1415&gt;'Datos combos'!$E$2,Hoja1!I1415&lt;'Datos combos'!$F$2)</f>
        <v>0</v>
      </c>
      <c r="M1415" t="b">
        <f>AND(Hoja1!I1415&gt;'Datos combos'!$E$3,Hoja1!I1415&lt;'Datos combos'!$F$3)</f>
        <v>0</v>
      </c>
      <c r="N1415" t="e" cm="1">
        <f t="array" ref="N1415">_xlfn.IFS(H1415="licitación reducida",K1415,H1415="licitación mayor",L1415,H1415="Licitación Menor",M1415,H1415="Procedimientos Especiales",K1415,H1415="Procedimiento por Excepción",K1415,H1415="Procedimiento Especial de Urgencia",K1415)</f>
        <v>#N/A</v>
      </c>
    </row>
    <row r="1416" spans="1:14" x14ac:dyDescent="0.25">
      <c r="A1416" s="10">
        <v>928</v>
      </c>
      <c r="B1416" s="10"/>
      <c r="C1416"/>
      <c r="D1416" s="10">
        <v>27112004</v>
      </c>
      <c r="E1416" s="7">
        <v>12765</v>
      </c>
      <c r="F1416" s="10" t="s">
        <v>61</v>
      </c>
      <c r="G1416" s="3" t="s">
        <v>9</v>
      </c>
      <c r="H1416" s="3"/>
      <c r="I1416" s="14"/>
      <c r="K1416" t="b">
        <f>AND(Hoja1!I1416&gt;'Datos combos'!$E$4,Hoja1!I1416&lt;'Datos combos'!$F$4)</f>
        <v>0</v>
      </c>
      <c r="L1416" t="b">
        <f>AND(Hoja1!I1416&gt;'Datos combos'!$E$2,Hoja1!I1416&lt;'Datos combos'!$F$2)</f>
        <v>0</v>
      </c>
      <c r="M1416" t="b">
        <f>AND(Hoja1!I1416&gt;'Datos combos'!$E$3,Hoja1!I1416&lt;'Datos combos'!$F$3)</f>
        <v>0</v>
      </c>
      <c r="N1416" t="e" cm="1">
        <f t="array" ref="N1416">_xlfn.IFS(H1416="licitación reducida",K1416,H1416="licitación mayor",L1416,H1416="Licitación Menor",M1416,H1416="Procedimientos Especiales",K1416,H1416="Procedimiento por Excepción",K1416,H1416="Procedimiento Especial de Urgencia",K1416)</f>
        <v>#N/A</v>
      </c>
    </row>
    <row r="1417" spans="1:14" x14ac:dyDescent="0.25">
      <c r="A1417" s="10">
        <v>928</v>
      </c>
      <c r="B1417" s="10"/>
      <c r="C1417"/>
      <c r="D1417" s="10">
        <v>27112125</v>
      </c>
      <c r="E1417" s="7">
        <v>42883</v>
      </c>
      <c r="F1417" s="10" t="s">
        <v>61</v>
      </c>
      <c r="G1417" s="3" t="s">
        <v>9</v>
      </c>
      <c r="H1417" s="3"/>
      <c r="I1417" s="14"/>
      <c r="K1417" t="b">
        <f>AND(Hoja1!I1417&gt;'Datos combos'!$E$4,Hoja1!I1417&lt;'Datos combos'!$F$4)</f>
        <v>0</v>
      </c>
      <c r="L1417" t="b">
        <f>AND(Hoja1!I1417&gt;'Datos combos'!$E$2,Hoja1!I1417&lt;'Datos combos'!$F$2)</f>
        <v>0</v>
      </c>
      <c r="M1417" t="b">
        <f>AND(Hoja1!I1417&gt;'Datos combos'!$E$3,Hoja1!I1417&lt;'Datos combos'!$F$3)</f>
        <v>0</v>
      </c>
      <c r="N1417" t="e" cm="1">
        <f t="array" ref="N1417">_xlfn.IFS(H1417="licitación reducida",K1417,H1417="licitación mayor",L1417,H1417="Licitación Menor",M1417,H1417="Procedimientos Especiales",K1417,H1417="Procedimiento por Excepción",K1417,H1417="Procedimiento Especial de Urgencia",K1417)</f>
        <v>#N/A</v>
      </c>
    </row>
    <row r="1418" spans="1:14" x14ac:dyDescent="0.25">
      <c r="A1418" s="10">
        <v>928</v>
      </c>
      <c r="B1418" s="10"/>
      <c r="C1418"/>
      <c r="D1418" s="10">
        <v>27112201</v>
      </c>
      <c r="E1418" s="7">
        <v>63330</v>
      </c>
      <c r="F1418" s="10" t="s">
        <v>61</v>
      </c>
      <c r="G1418" s="3" t="s">
        <v>9</v>
      </c>
      <c r="H1418" s="3"/>
      <c r="I1418" s="14"/>
      <c r="K1418" t="b">
        <f>AND(Hoja1!I1418&gt;'Datos combos'!$E$4,Hoja1!I1418&lt;'Datos combos'!$F$4)</f>
        <v>0</v>
      </c>
      <c r="L1418" t="b">
        <f>AND(Hoja1!I1418&gt;'Datos combos'!$E$2,Hoja1!I1418&lt;'Datos combos'!$F$2)</f>
        <v>0</v>
      </c>
      <c r="M1418" t="b">
        <f>AND(Hoja1!I1418&gt;'Datos combos'!$E$3,Hoja1!I1418&lt;'Datos combos'!$F$3)</f>
        <v>0</v>
      </c>
      <c r="N1418" t="e" cm="1">
        <f t="array" ref="N1418">_xlfn.IFS(H1418="licitación reducida",K1418,H1418="licitación mayor",L1418,H1418="Licitación Menor",M1418,H1418="Procedimientos Especiales",K1418,H1418="Procedimiento por Excepción",K1418,H1418="Procedimiento Especial de Urgencia",K1418)</f>
        <v>#N/A</v>
      </c>
    </row>
    <row r="1419" spans="1:14" x14ac:dyDescent="0.25">
      <c r="A1419" s="10">
        <v>928</v>
      </c>
      <c r="B1419" s="10"/>
      <c r="C1419"/>
      <c r="D1419" s="10">
        <v>27112209</v>
      </c>
      <c r="E1419" s="7">
        <v>19498</v>
      </c>
      <c r="F1419" s="10" t="s">
        <v>61</v>
      </c>
      <c r="G1419" s="3" t="s">
        <v>9</v>
      </c>
      <c r="H1419" s="3"/>
      <c r="I1419" s="14"/>
      <c r="K1419" t="b">
        <f>AND(Hoja1!I1419&gt;'Datos combos'!$E$4,Hoja1!I1419&lt;'Datos combos'!$F$4)</f>
        <v>0</v>
      </c>
      <c r="L1419" t="b">
        <f>AND(Hoja1!I1419&gt;'Datos combos'!$E$2,Hoja1!I1419&lt;'Datos combos'!$F$2)</f>
        <v>0</v>
      </c>
      <c r="M1419" t="b">
        <f>AND(Hoja1!I1419&gt;'Datos combos'!$E$3,Hoja1!I1419&lt;'Datos combos'!$F$3)</f>
        <v>0</v>
      </c>
      <c r="N1419" t="e" cm="1">
        <f t="array" ref="N1419">_xlfn.IFS(H1419="licitación reducida",K1419,H1419="licitación mayor",L1419,H1419="Licitación Menor",M1419,H1419="Procedimientos Especiales",K1419,H1419="Procedimiento por Excepción",K1419,H1419="Procedimiento Especial de Urgencia",K1419)</f>
        <v>#N/A</v>
      </c>
    </row>
    <row r="1420" spans="1:14" x14ac:dyDescent="0.25">
      <c r="A1420" s="10">
        <v>928</v>
      </c>
      <c r="B1420" s="10"/>
      <c r="C1420"/>
      <c r="D1420" s="10">
        <v>27112502</v>
      </c>
      <c r="E1420" s="7">
        <v>2537195</v>
      </c>
      <c r="F1420" s="10" t="s">
        <v>61</v>
      </c>
      <c r="G1420" s="3" t="s">
        <v>9</v>
      </c>
      <c r="H1420" s="3"/>
      <c r="I1420" s="14"/>
      <c r="K1420" t="b">
        <f>AND(Hoja1!I1420&gt;'Datos combos'!$E$4,Hoja1!I1420&lt;'Datos combos'!$F$4)</f>
        <v>0</v>
      </c>
      <c r="L1420" t="b">
        <f>AND(Hoja1!I1420&gt;'Datos combos'!$E$2,Hoja1!I1420&lt;'Datos combos'!$F$2)</f>
        <v>0</v>
      </c>
      <c r="M1420" t="b">
        <f>AND(Hoja1!I1420&gt;'Datos combos'!$E$3,Hoja1!I1420&lt;'Datos combos'!$F$3)</f>
        <v>0</v>
      </c>
      <c r="N1420" t="e" cm="1">
        <f t="array" ref="N1420">_xlfn.IFS(H1420="licitación reducida",K1420,H1420="licitación mayor",L1420,H1420="Licitación Menor",M1420,H1420="Procedimientos Especiales",K1420,H1420="Procedimiento por Excepción",K1420,H1420="Procedimiento Especial de Urgencia",K1420)</f>
        <v>#N/A</v>
      </c>
    </row>
    <row r="1421" spans="1:14" x14ac:dyDescent="0.25">
      <c r="A1421" s="10">
        <v>928</v>
      </c>
      <c r="B1421" s="10"/>
      <c r="C1421"/>
      <c r="D1421" s="10">
        <v>27112701</v>
      </c>
      <c r="E1421" s="7">
        <v>603984</v>
      </c>
      <c r="F1421" s="10" t="s">
        <v>71</v>
      </c>
      <c r="G1421" s="3" t="s">
        <v>9</v>
      </c>
      <c r="H1421" s="3"/>
      <c r="I1421" s="14"/>
      <c r="K1421" t="b">
        <f>AND(Hoja1!I1421&gt;'Datos combos'!$E$4,Hoja1!I1421&lt;'Datos combos'!$F$4)</f>
        <v>0</v>
      </c>
      <c r="L1421" t="b">
        <f>AND(Hoja1!I1421&gt;'Datos combos'!$E$2,Hoja1!I1421&lt;'Datos combos'!$F$2)</f>
        <v>0</v>
      </c>
      <c r="M1421" t="b">
        <f>AND(Hoja1!I1421&gt;'Datos combos'!$E$3,Hoja1!I1421&lt;'Datos combos'!$F$3)</f>
        <v>0</v>
      </c>
      <c r="N1421" t="e" cm="1">
        <f t="array" ref="N1421">_xlfn.IFS(H1421="licitación reducida",K1421,H1421="licitación mayor",L1421,H1421="Licitación Menor",M1421,H1421="Procedimientos Especiales",K1421,H1421="Procedimiento por Excepción",K1421,H1421="Procedimiento Especial de Urgencia",K1421)</f>
        <v>#N/A</v>
      </c>
    </row>
    <row r="1422" spans="1:14" x14ac:dyDescent="0.25">
      <c r="A1422" s="10">
        <v>928</v>
      </c>
      <c r="B1422" s="10"/>
      <c r="C1422"/>
      <c r="D1422" s="10">
        <v>27112703</v>
      </c>
      <c r="E1422" s="7">
        <v>1194533</v>
      </c>
      <c r="F1422" s="10" t="s">
        <v>71</v>
      </c>
      <c r="G1422" s="3" t="s">
        <v>72</v>
      </c>
      <c r="H1422" s="3"/>
      <c r="I1422" s="14"/>
      <c r="K1422" t="b">
        <f>AND(Hoja1!I1422&gt;'Datos combos'!$E$4,Hoja1!I1422&lt;'Datos combos'!$F$4)</f>
        <v>0</v>
      </c>
      <c r="L1422" t="b">
        <f>AND(Hoja1!I1422&gt;'Datos combos'!$E$2,Hoja1!I1422&lt;'Datos combos'!$F$2)</f>
        <v>0</v>
      </c>
      <c r="M1422" t="b">
        <f>AND(Hoja1!I1422&gt;'Datos combos'!$E$3,Hoja1!I1422&lt;'Datos combos'!$F$3)</f>
        <v>0</v>
      </c>
      <c r="N1422" t="e" cm="1">
        <f t="array" ref="N1422">_xlfn.IFS(H1422="licitación reducida",K1422,H1422="licitación mayor",L1422,H1422="Licitación Menor",M1422,H1422="Procedimientos Especiales",K1422,H1422="Procedimiento por Excepción",K1422,H1422="Procedimiento Especial de Urgencia",K1422)</f>
        <v>#N/A</v>
      </c>
    </row>
    <row r="1423" spans="1:14" x14ac:dyDescent="0.25">
      <c r="A1423" s="10">
        <v>928</v>
      </c>
      <c r="B1423" s="10"/>
      <c r="C1423"/>
      <c r="D1423" s="10">
        <v>27112709</v>
      </c>
      <c r="E1423" s="7">
        <v>1177742</v>
      </c>
      <c r="F1423" s="10" t="s">
        <v>61</v>
      </c>
      <c r="G1423" s="3" t="s">
        <v>9</v>
      </c>
      <c r="H1423" s="3"/>
      <c r="I1423" s="14"/>
      <c r="K1423" t="b">
        <f>AND(Hoja1!I1423&gt;'Datos combos'!$E$4,Hoja1!I1423&lt;'Datos combos'!$F$4)</f>
        <v>0</v>
      </c>
      <c r="L1423" t="b">
        <f>AND(Hoja1!I1423&gt;'Datos combos'!$E$2,Hoja1!I1423&lt;'Datos combos'!$F$2)</f>
        <v>0</v>
      </c>
      <c r="M1423" t="b">
        <f>AND(Hoja1!I1423&gt;'Datos combos'!$E$3,Hoja1!I1423&lt;'Datos combos'!$F$3)</f>
        <v>0</v>
      </c>
      <c r="N1423" t="e" cm="1">
        <f t="array" ref="N1423">_xlfn.IFS(H1423="licitación reducida",K1423,H1423="licitación mayor",L1423,H1423="Licitación Menor",M1423,H1423="Procedimientos Especiales",K1423,H1423="Procedimiento por Excepción",K1423,H1423="Procedimiento Especial de Urgencia",K1423)</f>
        <v>#N/A</v>
      </c>
    </row>
    <row r="1424" spans="1:14" x14ac:dyDescent="0.25">
      <c r="A1424" s="10">
        <v>928</v>
      </c>
      <c r="B1424" s="10"/>
      <c r="C1424"/>
      <c r="D1424" s="10">
        <v>27112746</v>
      </c>
      <c r="E1424" s="7">
        <v>159630</v>
      </c>
      <c r="F1424" s="10" t="s">
        <v>61</v>
      </c>
      <c r="G1424" s="3" t="s">
        <v>9</v>
      </c>
      <c r="H1424" s="3"/>
      <c r="I1424" s="14"/>
      <c r="K1424" t="b">
        <f>AND(Hoja1!I1424&gt;'Datos combos'!$E$4,Hoja1!I1424&lt;'Datos combos'!$F$4)</f>
        <v>0</v>
      </c>
      <c r="L1424" t="b">
        <f>AND(Hoja1!I1424&gt;'Datos combos'!$E$2,Hoja1!I1424&lt;'Datos combos'!$F$2)</f>
        <v>0</v>
      </c>
      <c r="M1424" t="b">
        <f>AND(Hoja1!I1424&gt;'Datos combos'!$E$3,Hoja1!I1424&lt;'Datos combos'!$F$3)</f>
        <v>0</v>
      </c>
      <c r="N1424" t="e" cm="1">
        <f t="array" ref="N1424">_xlfn.IFS(H1424="licitación reducida",K1424,H1424="licitación mayor",L1424,H1424="Licitación Menor",M1424,H1424="Procedimientos Especiales",K1424,H1424="Procedimiento por Excepción",K1424,H1424="Procedimiento Especial de Urgencia",K1424)</f>
        <v>#N/A</v>
      </c>
    </row>
    <row r="1425" spans="1:14" x14ac:dyDescent="0.25">
      <c r="A1425" s="10">
        <v>928</v>
      </c>
      <c r="B1425" s="10"/>
      <c r="C1425"/>
      <c r="D1425" s="10">
        <v>27112746</v>
      </c>
      <c r="E1425" s="7">
        <v>716360</v>
      </c>
      <c r="F1425" s="10" t="s">
        <v>71</v>
      </c>
      <c r="G1425" s="3" t="s">
        <v>72</v>
      </c>
      <c r="H1425" s="3"/>
      <c r="I1425" s="14"/>
      <c r="K1425" t="b">
        <f>AND(Hoja1!I1425&gt;'Datos combos'!$E$4,Hoja1!I1425&lt;'Datos combos'!$F$4)</f>
        <v>0</v>
      </c>
      <c r="L1425" t="b">
        <f>AND(Hoja1!I1425&gt;'Datos combos'!$E$2,Hoja1!I1425&lt;'Datos combos'!$F$2)</f>
        <v>0</v>
      </c>
      <c r="M1425" t="b">
        <f>AND(Hoja1!I1425&gt;'Datos combos'!$E$3,Hoja1!I1425&lt;'Datos combos'!$F$3)</f>
        <v>0</v>
      </c>
      <c r="N1425" t="e" cm="1">
        <f t="array" ref="N1425">_xlfn.IFS(H1425="licitación reducida",K1425,H1425="licitación mayor",L1425,H1425="Licitación Menor",M1425,H1425="Procedimientos Especiales",K1425,H1425="Procedimiento por Excepción",K1425,H1425="Procedimiento Especial de Urgencia",K1425)</f>
        <v>#N/A</v>
      </c>
    </row>
    <row r="1426" spans="1:14" x14ac:dyDescent="0.25">
      <c r="A1426" s="10">
        <v>928</v>
      </c>
      <c r="B1426" s="10"/>
      <c r="C1426"/>
      <c r="D1426" s="10">
        <v>27112749</v>
      </c>
      <c r="E1426" s="7">
        <v>2033661</v>
      </c>
      <c r="F1426" s="10" t="s">
        <v>71</v>
      </c>
      <c r="G1426" s="3" t="s">
        <v>72</v>
      </c>
      <c r="H1426" s="3"/>
      <c r="I1426" s="14"/>
      <c r="K1426" t="b">
        <f>AND(Hoja1!I1426&gt;'Datos combos'!$E$4,Hoja1!I1426&lt;'Datos combos'!$F$4)</f>
        <v>0</v>
      </c>
      <c r="L1426" t="b">
        <f>AND(Hoja1!I1426&gt;'Datos combos'!$E$2,Hoja1!I1426&lt;'Datos combos'!$F$2)</f>
        <v>0</v>
      </c>
      <c r="M1426" t="b">
        <f>AND(Hoja1!I1426&gt;'Datos combos'!$E$3,Hoja1!I1426&lt;'Datos combos'!$F$3)</f>
        <v>0</v>
      </c>
      <c r="N1426" t="e" cm="1">
        <f t="array" ref="N1426">_xlfn.IFS(H1426="licitación reducida",K1426,H1426="licitación mayor",L1426,H1426="Licitación Menor",M1426,H1426="Procedimientos Especiales",K1426,H1426="Procedimiento por Excepción",K1426,H1426="Procedimiento Especial de Urgencia",K1426)</f>
        <v>#N/A</v>
      </c>
    </row>
    <row r="1427" spans="1:14" x14ac:dyDescent="0.25">
      <c r="A1427" s="10">
        <v>928</v>
      </c>
      <c r="B1427" s="10"/>
      <c r="C1427"/>
      <c r="D1427" s="10">
        <v>27112799</v>
      </c>
      <c r="E1427" s="7">
        <v>94920</v>
      </c>
      <c r="F1427" s="10" t="s">
        <v>61</v>
      </c>
      <c r="G1427" s="3" t="s">
        <v>9</v>
      </c>
      <c r="H1427" s="3"/>
      <c r="I1427" s="14"/>
      <c r="K1427" t="b">
        <f>AND(Hoja1!I1427&gt;'Datos combos'!$E$4,Hoja1!I1427&lt;'Datos combos'!$F$4)</f>
        <v>0</v>
      </c>
      <c r="L1427" t="b">
        <f>AND(Hoja1!I1427&gt;'Datos combos'!$E$2,Hoja1!I1427&lt;'Datos combos'!$F$2)</f>
        <v>0</v>
      </c>
      <c r="M1427" t="b">
        <f>AND(Hoja1!I1427&gt;'Datos combos'!$E$3,Hoja1!I1427&lt;'Datos combos'!$F$3)</f>
        <v>0</v>
      </c>
      <c r="N1427" t="e" cm="1">
        <f t="array" ref="N1427">_xlfn.IFS(H1427="licitación reducida",K1427,H1427="licitación mayor",L1427,H1427="Licitación Menor",M1427,H1427="Procedimientos Especiales",K1427,H1427="Procedimiento por Excepción",K1427,H1427="Procedimiento Especial de Urgencia",K1427)</f>
        <v>#N/A</v>
      </c>
    </row>
    <row r="1428" spans="1:14" x14ac:dyDescent="0.25">
      <c r="A1428" s="10">
        <v>928</v>
      </c>
      <c r="B1428" s="10"/>
      <c r="C1428"/>
      <c r="D1428" s="10">
        <v>27112803</v>
      </c>
      <c r="E1428" s="7">
        <v>39862</v>
      </c>
      <c r="F1428" s="10" t="s">
        <v>61</v>
      </c>
      <c r="G1428" s="3" t="s">
        <v>9</v>
      </c>
      <c r="H1428" s="3"/>
      <c r="I1428" s="14"/>
      <c r="K1428" t="b">
        <f>AND(Hoja1!I1428&gt;'Datos combos'!$E$4,Hoja1!I1428&lt;'Datos combos'!$F$4)</f>
        <v>0</v>
      </c>
      <c r="L1428" t="b">
        <f>AND(Hoja1!I1428&gt;'Datos combos'!$E$2,Hoja1!I1428&lt;'Datos combos'!$F$2)</f>
        <v>0</v>
      </c>
      <c r="M1428" t="b">
        <f>AND(Hoja1!I1428&gt;'Datos combos'!$E$3,Hoja1!I1428&lt;'Datos combos'!$F$3)</f>
        <v>0</v>
      </c>
      <c r="N1428" t="e" cm="1">
        <f t="array" ref="N1428">_xlfn.IFS(H1428="licitación reducida",K1428,H1428="licitación mayor",L1428,H1428="Licitación Menor",M1428,H1428="Procedimientos Especiales",K1428,H1428="Procedimiento por Excepción",K1428,H1428="Procedimiento Especial de Urgencia",K1428)</f>
        <v>#N/A</v>
      </c>
    </row>
    <row r="1429" spans="1:14" x14ac:dyDescent="0.25">
      <c r="A1429" s="10">
        <v>928</v>
      </c>
      <c r="B1429" s="10"/>
      <c r="C1429"/>
      <c r="D1429" s="10">
        <v>27112845</v>
      </c>
      <c r="E1429" s="7">
        <v>216960</v>
      </c>
      <c r="F1429" s="10" t="s">
        <v>61</v>
      </c>
      <c r="G1429" s="3" t="s">
        <v>9</v>
      </c>
      <c r="H1429" s="3"/>
      <c r="I1429" s="14"/>
      <c r="K1429" t="b">
        <f>AND(Hoja1!I1429&gt;'Datos combos'!$E$4,Hoja1!I1429&lt;'Datos combos'!$F$4)</f>
        <v>0</v>
      </c>
      <c r="L1429" t="b">
        <f>AND(Hoja1!I1429&gt;'Datos combos'!$E$2,Hoja1!I1429&lt;'Datos combos'!$F$2)</f>
        <v>0</v>
      </c>
      <c r="M1429" t="b">
        <f>AND(Hoja1!I1429&gt;'Datos combos'!$E$3,Hoja1!I1429&lt;'Datos combos'!$F$3)</f>
        <v>0</v>
      </c>
      <c r="N1429" t="e" cm="1">
        <f t="array" ref="N1429">_xlfn.IFS(H1429="licitación reducida",K1429,H1429="licitación mayor",L1429,H1429="Licitación Menor",M1429,H1429="Procedimientos Especiales",K1429,H1429="Procedimiento por Excepción",K1429,H1429="Procedimiento Especial de Urgencia",K1429)</f>
        <v>#N/A</v>
      </c>
    </row>
    <row r="1430" spans="1:14" x14ac:dyDescent="0.25">
      <c r="A1430" s="10">
        <v>928</v>
      </c>
      <c r="B1430" s="10"/>
      <c r="C1430"/>
      <c r="D1430" s="10">
        <v>27112903</v>
      </c>
      <c r="E1430" s="7">
        <v>96479</v>
      </c>
      <c r="F1430" s="12" t="s">
        <v>61</v>
      </c>
      <c r="G1430" s="3" t="s">
        <v>9</v>
      </c>
      <c r="H1430" s="3"/>
      <c r="I1430" s="14"/>
      <c r="K1430" t="b">
        <f>AND(Hoja1!I1430&gt;'Datos combos'!$E$4,Hoja1!I1430&lt;'Datos combos'!$F$4)</f>
        <v>0</v>
      </c>
      <c r="L1430" t="b">
        <f>AND(Hoja1!I1430&gt;'Datos combos'!$E$2,Hoja1!I1430&lt;'Datos combos'!$F$2)</f>
        <v>0</v>
      </c>
      <c r="M1430" t="b">
        <f>AND(Hoja1!I1430&gt;'Datos combos'!$E$3,Hoja1!I1430&lt;'Datos combos'!$F$3)</f>
        <v>0</v>
      </c>
      <c r="N1430" t="e" cm="1">
        <f t="array" ref="N1430">_xlfn.IFS(H1430="licitación reducida",K1430,H1430="licitación mayor",L1430,H1430="Licitación Menor",M1430,H1430="Procedimientos Especiales",K1430,H1430="Procedimiento por Excepción",K1430,H1430="Procedimiento Especial de Urgencia",K1430)</f>
        <v>#N/A</v>
      </c>
    </row>
    <row r="1431" spans="1:14" x14ac:dyDescent="0.25">
      <c r="A1431" s="10">
        <v>928</v>
      </c>
      <c r="B1431" s="10"/>
      <c r="C1431"/>
      <c r="D1431" s="10">
        <v>27112903</v>
      </c>
      <c r="E1431" s="7">
        <v>74251</v>
      </c>
      <c r="F1431" s="10" t="s">
        <v>70</v>
      </c>
      <c r="G1431" s="3" t="s">
        <v>9</v>
      </c>
      <c r="H1431" s="3"/>
      <c r="I1431" s="14"/>
      <c r="K1431" t="b">
        <f>AND(Hoja1!I1431&gt;'Datos combos'!$E$4,Hoja1!I1431&lt;'Datos combos'!$F$4)</f>
        <v>0</v>
      </c>
      <c r="L1431" t="b">
        <f>AND(Hoja1!I1431&gt;'Datos combos'!$E$2,Hoja1!I1431&lt;'Datos combos'!$F$2)</f>
        <v>0</v>
      </c>
      <c r="M1431" t="b">
        <f>AND(Hoja1!I1431&gt;'Datos combos'!$E$3,Hoja1!I1431&lt;'Datos combos'!$F$3)</f>
        <v>0</v>
      </c>
      <c r="N1431" t="e" cm="1">
        <f t="array" ref="N1431">_xlfn.IFS(H1431="licitación reducida",K1431,H1431="licitación mayor",L1431,H1431="Licitación Menor",M1431,H1431="Procedimientos Especiales",K1431,H1431="Procedimiento por Excepción",K1431,H1431="Procedimiento Especial de Urgencia",K1431)</f>
        <v>#N/A</v>
      </c>
    </row>
    <row r="1432" spans="1:14" x14ac:dyDescent="0.25">
      <c r="A1432" s="10">
        <v>928</v>
      </c>
      <c r="B1432" s="10"/>
      <c r="C1432"/>
      <c r="D1432" s="10">
        <v>27112910</v>
      </c>
      <c r="E1432" s="7">
        <v>1117693</v>
      </c>
      <c r="F1432" s="10" t="s">
        <v>61</v>
      </c>
      <c r="G1432" s="3" t="s">
        <v>9</v>
      </c>
      <c r="H1432" s="3"/>
      <c r="I1432" s="14"/>
      <c r="K1432" t="b">
        <f>AND(Hoja1!I1432&gt;'Datos combos'!$E$4,Hoja1!I1432&lt;'Datos combos'!$F$4)</f>
        <v>0</v>
      </c>
      <c r="L1432" t="b">
        <f>AND(Hoja1!I1432&gt;'Datos combos'!$E$2,Hoja1!I1432&lt;'Datos combos'!$F$2)</f>
        <v>0</v>
      </c>
      <c r="M1432" t="b">
        <f>AND(Hoja1!I1432&gt;'Datos combos'!$E$3,Hoja1!I1432&lt;'Datos combos'!$F$3)</f>
        <v>0</v>
      </c>
      <c r="N1432" t="e" cm="1">
        <f t="array" ref="N1432">_xlfn.IFS(H1432="licitación reducida",K1432,H1432="licitación mayor",L1432,H1432="Licitación Menor",M1432,H1432="Procedimientos Especiales",K1432,H1432="Procedimiento por Excepción",K1432,H1432="Procedimiento Especial de Urgencia",K1432)</f>
        <v>#N/A</v>
      </c>
    </row>
    <row r="1433" spans="1:14" x14ac:dyDescent="0.25">
      <c r="A1433" s="10">
        <v>928</v>
      </c>
      <c r="B1433" s="10"/>
      <c r="C1433"/>
      <c r="D1433" s="10">
        <v>27113201</v>
      </c>
      <c r="E1433" s="7">
        <v>647562</v>
      </c>
      <c r="F1433" s="10" t="s">
        <v>61</v>
      </c>
      <c r="G1433" s="3" t="s">
        <v>9</v>
      </c>
      <c r="H1433" s="3"/>
      <c r="I1433" s="14"/>
      <c r="K1433" t="b">
        <f>AND(Hoja1!I1433&gt;'Datos combos'!$E$4,Hoja1!I1433&lt;'Datos combos'!$F$4)</f>
        <v>0</v>
      </c>
      <c r="L1433" t="b">
        <f>AND(Hoja1!I1433&gt;'Datos combos'!$E$2,Hoja1!I1433&lt;'Datos combos'!$F$2)</f>
        <v>0</v>
      </c>
      <c r="M1433" t="b">
        <f>AND(Hoja1!I1433&gt;'Datos combos'!$E$3,Hoja1!I1433&lt;'Datos combos'!$F$3)</f>
        <v>0</v>
      </c>
      <c r="N1433" t="e" cm="1">
        <f t="array" ref="N1433">_xlfn.IFS(H1433="licitación reducida",K1433,H1433="licitación mayor",L1433,H1433="Licitación Menor",M1433,H1433="Procedimientos Especiales",K1433,H1433="Procedimiento por Excepción",K1433,H1433="Procedimiento Especial de Urgencia",K1433)</f>
        <v>#N/A</v>
      </c>
    </row>
    <row r="1434" spans="1:14" x14ac:dyDescent="0.25">
      <c r="A1434" s="10">
        <v>928</v>
      </c>
      <c r="B1434" s="10"/>
      <c r="C1434"/>
      <c r="D1434" s="10">
        <v>27113301</v>
      </c>
      <c r="E1434" s="7">
        <v>23412</v>
      </c>
      <c r="F1434" s="10" t="s">
        <v>61</v>
      </c>
      <c r="G1434" s="3" t="s">
        <v>9</v>
      </c>
      <c r="H1434" s="3"/>
      <c r="I1434" s="14"/>
      <c r="K1434" t="b">
        <f>AND(Hoja1!I1434&gt;'Datos combos'!$E$4,Hoja1!I1434&lt;'Datos combos'!$F$4)</f>
        <v>0</v>
      </c>
      <c r="L1434" t="b">
        <f>AND(Hoja1!I1434&gt;'Datos combos'!$E$2,Hoja1!I1434&lt;'Datos combos'!$F$2)</f>
        <v>0</v>
      </c>
      <c r="M1434" t="b">
        <f>AND(Hoja1!I1434&gt;'Datos combos'!$E$3,Hoja1!I1434&lt;'Datos combos'!$F$3)</f>
        <v>0</v>
      </c>
      <c r="N1434" t="e" cm="1">
        <f t="array" ref="N1434">_xlfn.IFS(H1434="licitación reducida",K1434,H1434="licitación mayor",L1434,H1434="Licitación Menor",M1434,H1434="Procedimientos Especiales",K1434,H1434="Procedimiento por Excepción",K1434,H1434="Procedimiento Especial de Urgencia",K1434)</f>
        <v>#N/A</v>
      </c>
    </row>
    <row r="1435" spans="1:14" x14ac:dyDescent="0.25">
      <c r="A1435" s="10">
        <v>928</v>
      </c>
      <c r="B1435" s="10"/>
      <c r="C1435"/>
      <c r="D1435" s="10">
        <v>27121804</v>
      </c>
      <c r="E1435" s="7">
        <v>4600000</v>
      </c>
      <c r="F1435" s="10" t="s">
        <v>71</v>
      </c>
      <c r="G1435" s="3" t="s">
        <v>72</v>
      </c>
      <c r="H1435" s="3"/>
      <c r="I1435" s="14"/>
      <c r="K1435" t="b">
        <f>AND(Hoja1!I1435&gt;'Datos combos'!$E$4,Hoja1!I1435&lt;'Datos combos'!$F$4)</f>
        <v>0</v>
      </c>
      <c r="L1435" t="b">
        <f>AND(Hoja1!I1435&gt;'Datos combos'!$E$2,Hoja1!I1435&lt;'Datos combos'!$F$2)</f>
        <v>0</v>
      </c>
      <c r="M1435" t="b">
        <f>AND(Hoja1!I1435&gt;'Datos combos'!$E$3,Hoja1!I1435&lt;'Datos combos'!$F$3)</f>
        <v>0</v>
      </c>
      <c r="N1435" t="e" cm="1">
        <f t="array" ref="N1435">_xlfn.IFS(H1435="licitación reducida",K1435,H1435="licitación mayor",L1435,H1435="Licitación Menor",M1435,H1435="Procedimientos Especiales",K1435,H1435="Procedimiento por Excepción",K1435,H1435="Procedimiento Especial de Urgencia",K1435)</f>
        <v>#N/A</v>
      </c>
    </row>
    <row r="1436" spans="1:14" x14ac:dyDescent="0.25">
      <c r="A1436" s="10">
        <v>928</v>
      </c>
      <c r="B1436" s="10"/>
      <c r="C1436"/>
      <c r="D1436" s="10">
        <v>30103699</v>
      </c>
      <c r="E1436" s="7">
        <v>261470</v>
      </c>
      <c r="F1436" s="12" t="s">
        <v>59</v>
      </c>
      <c r="G1436" s="3" t="s">
        <v>9</v>
      </c>
      <c r="H1436" s="3"/>
      <c r="I1436" s="14"/>
      <c r="K1436" t="b">
        <f>AND(Hoja1!I1436&gt;'Datos combos'!$E$4,Hoja1!I1436&lt;'Datos combos'!$F$4)</f>
        <v>0</v>
      </c>
      <c r="L1436" t="b">
        <f>AND(Hoja1!I1436&gt;'Datos combos'!$E$2,Hoja1!I1436&lt;'Datos combos'!$F$2)</f>
        <v>0</v>
      </c>
      <c r="M1436" t="b">
        <f>AND(Hoja1!I1436&gt;'Datos combos'!$E$3,Hoja1!I1436&lt;'Datos combos'!$F$3)</f>
        <v>0</v>
      </c>
      <c r="N1436" t="e" cm="1">
        <f t="array" ref="N1436">_xlfn.IFS(H1436="licitación reducida",K1436,H1436="licitación mayor",L1436,H1436="Licitación Menor",M1436,H1436="Procedimientos Especiales",K1436,H1436="Procedimiento por Excepción",K1436,H1436="Procedimiento Especial de Urgencia",K1436)</f>
        <v>#N/A</v>
      </c>
    </row>
    <row r="1437" spans="1:14" x14ac:dyDescent="0.25">
      <c r="A1437" s="10">
        <v>928</v>
      </c>
      <c r="B1437" s="10"/>
      <c r="C1437"/>
      <c r="D1437" s="10">
        <v>30111505</v>
      </c>
      <c r="E1437" s="7">
        <v>875000</v>
      </c>
      <c r="F1437" s="10" t="s">
        <v>55</v>
      </c>
      <c r="G1437" s="3" t="s">
        <v>9</v>
      </c>
      <c r="H1437" s="3"/>
      <c r="I1437" s="14"/>
      <c r="K1437" t="b">
        <f>AND(Hoja1!I1437&gt;'Datos combos'!$E$4,Hoja1!I1437&lt;'Datos combos'!$F$4)</f>
        <v>0</v>
      </c>
      <c r="L1437" t="b">
        <f>AND(Hoja1!I1437&gt;'Datos combos'!$E$2,Hoja1!I1437&lt;'Datos combos'!$F$2)</f>
        <v>0</v>
      </c>
      <c r="M1437" t="b">
        <f>AND(Hoja1!I1437&gt;'Datos combos'!$E$3,Hoja1!I1437&lt;'Datos combos'!$F$3)</f>
        <v>0</v>
      </c>
      <c r="N1437" t="e" cm="1">
        <f t="array" ref="N1437">_xlfn.IFS(H1437="licitación reducida",K1437,H1437="licitación mayor",L1437,H1437="Licitación Menor",M1437,H1437="Procedimientos Especiales",K1437,H1437="Procedimiento por Excepción",K1437,H1437="Procedimiento Especial de Urgencia",K1437)</f>
        <v>#N/A</v>
      </c>
    </row>
    <row r="1438" spans="1:14" x14ac:dyDescent="0.25">
      <c r="A1438" s="10">
        <v>928</v>
      </c>
      <c r="B1438" s="10"/>
      <c r="C1438"/>
      <c r="D1438" s="10">
        <v>30161707</v>
      </c>
      <c r="E1438" s="7">
        <v>784107</v>
      </c>
      <c r="F1438" s="12" t="s">
        <v>59</v>
      </c>
      <c r="G1438" s="3" t="s">
        <v>9</v>
      </c>
      <c r="H1438" s="3"/>
      <c r="I1438" s="14"/>
      <c r="K1438" t="b">
        <f>AND(Hoja1!I1438&gt;'Datos combos'!$E$4,Hoja1!I1438&lt;'Datos combos'!$F$4)</f>
        <v>0</v>
      </c>
      <c r="L1438" t="b">
        <f>AND(Hoja1!I1438&gt;'Datos combos'!$E$2,Hoja1!I1438&lt;'Datos combos'!$F$2)</f>
        <v>0</v>
      </c>
      <c r="M1438" t="b">
        <f>AND(Hoja1!I1438&gt;'Datos combos'!$E$3,Hoja1!I1438&lt;'Datos combos'!$F$3)</f>
        <v>0</v>
      </c>
      <c r="N1438" t="e" cm="1">
        <f t="array" ref="N1438">_xlfn.IFS(H1438="licitación reducida",K1438,H1438="licitación mayor",L1438,H1438="Licitación Menor",M1438,H1438="Procedimientos Especiales",K1438,H1438="Procedimiento por Excepción",K1438,H1438="Procedimiento Especial de Urgencia",K1438)</f>
        <v>#N/A</v>
      </c>
    </row>
    <row r="1439" spans="1:14" x14ac:dyDescent="0.25">
      <c r="A1439" s="10">
        <v>928</v>
      </c>
      <c r="B1439" s="10"/>
      <c r="C1439"/>
      <c r="D1439" s="10">
        <v>30161801</v>
      </c>
      <c r="E1439" s="7">
        <v>447480</v>
      </c>
      <c r="F1439" s="12" t="s">
        <v>75</v>
      </c>
      <c r="G1439" s="3" t="s">
        <v>72</v>
      </c>
      <c r="H1439" s="3"/>
      <c r="I1439" s="14"/>
      <c r="K1439" t="b">
        <f>AND(Hoja1!I1439&gt;'Datos combos'!$E$4,Hoja1!I1439&lt;'Datos combos'!$F$4)</f>
        <v>0</v>
      </c>
      <c r="L1439" t="b">
        <f>AND(Hoja1!I1439&gt;'Datos combos'!$E$2,Hoja1!I1439&lt;'Datos combos'!$F$2)</f>
        <v>0</v>
      </c>
      <c r="M1439" t="b">
        <f>AND(Hoja1!I1439&gt;'Datos combos'!$E$3,Hoja1!I1439&lt;'Datos combos'!$F$3)</f>
        <v>0</v>
      </c>
      <c r="N1439" t="e" cm="1">
        <f t="array" ref="N1439">_xlfn.IFS(H1439="licitación reducida",K1439,H1439="licitación mayor",L1439,H1439="Licitación Menor",M1439,H1439="Procedimientos Especiales",K1439,H1439="Procedimiento por Excepción",K1439,H1439="Procedimiento Especial de Urgencia",K1439)</f>
        <v>#N/A</v>
      </c>
    </row>
    <row r="1440" spans="1:14" x14ac:dyDescent="0.25">
      <c r="A1440" s="10">
        <v>928</v>
      </c>
      <c r="B1440" s="10"/>
      <c r="C1440"/>
      <c r="D1440" s="10">
        <v>30162101</v>
      </c>
      <c r="E1440" s="7">
        <v>767371</v>
      </c>
      <c r="F1440" s="10" t="s">
        <v>61</v>
      </c>
      <c r="G1440" s="3" t="s">
        <v>9</v>
      </c>
      <c r="H1440" s="3"/>
      <c r="I1440" s="14"/>
      <c r="K1440" t="b">
        <f>AND(Hoja1!I1440&gt;'Datos combos'!$E$4,Hoja1!I1440&lt;'Datos combos'!$F$4)</f>
        <v>0</v>
      </c>
      <c r="L1440" t="b">
        <f>AND(Hoja1!I1440&gt;'Datos combos'!$E$2,Hoja1!I1440&lt;'Datos combos'!$F$2)</f>
        <v>0</v>
      </c>
      <c r="M1440" t="b">
        <f>AND(Hoja1!I1440&gt;'Datos combos'!$E$3,Hoja1!I1440&lt;'Datos combos'!$F$3)</f>
        <v>0</v>
      </c>
      <c r="N1440" t="e" cm="1">
        <f t="array" ref="N1440">_xlfn.IFS(H1440="licitación reducida",K1440,H1440="licitación mayor",L1440,H1440="Licitación Menor",M1440,H1440="Procedimientos Especiales",K1440,H1440="Procedimiento por Excepción",K1440,H1440="Procedimiento Especial de Urgencia",K1440)</f>
        <v>#N/A</v>
      </c>
    </row>
    <row r="1441" spans="1:14" x14ac:dyDescent="0.25">
      <c r="A1441" s="10">
        <v>928</v>
      </c>
      <c r="B1441" s="10"/>
      <c r="C1441"/>
      <c r="D1441" s="10">
        <v>30181506</v>
      </c>
      <c r="E1441" s="7">
        <v>1458936</v>
      </c>
      <c r="F1441" s="10" t="s">
        <v>62</v>
      </c>
      <c r="G1441" s="3" t="s">
        <v>9</v>
      </c>
      <c r="H1441" s="3"/>
      <c r="I1441" s="14"/>
      <c r="K1441" t="b">
        <f>AND(Hoja1!I1441&gt;'Datos combos'!$E$4,Hoja1!I1441&lt;'Datos combos'!$F$4)</f>
        <v>0</v>
      </c>
      <c r="L1441" t="b">
        <f>AND(Hoja1!I1441&gt;'Datos combos'!$E$2,Hoja1!I1441&lt;'Datos combos'!$F$2)</f>
        <v>0</v>
      </c>
      <c r="M1441" t="b">
        <f>AND(Hoja1!I1441&gt;'Datos combos'!$E$3,Hoja1!I1441&lt;'Datos combos'!$F$3)</f>
        <v>0</v>
      </c>
      <c r="N1441" t="e" cm="1">
        <f t="array" ref="N1441">_xlfn.IFS(H1441="licitación reducida",K1441,H1441="licitación mayor",L1441,H1441="Licitación Menor",M1441,H1441="Procedimientos Especiales",K1441,H1441="Procedimiento por Excepción",K1441,H1441="Procedimiento Especial de Urgencia",K1441)</f>
        <v>#N/A</v>
      </c>
    </row>
    <row r="1442" spans="1:14" x14ac:dyDescent="0.25">
      <c r="A1442" s="10">
        <v>928</v>
      </c>
      <c r="B1442" s="10"/>
      <c r="C1442"/>
      <c r="D1442" s="10">
        <v>30181614</v>
      </c>
      <c r="E1442" s="7">
        <v>149414</v>
      </c>
      <c r="F1442" s="10" t="s">
        <v>67</v>
      </c>
      <c r="G1442" s="3" t="s">
        <v>9</v>
      </c>
      <c r="H1442" s="3"/>
      <c r="I1442" s="14"/>
      <c r="K1442" t="b">
        <f>AND(Hoja1!I1442&gt;'Datos combos'!$E$4,Hoja1!I1442&lt;'Datos combos'!$F$4)</f>
        <v>0</v>
      </c>
      <c r="L1442" t="b">
        <f>AND(Hoja1!I1442&gt;'Datos combos'!$E$2,Hoja1!I1442&lt;'Datos combos'!$F$2)</f>
        <v>0</v>
      </c>
      <c r="M1442" t="b">
        <f>AND(Hoja1!I1442&gt;'Datos combos'!$E$3,Hoja1!I1442&lt;'Datos combos'!$F$3)</f>
        <v>0</v>
      </c>
      <c r="N1442" t="e" cm="1">
        <f t="array" ref="N1442">_xlfn.IFS(H1442="licitación reducida",K1442,H1442="licitación mayor",L1442,H1442="Licitación Menor",M1442,H1442="Procedimientos Especiales",K1442,H1442="Procedimiento por Excepción",K1442,H1442="Procedimiento Especial de Urgencia",K1442)</f>
        <v>#N/A</v>
      </c>
    </row>
    <row r="1443" spans="1:14" x14ac:dyDescent="0.25">
      <c r="A1443" s="10">
        <v>928</v>
      </c>
      <c r="B1443" s="10"/>
      <c r="C1443"/>
      <c r="D1443" s="10">
        <v>30181698</v>
      </c>
      <c r="E1443" s="7">
        <v>109553</v>
      </c>
      <c r="F1443" s="12" t="s">
        <v>60</v>
      </c>
      <c r="G1443" s="3" t="s">
        <v>9</v>
      </c>
      <c r="H1443" s="3"/>
      <c r="I1443" s="14"/>
      <c r="K1443" t="b">
        <f>AND(Hoja1!I1443&gt;'Datos combos'!$E$4,Hoja1!I1443&lt;'Datos combos'!$F$4)</f>
        <v>0</v>
      </c>
      <c r="L1443" t="b">
        <f>AND(Hoja1!I1443&gt;'Datos combos'!$E$2,Hoja1!I1443&lt;'Datos combos'!$F$2)</f>
        <v>0</v>
      </c>
      <c r="M1443" t="b">
        <f>AND(Hoja1!I1443&gt;'Datos combos'!$E$3,Hoja1!I1443&lt;'Datos combos'!$F$3)</f>
        <v>0</v>
      </c>
      <c r="N1443" t="e" cm="1">
        <f t="array" ref="N1443">_xlfn.IFS(H1443="licitación reducida",K1443,H1443="licitación mayor",L1443,H1443="Licitación Menor",M1443,H1443="Procedimientos Especiales",K1443,H1443="Procedimiento por Excepción",K1443,H1443="Procedimiento Especial de Urgencia",K1443)</f>
        <v>#N/A</v>
      </c>
    </row>
    <row r="1444" spans="1:14" x14ac:dyDescent="0.25">
      <c r="A1444" s="10">
        <v>928</v>
      </c>
      <c r="B1444" s="10"/>
      <c r="C1444"/>
      <c r="D1444" s="10">
        <v>30181702</v>
      </c>
      <c r="E1444" s="7">
        <v>980000</v>
      </c>
      <c r="F1444" s="10" t="s">
        <v>54</v>
      </c>
      <c r="G1444" s="3" t="s">
        <v>9</v>
      </c>
      <c r="H1444" s="3"/>
      <c r="I1444" s="14"/>
      <c r="K1444" t="b">
        <f>AND(Hoja1!I1444&gt;'Datos combos'!$E$4,Hoja1!I1444&lt;'Datos combos'!$F$4)</f>
        <v>0</v>
      </c>
      <c r="L1444" t="b">
        <f>AND(Hoja1!I1444&gt;'Datos combos'!$E$2,Hoja1!I1444&lt;'Datos combos'!$F$2)</f>
        <v>0</v>
      </c>
      <c r="M1444" t="b">
        <f>AND(Hoja1!I1444&gt;'Datos combos'!$E$3,Hoja1!I1444&lt;'Datos combos'!$F$3)</f>
        <v>0</v>
      </c>
      <c r="N1444" t="e" cm="1">
        <f t="array" ref="N1444">_xlfn.IFS(H1444="licitación reducida",K1444,H1444="licitación mayor",L1444,H1444="Licitación Menor",M1444,H1444="Procedimientos Especiales",K1444,H1444="Procedimiento por Excepción",K1444,H1444="Procedimiento Especial de Urgencia",K1444)</f>
        <v>#N/A</v>
      </c>
    </row>
    <row r="1445" spans="1:14" x14ac:dyDescent="0.25">
      <c r="A1445" s="10">
        <v>928</v>
      </c>
      <c r="B1445" s="10"/>
      <c r="C1445"/>
      <c r="D1445" s="10">
        <v>30191501</v>
      </c>
      <c r="E1445" s="7">
        <v>165312</v>
      </c>
      <c r="F1445" s="10" t="s">
        <v>61</v>
      </c>
      <c r="G1445" s="3" t="s">
        <v>9</v>
      </c>
      <c r="H1445" s="3"/>
      <c r="I1445" s="14"/>
      <c r="K1445" t="b">
        <f>AND(Hoja1!I1445&gt;'Datos combos'!$E$4,Hoja1!I1445&lt;'Datos combos'!$F$4)</f>
        <v>0</v>
      </c>
      <c r="L1445" t="b">
        <f>AND(Hoja1!I1445&gt;'Datos combos'!$E$2,Hoja1!I1445&lt;'Datos combos'!$F$2)</f>
        <v>0</v>
      </c>
      <c r="M1445" t="b">
        <f>AND(Hoja1!I1445&gt;'Datos combos'!$E$3,Hoja1!I1445&lt;'Datos combos'!$F$3)</f>
        <v>0</v>
      </c>
      <c r="N1445" t="e" cm="1">
        <f t="array" ref="N1445">_xlfn.IFS(H1445="licitación reducida",K1445,H1445="licitación mayor",L1445,H1445="Licitación Menor",M1445,H1445="Procedimientos Especiales",K1445,H1445="Procedimiento por Excepción",K1445,H1445="Procedimiento Especial de Urgencia",K1445)</f>
        <v>#N/A</v>
      </c>
    </row>
    <row r="1446" spans="1:14" x14ac:dyDescent="0.25">
      <c r="A1446" s="10">
        <v>928</v>
      </c>
      <c r="B1446" s="10"/>
      <c r="C1446"/>
      <c r="D1446" s="10">
        <v>31151607</v>
      </c>
      <c r="E1446" s="7">
        <v>248600</v>
      </c>
      <c r="F1446" s="10" t="s">
        <v>54</v>
      </c>
      <c r="G1446" s="3" t="s">
        <v>9</v>
      </c>
      <c r="H1446" s="3"/>
      <c r="I1446" s="14"/>
      <c r="K1446" t="b">
        <f>AND(Hoja1!I1446&gt;'Datos combos'!$E$4,Hoja1!I1446&lt;'Datos combos'!$F$4)</f>
        <v>0</v>
      </c>
      <c r="L1446" t="b">
        <f>AND(Hoja1!I1446&gt;'Datos combos'!$E$2,Hoja1!I1446&lt;'Datos combos'!$F$2)</f>
        <v>0</v>
      </c>
      <c r="M1446" t="b">
        <f>AND(Hoja1!I1446&gt;'Datos combos'!$E$3,Hoja1!I1446&lt;'Datos combos'!$F$3)</f>
        <v>0</v>
      </c>
      <c r="N1446" t="e" cm="1">
        <f t="array" ref="N1446">_xlfn.IFS(H1446="licitación reducida",K1446,H1446="licitación mayor",L1446,H1446="Licitación Menor",M1446,H1446="Procedimientos Especiales",K1446,H1446="Procedimiento por Excepción",K1446,H1446="Procedimiento Especial de Urgencia",K1446)</f>
        <v>#N/A</v>
      </c>
    </row>
    <row r="1447" spans="1:14" x14ac:dyDescent="0.25">
      <c r="A1447" s="10">
        <v>928</v>
      </c>
      <c r="B1447" s="10"/>
      <c r="C1447"/>
      <c r="D1447" s="10">
        <v>31161504</v>
      </c>
      <c r="E1447" s="7">
        <v>271200</v>
      </c>
      <c r="F1447" s="10" t="s">
        <v>54</v>
      </c>
      <c r="G1447" s="3" t="s">
        <v>9</v>
      </c>
      <c r="H1447" s="3"/>
      <c r="I1447" s="14"/>
      <c r="K1447" t="b">
        <f>AND(Hoja1!I1447&gt;'Datos combos'!$E$4,Hoja1!I1447&lt;'Datos combos'!$F$4)</f>
        <v>0</v>
      </c>
      <c r="L1447" t="b">
        <f>AND(Hoja1!I1447&gt;'Datos combos'!$E$2,Hoja1!I1447&lt;'Datos combos'!$F$2)</f>
        <v>0</v>
      </c>
      <c r="M1447" t="b">
        <f>AND(Hoja1!I1447&gt;'Datos combos'!$E$3,Hoja1!I1447&lt;'Datos combos'!$F$3)</f>
        <v>0</v>
      </c>
      <c r="N1447" t="e" cm="1">
        <f t="array" ref="N1447">_xlfn.IFS(H1447="licitación reducida",K1447,H1447="licitación mayor",L1447,H1447="Licitación Menor",M1447,H1447="Procedimientos Especiales",K1447,H1447="Procedimiento por Excepción",K1447,H1447="Procedimiento Especial de Urgencia",K1447)</f>
        <v>#N/A</v>
      </c>
    </row>
    <row r="1448" spans="1:14" x14ac:dyDescent="0.25">
      <c r="A1448" s="10">
        <v>928</v>
      </c>
      <c r="B1448" s="10"/>
      <c r="C1448"/>
      <c r="D1448" s="10">
        <v>31161810</v>
      </c>
      <c r="E1448" s="7">
        <v>122040</v>
      </c>
      <c r="F1448" s="10" t="s">
        <v>59</v>
      </c>
      <c r="G1448" s="3" t="s">
        <v>9</v>
      </c>
      <c r="H1448" s="3"/>
      <c r="I1448" s="14"/>
      <c r="K1448" t="b">
        <f>AND(Hoja1!I1448&gt;'Datos combos'!$E$4,Hoja1!I1448&lt;'Datos combos'!$F$4)</f>
        <v>0</v>
      </c>
      <c r="L1448" t="b">
        <f>AND(Hoja1!I1448&gt;'Datos combos'!$E$2,Hoja1!I1448&lt;'Datos combos'!$F$2)</f>
        <v>0</v>
      </c>
      <c r="M1448" t="b">
        <f>AND(Hoja1!I1448&gt;'Datos combos'!$E$3,Hoja1!I1448&lt;'Datos combos'!$F$3)</f>
        <v>0</v>
      </c>
      <c r="N1448" t="e" cm="1">
        <f t="array" ref="N1448">_xlfn.IFS(H1448="licitación reducida",K1448,H1448="licitación mayor",L1448,H1448="Licitación Menor",M1448,H1448="Procedimientos Especiales",K1448,H1448="Procedimiento por Excepción",K1448,H1448="Procedimiento Especial de Urgencia",K1448)</f>
        <v>#N/A</v>
      </c>
    </row>
    <row r="1449" spans="1:14" x14ac:dyDescent="0.25">
      <c r="A1449" s="10">
        <v>928</v>
      </c>
      <c r="B1449" s="10"/>
      <c r="C1449"/>
      <c r="D1449" s="10">
        <v>31162103</v>
      </c>
      <c r="E1449" s="7">
        <v>169500</v>
      </c>
      <c r="F1449" s="10" t="s">
        <v>59</v>
      </c>
      <c r="G1449" s="3" t="s">
        <v>9</v>
      </c>
      <c r="H1449" s="3"/>
      <c r="I1449" s="14"/>
      <c r="K1449" t="b">
        <f>AND(Hoja1!I1449&gt;'Datos combos'!$E$4,Hoja1!I1449&lt;'Datos combos'!$F$4)</f>
        <v>0</v>
      </c>
      <c r="L1449" t="b">
        <f>AND(Hoja1!I1449&gt;'Datos combos'!$E$2,Hoja1!I1449&lt;'Datos combos'!$F$2)</f>
        <v>0</v>
      </c>
      <c r="M1449" t="b">
        <f>AND(Hoja1!I1449&gt;'Datos combos'!$E$3,Hoja1!I1449&lt;'Datos combos'!$F$3)</f>
        <v>0</v>
      </c>
      <c r="N1449" t="e" cm="1">
        <f t="array" ref="N1449">_xlfn.IFS(H1449="licitación reducida",K1449,H1449="licitación mayor",L1449,H1449="Licitación Menor",M1449,H1449="Procedimientos Especiales",K1449,H1449="Procedimiento por Excepción",K1449,H1449="Procedimiento Especial de Urgencia",K1449)</f>
        <v>#N/A</v>
      </c>
    </row>
    <row r="1450" spans="1:14" x14ac:dyDescent="0.25">
      <c r="A1450" s="10">
        <v>928</v>
      </c>
      <c r="B1450" s="10"/>
      <c r="C1450"/>
      <c r="D1450" s="10">
        <v>31162418</v>
      </c>
      <c r="E1450" s="7">
        <v>1845346</v>
      </c>
      <c r="F1450" s="10" t="s">
        <v>59</v>
      </c>
      <c r="G1450" s="3" t="s">
        <v>9</v>
      </c>
      <c r="H1450" s="3"/>
      <c r="I1450" s="14"/>
      <c r="K1450" t="b">
        <f>AND(Hoja1!I1450&gt;'Datos combos'!$E$4,Hoja1!I1450&lt;'Datos combos'!$F$4)</f>
        <v>0</v>
      </c>
      <c r="L1450" t="b">
        <f>AND(Hoja1!I1450&gt;'Datos combos'!$E$2,Hoja1!I1450&lt;'Datos combos'!$F$2)</f>
        <v>0</v>
      </c>
      <c r="M1450" t="b">
        <f>AND(Hoja1!I1450&gt;'Datos combos'!$E$3,Hoja1!I1450&lt;'Datos combos'!$F$3)</f>
        <v>0</v>
      </c>
      <c r="N1450" t="e" cm="1">
        <f t="array" ref="N1450">_xlfn.IFS(H1450="licitación reducida",K1450,H1450="licitación mayor",L1450,H1450="Licitación Menor",M1450,H1450="Procedimientos Especiales",K1450,H1450="Procedimiento por Excepción",K1450,H1450="Procedimiento Especial de Urgencia",K1450)</f>
        <v>#N/A</v>
      </c>
    </row>
    <row r="1451" spans="1:14" x14ac:dyDescent="0.25">
      <c r="A1451" s="10">
        <v>928</v>
      </c>
      <c r="B1451" s="10"/>
      <c r="C1451"/>
      <c r="D1451" s="10">
        <v>31162804</v>
      </c>
      <c r="E1451" s="7">
        <v>2271</v>
      </c>
      <c r="F1451" s="10" t="s">
        <v>54</v>
      </c>
      <c r="G1451" s="3" t="s">
        <v>9</v>
      </c>
      <c r="H1451" s="3"/>
      <c r="I1451" s="14"/>
      <c r="K1451" t="b">
        <f>AND(Hoja1!I1451&gt;'Datos combos'!$E$4,Hoja1!I1451&lt;'Datos combos'!$F$4)</f>
        <v>0</v>
      </c>
      <c r="L1451" t="b">
        <f>AND(Hoja1!I1451&gt;'Datos combos'!$E$2,Hoja1!I1451&lt;'Datos combos'!$F$2)</f>
        <v>0</v>
      </c>
      <c r="M1451" t="b">
        <f>AND(Hoja1!I1451&gt;'Datos combos'!$E$3,Hoja1!I1451&lt;'Datos combos'!$F$3)</f>
        <v>0</v>
      </c>
      <c r="N1451" t="e" cm="1">
        <f t="array" ref="N1451">_xlfn.IFS(H1451="licitación reducida",K1451,H1451="licitación mayor",L1451,H1451="Licitación Menor",M1451,H1451="Procedimientos Especiales",K1451,H1451="Procedimiento por Excepción",K1451,H1451="Procedimiento Especial de Urgencia",K1451)</f>
        <v>#N/A</v>
      </c>
    </row>
    <row r="1452" spans="1:14" x14ac:dyDescent="0.25">
      <c r="A1452" s="10">
        <v>928</v>
      </c>
      <c r="B1452" s="10"/>
      <c r="C1452"/>
      <c r="D1452" s="10">
        <v>31181506</v>
      </c>
      <c r="E1452" s="7">
        <v>32876</v>
      </c>
      <c r="F1452" s="12" t="s">
        <v>60</v>
      </c>
      <c r="G1452" s="3" t="s">
        <v>9</v>
      </c>
      <c r="H1452" s="3"/>
      <c r="I1452" s="14"/>
      <c r="K1452" t="b">
        <f>AND(Hoja1!I1452&gt;'Datos combos'!$E$4,Hoja1!I1452&lt;'Datos combos'!$F$4)</f>
        <v>0</v>
      </c>
      <c r="L1452" t="b">
        <f>AND(Hoja1!I1452&gt;'Datos combos'!$E$2,Hoja1!I1452&lt;'Datos combos'!$F$2)</f>
        <v>0</v>
      </c>
      <c r="M1452" t="b">
        <f>AND(Hoja1!I1452&gt;'Datos combos'!$E$3,Hoja1!I1452&lt;'Datos combos'!$F$3)</f>
        <v>0</v>
      </c>
      <c r="N1452" t="e" cm="1">
        <f t="array" ref="N1452">_xlfn.IFS(H1452="licitación reducida",K1452,H1452="licitación mayor",L1452,H1452="Licitación Menor",M1452,H1452="Procedimientos Especiales",K1452,H1452="Procedimiento por Excepción",K1452,H1452="Procedimiento Especial de Urgencia",K1452)</f>
        <v>#N/A</v>
      </c>
    </row>
    <row r="1453" spans="1:14" x14ac:dyDescent="0.25">
      <c r="A1453" s="10">
        <v>928</v>
      </c>
      <c r="B1453" s="10"/>
      <c r="C1453"/>
      <c r="D1453" s="10">
        <v>31181606</v>
      </c>
      <c r="E1453" s="7">
        <v>2094297</v>
      </c>
      <c r="F1453" s="12" t="s">
        <v>59</v>
      </c>
      <c r="G1453" s="3" t="s">
        <v>9</v>
      </c>
      <c r="H1453" s="3"/>
      <c r="I1453" s="14"/>
      <c r="K1453" t="b">
        <f>AND(Hoja1!I1453&gt;'Datos combos'!$E$4,Hoja1!I1453&lt;'Datos combos'!$F$4)</f>
        <v>0</v>
      </c>
      <c r="L1453" t="b">
        <f>AND(Hoja1!I1453&gt;'Datos combos'!$E$2,Hoja1!I1453&lt;'Datos combos'!$F$2)</f>
        <v>0</v>
      </c>
      <c r="M1453" t="b">
        <f>AND(Hoja1!I1453&gt;'Datos combos'!$E$3,Hoja1!I1453&lt;'Datos combos'!$F$3)</f>
        <v>0</v>
      </c>
      <c r="N1453" t="e" cm="1">
        <f t="array" ref="N1453">_xlfn.IFS(H1453="licitación reducida",K1453,H1453="licitación mayor",L1453,H1453="Licitación Menor",M1453,H1453="Procedimientos Especiales",K1453,H1453="Procedimiento por Excepción",K1453,H1453="Procedimiento Especial de Urgencia",K1453)</f>
        <v>#N/A</v>
      </c>
    </row>
    <row r="1454" spans="1:14" x14ac:dyDescent="0.25">
      <c r="A1454" s="10">
        <v>928</v>
      </c>
      <c r="B1454" s="10"/>
      <c r="C1454"/>
      <c r="D1454" s="10">
        <v>31191501</v>
      </c>
      <c r="E1454" s="7">
        <v>296173</v>
      </c>
      <c r="F1454" s="10" t="s">
        <v>60</v>
      </c>
      <c r="G1454" s="3" t="s">
        <v>9</v>
      </c>
      <c r="H1454" s="3"/>
      <c r="I1454" s="14"/>
      <c r="K1454" t="b">
        <f>AND(Hoja1!I1454&gt;'Datos combos'!$E$4,Hoja1!I1454&lt;'Datos combos'!$F$4)</f>
        <v>0</v>
      </c>
      <c r="L1454" t="b">
        <f>AND(Hoja1!I1454&gt;'Datos combos'!$E$2,Hoja1!I1454&lt;'Datos combos'!$F$2)</f>
        <v>0</v>
      </c>
      <c r="M1454" t="b">
        <f>AND(Hoja1!I1454&gt;'Datos combos'!$E$3,Hoja1!I1454&lt;'Datos combos'!$F$3)</f>
        <v>0</v>
      </c>
      <c r="N1454" t="e" cm="1">
        <f t="array" ref="N1454">_xlfn.IFS(H1454="licitación reducida",K1454,H1454="licitación mayor",L1454,H1454="Licitación Menor",M1454,H1454="Procedimientos Especiales",K1454,H1454="Procedimiento por Excepción",K1454,H1454="Procedimiento Especial de Urgencia",K1454)</f>
        <v>#N/A</v>
      </c>
    </row>
    <row r="1455" spans="1:14" x14ac:dyDescent="0.25">
      <c r="A1455" s="10">
        <v>928</v>
      </c>
      <c r="B1455" s="10"/>
      <c r="C1455"/>
      <c r="D1455" s="10">
        <v>31201513</v>
      </c>
      <c r="E1455" s="7">
        <v>117972</v>
      </c>
      <c r="F1455" s="10" t="s">
        <v>68</v>
      </c>
      <c r="G1455" s="3" t="s">
        <v>9</v>
      </c>
      <c r="H1455" s="3"/>
      <c r="I1455" s="14"/>
      <c r="K1455" t="b">
        <f>AND(Hoja1!I1455&gt;'Datos combos'!$E$4,Hoja1!I1455&lt;'Datos combos'!$F$4)</f>
        <v>0</v>
      </c>
      <c r="L1455" t="b">
        <f>AND(Hoja1!I1455&gt;'Datos combos'!$E$2,Hoja1!I1455&lt;'Datos combos'!$F$2)</f>
        <v>0</v>
      </c>
      <c r="M1455" t="b">
        <f>AND(Hoja1!I1455&gt;'Datos combos'!$E$3,Hoja1!I1455&lt;'Datos combos'!$F$3)</f>
        <v>0</v>
      </c>
      <c r="N1455" t="e" cm="1">
        <f t="array" ref="N1455">_xlfn.IFS(H1455="licitación reducida",K1455,H1455="licitación mayor",L1455,H1455="Licitación Menor",M1455,H1455="Procedimientos Especiales",K1455,H1455="Procedimiento por Excepción",K1455,H1455="Procedimiento Especial de Urgencia",K1455)</f>
        <v>#N/A</v>
      </c>
    </row>
    <row r="1456" spans="1:14" x14ac:dyDescent="0.25">
      <c r="A1456" s="10">
        <v>928</v>
      </c>
      <c r="B1456" s="10"/>
      <c r="C1456"/>
      <c r="D1456" s="10">
        <v>31201514</v>
      </c>
      <c r="E1456" s="7">
        <v>61133</v>
      </c>
      <c r="F1456" s="10" t="s">
        <v>57</v>
      </c>
      <c r="G1456" s="3" t="s">
        <v>9</v>
      </c>
      <c r="H1456" s="3"/>
      <c r="I1456" s="14"/>
      <c r="K1456" t="b">
        <f>AND(Hoja1!I1456&gt;'Datos combos'!$E$4,Hoja1!I1456&lt;'Datos combos'!$F$4)</f>
        <v>0</v>
      </c>
      <c r="L1456" t="b">
        <f>AND(Hoja1!I1456&gt;'Datos combos'!$E$2,Hoja1!I1456&lt;'Datos combos'!$F$2)</f>
        <v>0</v>
      </c>
      <c r="M1456" t="b">
        <f>AND(Hoja1!I1456&gt;'Datos combos'!$E$3,Hoja1!I1456&lt;'Datos combos'!$F$3)</f>
        <v>0</v>
      </c>
      <c r="N1456" t="e" cm="1">
        <f t="array" ref="N1456">_xlfn.IFS(H1456="licitación reducida",K1456,H1456="licitación mayor",L1456,H1456="Licitación Menor",M1456,H1456="Procedimientos Especiales",K1456,H1456="Procedimiento por Excepción",K1456,H1456="Procedimiento Especial de Urgencia",K1456)</f>
        <v>#N/A</v>
      </c>
    </row>
    <row r="1457" spans="1:14" x14ac:dyDescent="0.25">
      <c r="A1457" s="10">
        <v>928</v>
      </c>
      <c r="B1457" s="10"/>
      <c r="C1457"/>
      <c r="D1457" s="10">
        <v>31201516</v>
      </c>
      <c r="E1457" s="7">
        <v>150414</v>
      </c>
      <c r="F1457" s="10" t="s">
        <v>68</v>
      </c>
      <c r="G1457" s="3" t="s">
        <v>9</v>
      </c>
      <c r="H1457" s="3"/>
      <c r="I1457" s="14"/>
      <c r="K1457" t="b">
        <f>AND(Hoja1!I1457&gt;'Datos combos'!$E$4,Hoja1!I1457&lt;'Datos combos'!$F$4)</f>
        <v>0</v>
      </c>
      <c r="L1457" t="b">
        <f>AND(Hoja1!I1457&gt;'Datos combos'!$E$2,Hoja1!I1457&lt;'Datos combos'!$F$2)</f>
        <v>0</v>
      </c>
      <c r="M1457" t="b">
        <f>AND(Hoja1!I1457&gt;'Datos combos'!$E$3,Hoja1!I1457&lt;'Datos combos'!$F$3)</f>
        <v>0</v>
      </c>
      <c r="N1457" t="e" cm="1">
        <f t="array" ref="N1457">_xlfn.IFS(H1457="licitación reducida",K1457,H1457="licitación mayor",L1457,H1457="Licitación Menor",M1457,H1457="Procedimientos Especiales",K1457,H1457="Procedimiento por Excepción",K1457,H1457="Procedimiento Especial de Urgencia",K1457)</f>
        <v>#N/A</v>
      </c>
    </row>
    <row r="1458" spans="1:14" x14ac:dyDescent="0.25">
      <c r="A1458" s="10">
        <v>928</v>
      </c>
      <c r="B1458" s="10"/>
      <c r="C1458"/>
      <c r="D1458" s="10">
        <v>31201517</v>
      </c>
      <c r="E1458" s="7">
        <v>17289</v>
      </c>
      <c r="F1458" s="12" t="s">
        <v>60</v>
      </c>
      <c r="G1458" s="3" t="s">
        <v>9</v>
      </c>
      <c r="H1458" s="3"/>
      <c r="I1458" s="14"/>
      <c r="K1458" t="b">
        <f>AND(Hoja1!I1458&gt;'Datos combos'!$E$4,Hoja1!I1458&lt;'Datos combos'!$F$4)</f>
        <v>0</v>
      </c>
      <c r="L1458" t="b">
        <f>AND(Hoja1!I1458&gt;'Datos combos'!$E$2,Hoja1!I1458&lt;'Datos combos'!$F$2)</f>
        <v>0</v>
      </c>
      <c r="M1458" t="b">
        <f>AND(Hoja1!I1458&gt;'Datos combos'!$E$3,Hoja1!I1458&lt;'Datos combos'!$F$3)</f>
        <v>0</v>
      </c>
      <c r="N1458" t="e" cm="1">
        <f t="array" ref="N1458">_xlfn.IFS(H1458="licitación reducida",K1458,H1458="licitación mayor",L1458,H1458="Licitación Menor",M1458,H1458="Procedimientos Especiales",K1458,H1458="Procedimiento por Excepción",K1458,H1458="Procedimiento Especial de Urgencia",K1458)</f>
        <v>#N/A</v>
      </c>
    </row>
    <row r="1459" spans="1:14" x14ac:dyDescent="0.25">
      <c r="A1459" s="10">
        <v>928</v>
      </c>
      <c r="B1459" s="10"/>
      <c r="C1459"/>
      <c r="D1459" s="10">
        <v>31201520</v>
      </c>
      <c r="E1459" s="7">
        <v>745800</v>
      </c>
      <c r="F1459" s="10" t="s">
        <v>68</v>
      </c>
      <c r="G1459" s="3" t="s">
        <v>9</v>
      </c>
      <c r="H1459" s="3"/>
      <c r="I1459" s="14"/>
      <c r="K1459" t="b">
        <f>AND(Hoja1!I1459&gt;'Datos combos'!$E$4,Hoja1!I1459&lt;'Datos combos'!$F$4)</f>
        <v>0</v>
      </c>
      <c r="L1459" t="b">
        <f>AND(Hoja1!I1459&gt;'Datos combos'!$E$2,Hoja1!I1459&lt;'Datos combos'!$F$2)</f>
        <v>0</v>
      </c>
      <c r="M1459" t="b">
        <f>AND(Hoja1!I1459&gt;'Datos combos'!$E$3,Hoja1!I1459&lt;'Datos combos'!$F$3)</f>
        <v>0</v>
      </c>
      <c r="N1459" t="e" cm="1">
        <f t="array" ref="N1459">_xlfn.IFS(H1459="licitación reducida",K1459,H1459="licitación mayor",L1459,H1459="Licitación Menor",M1459,H1459="Procedimientos Especiales",K1459,H1459="Procedimiento por Excepción",K1459,H1459="Procedimiento Especial de Urgencia",K1459)</f>
        <v>#N/A</v>
      </c>
    </row>
    <row r="1460" spans="1:14" x14ac:dyDescent="0.25">
      <c r="A1460" s="10">
        <v>928</v>
      </c>
      <c r="B1460" s="10"/>
      <c r="C1460"/>
      <c r="D1460" s="10">
        <v>31201605</v>
      </c>
      <c r="E1460" s="7">
        <v>20012</v>
      </c>
      <c r="F1460" s="10" t="s">
        <v>55</v>
      </c>
      <c r="G1460" s="3" t="s">
        <v>9</v>
      </c>
      <c r="H1460" s="3"/>
      <c r="I1460" s="14"/>
      <c r="K1460" t="b">
        <f>AND(Hoja1!I1460&gt;'Datos combos'!$E$4,Hoja1!I1460&lt;'Datos combos'!$F$4)</f>
        <v>0</v>
      </c>
      <c r="L1460" t="b">
        <f>AND(Hoja1!I1460&gt;'Datos combos'!$E$2,Hoja1!I1460&lt;'Datos combos'!$F$2)</f>
        <v>0</v>
      </c>
      <c r="M1460" t="b">
        <f>AND(Hoja1!I1460&gt;'Datos combos'!$E$3,Hoja1!I1460&lt;'Datos combos'!$F$3)</f>
        <v>0</v>
      </c>
      <c r="N1460" t="e" cm="1">
        <f t="array" ref="N1460">_xlfn.IFS(H1460="licitación reducida",K1460,H1460="licitación mayor",L1460,H1460="Licitación Menor",M1460,H1460="Procedimientos Especiales",K1460,H1460="Procedimiento por Excepción",K1460,H1460="Procedimiento Especial de Urgencia",K1460)</f>
        <v>#N/A</v>
      </c>
    </row>
    <row r="1461" spans="1:14" x14ac:dyDescent="0.25">
      <c r="A1461" s="10">
        <v>928</v>
      </c>
      <c r="B1461" s="10"/>
      <c r="C1461"/>
      <c r="D1461" s="10">
        <v>31201619</v>
      </c>
      <c r="E1461" s="7">
        <v>498537</v>
      </c>
      <c r="F1461" s="12" t="s">
        <v>60</v>
      </c>
      <c r="G1461" s="3" t="s">
        <v>9</v>
      </c>
      <c r="H1461" s="3"/>
      <c r="I1461" s="14"/>
      <c r="K1461" t="b">
        <f>AND(Hoja1!I1461&gt;'Datos combos'!$E$4,Hoja1!I1461&lt;'Datos combos'!$F$4)</f>
        <v>0</v>
      </c>
      <c r="L1461" t="b">
        <f>AND(Hoja1!I1461&gt;'Datos combos'!$E$2,Hoja1!I1461&lt;'Datos combos'!$F$2)</f>
        <v>0</v>
      </c>
      <c r="M1461" t="b">
        <f>AND(Hoja1!I1461&gt;'Datos combos'!$E$3,Hoja1!I1461&lt;'Datos combos'!$F$3)</f>
        <v>0</v>
      </c>
      <c r="N1461" t="e" cm="1">
        <f t="array" ref="N1461">_xlfn.IFS(H1461="licitación reducida",K1461,H1461="licitación mayor",L1461,H1461="Licitación Menor",M1461,H1461="Procedimientos Especiales",K1461,H1461="Procedimiento por Excepción",K1461,H1461="Procedimiento Especial de Urgencia",K1461)</f>
        <v>#N/A</v>
      </c>
    </row>
    <row r="1462" spans="1:14" x14ac:dyDescent="0.25">
      <c r="A1462" s="10">
        <v>928</v>
      </c>
      <c r="B1462" s="10"/>
      <c r="C1462"/>
      <c r="D1462" s="10">
        <v>31201619</v>
      </c>
      <c r="E1462" s="7">
        <v>299381</v>
      </c>
      <c r="F1462" s="12" t="s">
        <v>60</v>
      </c>
      <c r="G1462" s="3" t="s">
        <v>9</v>
      </c>
      <c r="H1462" s="3"/>
      <c r="I1462" s="14"/>
      <c r="K1462" t="b">
        <f>AND(Hoja1!I1462&gt;'Datos combos'!$E$4,Hoja1!I1462&lt;'Datos combos'!$F$4)</f>
        <v>0</v>
      </c>
      <c r="L1462" t="b">
        <f>AND(Hoja1!I1462&gt;'Datos combos'!$E$2,Hoja1!I1462&lt;'Datos combos'!$F$2)</f>
        <v>0</v>
      </c>
      <c r="M1462" t="b">
        <f>AND(Hoja1!I1462&gt;'Datos combos'!$E$3,Hoja1!I1462&lt;'Datos combos'!$F$3)</f>
        <v>0</v>
      </c>
      <c r="N1462" t="e" cm="1">
        <f t="array" ref="N1462">_xlfn.IFS(H1462="licitación reducida",K1462,H1462="licitación mayor",L1462,H1462="Licitación Menor",M1462,H1462="Procedimientos Especiales",K1462,H1462="Procedimiento por Excepción",K1462,H1462="Procedimiento Especial de Urgencia",K1462)</f>
        <v>#N/A</v>
      </c>
    </row>
    <row r="1463" spans="1:14" x14ac:dyDescent="0.25">
      <c r="A1463" s="10">
        <v>928</v>
      </c>
      <c r="B1463" s="10"/>
      <c r="C1463"/>
      <c r="D1463" s="10">
        <v>31201632</v>
      </c>
      <c r="E1463" s="7">
        <v>10000</v>
      </c>
      <c r="F1463" s="10" t="s">
        <v>50</v>
      </c>
      <c r="G1463" s="3" t="s">
        <v>9</v>
      </c>
      <c r="H1463" s="3"/>
      <c r="I1463" s="14"/>
      <c r="K1463" t="b">
        <f>AND(Hoja1!I1463&gt;'Datos combos'!$E$4,Hoja1!I1463&lt;'Datos combos'!$F$4)</f>
        <v>0</v>
      </c>
      <c r="L1463" t="b">
        <f>AND(Hoja1!I1463&gt;'Datos combos'!$E$2,Hoja1!I1463&lt;'Datos combos'!$F$2)</f>
        <v>0</v>
      </c>
      <c r="M1463" t="b">
        <f>AND(Hoja1!I1463&gt;'Datos combos'!$E$3,Hoja1!I1463&lt;'Datos combos'!$F$3)</f>
        <v>0</v>
      </c>
      <c r="N1463" t="e" cm="1">
        <f t="array" ref="N1463">_xlfn.IFS(H1463="licitación reducida",K1463,H1463="licitación mayor",L1463,H1463="Licitación Menor",M1463,H1463="Procedimientos Especiales",K1463,H1463="Procedimiento por Excepción",K1463,H1463="Procedimiento Especial de Urgencia",K1463)</f>
        <v>#N/A</v>
      </c>
    </row>
    <row r="1464" spans="1:14" x14ac:dyDescent="0.25">
      <c r="A1464" s="10">
        <v>928</v>
      </c>
      <c r="B1464" s="10"/>
      <c r="C1464"/>
      <c r="D1464" s="10">
        <v>31211502</v>
      </c>
      <c r="E1464" s="7">
        <v>800000</v>
      </c>
      <c r="F1464" s="10" t="s">
        <v>49</v>
      </c>
      <c r="G1464" s="3" t="s">
        <v>9</v>
      </c>
      <c r="H1464" s="3"/>
      <c r="I1464" s="14"/>
      <c r="K1464" t="b">
        <f>AND(Hoja1!I1464&gt;'Datos combos'!$E$4,Hoja1!I1464&lt;'Datos combos'!$F$4)</f>
        <v>0</v>
      </c>
      <c r="L1464" t="b">
        <f>AND(Hoja1!I1464&gt;'Datos combos'!$E$2,Hoja1!I1464&lt;'Datos combos'!$F$2)</f>
        <v>0</v>
      </c>
      <c r="M1464" t="b">
        <f>AND(Hoja1!I1464&gt;'Datos combos'!$E$3,Hoja1!I1464&lt;'Datos combos'!$F$3)</f>
        <v>0</v>
      </c>
      <c r="N1464" t="e" cm="1">
        <f t="array" ref="N1464">_xlfn.IFS(H1464="licitación reducida",K1464,H1464="licitación mayor",L1464,H1464="Licitación Menor",M1464,H1464="Procedimientos Especiales",K1464,H1464="Procedimiento por Excepción",K1464,H1464="Procedimiento Especial de Urgencia",K1464)</f>
        <v>#N/A</v>
      </c>
    </row>
    <row r="1465" spans="1:14" x14ac:dyDescent="0.25">
      <c r="A1465" s="10">
        <v>928</v>
      </c>
      <c r="B1465" s="10"/>
      <c r="C1465"/>
      <c r="D1465" s="10">
        <v>31211505</v>
      </c>
      <c r="E1465" s="7">
        <v>493267</v>
      </c>
      <c r="F1465" s="10" t="s">
        <v>49</v>
      </c>
      <c r="G1465" s="3" t="s">
        <v>9</v>
      </c>
      <c r="H1465" s="3"/>
      <c r="I1465" s="14"/>
      <c r="K1465" t="b">
        <f>AND(Hoja1!I1465&gt;'Datos combos'!$E$4,Hoja1!I1465&lt;'Datos combos'!$F$4)</f>
        <v>0</v>
      </c>
      <c r="L1465" t="b">
        <f>AND(Hoja1!I1465&gt;'Datos combos'!$E$2,Hoja1!I1465&lt;'Datos combos'!$F$2)</f>
        <v>0</v>
      </c>
      <c r="M1465" t="b">
        <f>AND(Hoja1!I1465&gt;'Datos combos'!$E$3,Hoja1!I1465&lt;'Datos combos'!$F$3)</f>
        <v>0</v>
      </c>
      <c r="N1465" t="e" cm="1">
        <f t="array" ref="N1465">_xlfn.IFS(H1465="licitación reducida",K1465,H1465="licitación mayor",L1465,H1465="Licitación Menor",M1465,H1465="Procedimientos Especiales",K1465,H1465="Procedimiento por Excepción",K1465,H1465="Procedimiento Especial de Urgencia",K1465)</f>
        <v>#N/A</v>
      </c>
    </row>
    <row r="1466" spans="1:14" x14ac:dyDescent="0.25">
      <c r="A1466" s="10">
        <v>928</v>
      </c>
      <c r="B1466" s="10"/>
      <c r="C1466"/>
      <c r="D1466" s="10">
        <v>31211507</v>
      </c>
      <c r="E1466" s="7">
        <v>95984</v>
      </c>
      <c r="F1466" s="10" t="s">
        <v>49</v>
      </c>
      <c r="G1466" s="3" t="s">
        <v>9</v>
      </c>
      <c r="H1466" s="3"/>
      <c r="I1466" s="14"/>
      <c r="K1466" t="b">
        <f>AND(Hoja1!I1466&gt;'Datos combos'!$E$4,Hoja1!I1466&lt;'Datos combos'!$F$4)</f>
        <v>0</v>
      </c>
      <c r="L1466" t="b">
        <f>AND(Hoja1!I1466&gt;'Datos combos'!$E$2,Hoja1!I1466&lt;'Datos combos'!$F$2)</f>
        <v>0</v>
      </c>
      <c r="M1466" t="b">
        <f>AND(Hoja1!I1466&gt;'Datos combos'!$E$3,Hoja1!I1466&lt;'Datos combos'!$F$3)</f>
        <v>0</v>
      </c>
      <c r="N1466" t="e" cm="1">
        <f t="array" ref="N1466">_xlfn.IFS(H1466="licitación reducida",K1466,H1466="licitación mayor",L1466,H1466="Licitación Menor",M1466,H1466="Procedimientos Especiales",K1466,H1466="Procedimiento por Excepción",K1466,H1466="Procedimiento Especial de Urgencia",K1466)</f>
        <v>#N/A</v>
      </c>
    </row>
    <row r="1467" spans="1:14" x14ac:dyDescent="0.25">
      <c r="A1467" s="10">
        <v>928</v>
      </c>
      <c r="B1467" s="10"/>
      <c r="C1467"/>
      <c r="D1467" s="10">
        <v>31211904</v>
      </c>
      <c r="E1467" s="7">
        <v>6927000</v>
      </c>
      <c r="F1467" s="12" t="s">
        <v>61</v>
      </c>
      <c r="G1467" s="3" t="s">
        <v>9</v>
      </c>
      <c r="H1467" s="3"/>
      <c r="I1467" s="14"/>
      <c r="K1467" t="b">
        <f>AND(Hoja1!I1467&gt;'Datos combos'!$E$4,Hoja1!I1467&lt;'Datos combos'!$F$4)</f>
        <v>0</v>
      </c>
      <c r="L1467" t="b">
        <f>AND(Hoja1!I1467&gt;'Datos combos'!$E$2,Hoja1!I1467&lt;'Datos combos'!$F$2)</f>
        <v>0</v>
      </c>
      <c r="M1467" t="b">
        <f>AND(Hoja1!I1467&gt;'Datos combos'!$E$3,Hoja1!I1467&lt;'Datos combos'!$F$3)</f>
        <v>0</v>
      </c>
      <c r="N1467" t="e" cm="1">
        <f t="array" ref="N1467">_xlfn.IFS(H1467="licitación reducida",K1467,H1467="licitación mayor",L1467,H1467="Licitación Menor",M1467,H1467="Procedimientos Especiales",K1467,H1467="Procedimiento por Excepción",K1467,H1467="Procedimiento Especial de Urgencia",K1467)</f>
        <v>#N/A</v>
      </c>
    </row>
    <row r="1468" spans="1:14" x14ac:dyDescent="0.25">
      <c r="A1468" s="10">
        <v>928</v>
      </c>
      <c r="B1468" s="10"/>
      <c r="C1468"/>
      <c r="D1468" s="10">
        <v>32101602</v>
      </c>
      <c r="E1468" s="7">
        <v>1081549</v>
      </c>
      <c r="F1468" s="10" t="s">
        <v>57</v>
      </c>
      <c r="G1468" s="3" t="s">
        <v>9</v>
      </c>
      <c r="H1468" s="3"/>
      <c r="I1468" s="14"/>
      <c r="K1468" t="b">
        <f>AND(Hoja1!I1468&gt;'Datos combos'!$E$4,Hoja1!I1468&lt;'Datos combos'!$F$4)</f>
        <v>0</v>
      </c>
      <c r="L1468" t="b">
        <f>AND(Hoja1!I1468&gt;'Datos combos'!$E$2,Hoja1!I1468&lt;'Datos combos'!$F$2)</f>
        <v>0</v>
      </c>
      <c r="M1468" t="b">
        <f>AND(Hoja1!I1468&gt;'Datos combos'!$E$3,Hoja1!I1468&lt;'Datos combos'!$F$3)</f>
        <v>0</v>
      </c>
      <c r="N1468" t="e" cm="1">
        <f t="array" ref="N1468">_xlfn.IFS(H1468="licitación reducida",K1468,H1468="licitación mayor",L1468,H1468="Licitación Menor",M1468,H1468="Procedimientos Especiales",K1468,H1468="Procedimiento por Excepción",K1468,H1468="Procedimiento Especial de Urgencia",K1468)</f>
        <v>#N/A</v>
      </c>
    </row>
    <row r="1469" spans="1:14" x14ac:dyDescent="0.25">
      <c r="A1469" s="10">
        <v>928</v>
      </c>
      <c r="B1469" s="10"/>
      <c r="C1469"/>
      <c r="D1469" s="10">
        <v>32101617</v>
      </c>
      <c r="E1469" s="7">
        <v>141553</v>
      </c>
      <c r="F1469" s="10" t="s">
        <v>57</v>
      </c>
      <c r="G1469" s="3" t="s">
        <v>9</v>
      </c>
      <c r="H1469" s="3"/>
      <c r="I1469" s="14"/>
      <c r="K1469" t="b">
        <f>AND(Hoja1!I1469&gt;'Datos combos'!$E$4,Hoja1!I1469&lt;'Datos combos'!$F$4)</f>
        <v>0</v>
      </c>
      <c r="L1469" t="b">
        <f>AND(Hoja1!I1469&gt;'Datos combos'!$E$2,Hoja1!I1469&lt;'Datos combos'!$F$2)</f>
        <v>0</v>
      </c>
      <c r="M1469" t="b">
        <f>AND(Hoja1!I1469&gt;'Datos combos'!$E$3,Hoja1!I1469&lt;'Datos combos'!$F$3)</f>
        <v>0</v>
      </c>
      <c r="N1469" t="e" cm="1">
        <f t="array" ref="N1469">_xlfn.IFS(H1469="licitación reducida",K1469,H1469="licitación mayor",L1469,H1469="Licitación Menor",M1469,H1469="Procedimientos Especiales",K1469,H1469="Procedimiento por Excepción",K1469,H1469="Procedimiento Especial de Urgencia",K1469)</f>
        <v>#N/A</v>
      </c>
    </row>
    <row r="1470" spans="1:14" x14ac:dyDescent="0.25">
      <c r="A1470" s="10">
        <v>928</v>
      </c>
      <c r="B1470" s="10"/>
      <c r="C1470"/>
      <c r="D1470" s="10">
        <v>39101601</v>
      </c>
      <c r="E1470" s="7">
        <v>419512</v>
      </c>
      <c r="F1470" s="10" t="s">
        <v>57</v>
      </c>
      <c r="G1470" s="3" t="s">
        <v>9</v>
      </c>
      <c r="H1470" s="3"/>
      <c r="I1470" s="14"/>
      <c r="K1470" t="b">
        <f>AND(Hoja1!I1470&gt;'Datos combos'!$E$4,Hoja1!I1470&lt;'Datos combos'!$F$4)</f>
        <v>0</v>
      </c>
      <c r="L1470" t="b">
        <f>AND(Hoja1!I1470&gt;'Datos combos'!$E$2,Hoja1!I1470&lt;'Datos combos'!$F$2)</f>
        <v>0</v>
      </c>
      <c r="M1470" t="b">
        <f>AND(Hoja1!I1470&gt;'Datos combos'!$E$3,Hoja1!I1470&lt;'Datos combos'!$F$3)</f>
        <v>0</v>
      </c>
      <c r="N1470" t="e" cm="1">
        <f t="array" ref="N1470">_xlfn.IFS(H1470="licitación reducida",K1470,H1470="licitación mayor",L1470,H1470="Licitación Menor",M1470,H1470="Procedimientos Especiales",K1470,H1470="Procedimiento por Excepción",K1470,H1470="Procedimiento Especial de Urgencia",K1470)</f>
        <v>#N/A</v>
      </c>
    </row>
    <row r="1471" spans="1:14" x14ac:dyDescent="0.25">
      <c r="A1471" s="10">
        <v>928</v>
      </c>
      <c r="B1471" s="10"/>
      <c r="C1471"/>
      <c r="D1471" s="10">
        <v>39101605</v>
      </c>
      <c r="E1471" s="7">
        <v>761384</v>
      </c>
      <c r="F1471" s="10" t="s">
        <v>57</v>
      </c>
      <c r="G1471" s="3" t="s">
        <v>9</v>
      </c>
      <c r="H1471" s="3"/>
      <c r="I1471" s="14"/>
      <c r="K1471" t="b">
        <f>AND(Hoja1!I1471&gt;'Datos combos'!$E$4,Hoja1!I1471&lt;'Datos combos'!$F$4)</f>
        <v>0</v>
      </c>
      <c r="L1471" t="b">
        <f>AND(Hoja1!I1471&gt;'Datos combos'!$E$2,Hoja1!I1471&lt;'Datos combos'!$F$2)</f>
        <v>0</v>
      </c>
      <c r="M1471" t="b">
        <f>AND(Hoja1!I1471&gt;'Datos combos'!$E$3,Hoja1!I1471&lt;'Datos combos'!$F$3)</f>
        <v>0</v>
      </c>
      <c r="N1471" t="e" cm="1">
        <f t="array" ref="N1471">_xlfn.IFS(H1471="licitación reducida",K1471,H1471="licitación mayor",L1471,H1471="Licitación Menor",M1471,H1471="Procedimientos Especiales",K1471,H1471="Procedimiento por Excepción",K1471,H1471="Procedimiento Especial de Urgencia",K1471)</f>
        <v>#N/A</v>
      </c>
    </row>
    <row r="1472" spans="1:14" x14ac:dyDescent="0.25">
      <c r="A1472" s="10">
        <v>928</v>
      </c>
      <c r="B1472" s="10"/>
      <c r="C1472"/>
      <c r="D1472" s="10">
        <v>39101609</v>
      </c>
      <c r="E1472" s="7">
        <v>203400</v>
      </c>
      <c r="F1472" s="10" t="s">
        <v>57</v>
      </c>
      <c r="G1472" s="3" t="s">
        <v>9</v>
      </c>
      <c r="H1472" s="3"/>
      <c r="I1472" s="14"/>
      <c r="K1472" t="b">
        <f>AND(Hoja1!I1472&gt;'Datos combos'!$E$4,Hoja1!I1472&lt;'Datos combos'!$F$4)</f>
        <v>0</v>
      </c>
      <c r="L1472" t="b">
        <f>AND(Hoja1!I1472&gt;'Datos combos'!$E$2,Hoja1!I1472&lt;'Datos combos'!$F$2)</f>
        <v>0</v>
      </c>
      <c r="M1472" t="b">
        <f>AND(Hoja1!I1472&gt;'Datos combos'!$E$3,Hoja1!I1472&lt;'Datos combos'!$F$3)</f>
        <v>0</v>
      </c>
      <c r="N1472" t="e" cm="1">
        <f t="array" ref="N1472">_xlfn.IFS(H1472="licitación reducida",K1472,H1472="licitación mayor",L1472,H1472="Licitación Menor",M1472,H1472="Procedimientos Especiales",K1472,H1472="Procedimiento por Excepción",K1472,H1472="Procedimiento Especial de Urgencia",K1472)</f>
        <v>#N/A</v>
      </c>
    </row>
    <row r="1473" spans="1:14" x14ac:dyDescent="0.25">
      <c r="A1473" s="10">
        <v>928</v>
      </c>
      <c r="B1473" s="10"/>
      <c r="C1473"/>
      <c r="D1473" s="10">
        <v>39101612</v>
      </c>
      <c r="E1473" s="7">
        <v>11435</v>
      </c>
      <c r="F1473" s="10" t="s">
        <v>57</v>
      </c>
      <c r="G1473" s="3" t="s">
        <v>9</v>
      </c>
      <c r="H1473" s="3"/>
      <c r="I1473" s="14"/>
      <c r="K1473" t="b">
        <f>AND(Hoja1!I1473&gt;'Datos combos'!$E$4,Hoja1!I1473&lt;'Datos combos'!$F$4)</f>
        <v>0</v>
      </c>
      <c r="L1473" t="b">
        <f>AND(Hoja1!I1473&gt;'Datos combos'!$E$2,Hoja1!I1473&lt;'Datos combos'!$F$2)</f>
        <v>0</v>
      </c>
      <c r="M1473" t="b">
        <f>AND(Hoja1!I1473&gt;'Datos combos'!$E$3,Hoja1!I1473&lt;'Datos combos'!$F$3)</f>
        <v>0</v>
      </c>
      <c r="N1473" t="e" cm="1">
        <f t="array" ref="N1473">_xlfn.IFS(H1473="licitación reducida",K1473,H1473="licitación mayor",L1473,H1473="Licitación Menor",M1473,H1473="Procedimientos Especiales",K1473,H1473="Procedimiento por Excepción",K1473,H1473="Procedimiento Especial de Urgencia",K1473)</f>
        <v>#N/A</v>
      </c>
    </row>
    <row r="1474" spans="1:14" x14ac:dyDescent="0.25">
      <c r="A1474" s="10">
        <v>928</v>
      </c>
      <c r="B1474" s="10"/>
      <c r="C1474"/>
      <c r="D1474" s="10">
        <v>39101616</v>
      </c>
      <c r="E1474" s="7">
        <v>271200</v>
      </c>
      <c r="F1474" s="10" t="s">
        <v>57</v>
      </c>
      <c r="G1474" s="3" t="s">
        <v>9</v>
      </c>
      <c r="H1474" s="3"/>
      <c r="I1474" s="14"/>
      <c r="K1474" t="b">
        <f>AND(Hoja1!I1474&gt;'Datos combos'!$E$4,Hoja1!I1474&lt;'Datos combos'!$F$4)</f>
        <v>0</v>
      </c>
      <c r="L1474" t="b">
        <f>AND(Hoja1!I1474&gt;'Datos combos'!$E$2,Hoja1!I1474&lt;'Datos combos'!$F$2)</f>
        <v>0</v>
      </c>
      <c r="M1474" t="b">
        <f>AND(Hoja1!I1474&gt;'Datos combos'!$E$3,Hoja1!I1474&lt;'Datos combos'!$F$3)</f>
        <v>0</v>
      </c>
      <c r="N1474" t="e" cm="1">
        <f t="array" ref="N1474">_xlfn.IFS(H1474="licitación reducida",K1474,H1474="licitación mayor",L1474,H1474="Licitación Menor",M1474,H1474="Procedimientos Especiales",K1474,H1474="Procedimiento por Excepción",K1474,H1474="Procedimiento Especial de Urgencia",K1474)</f>
        <v>#N/A</v>
      </c>
    </row>
    <row r="1475" spans="1:14" x14ac:dyDescent="0.25">
      <c r="A1475" s="10">
        <v>928</v>
      </c>
      <c r="B1475" s="10"/>
      <c r="C1475"/>
      <c r="D1475" s="10">
        <v>39101616</v>
      </c>
      <c r="E1475" s="7">
        <v>2173794</v>
      </c>
      <c r="F1475" s="10" t="s">
        <v>57</v>
      </c>
      <c r="G1475" s="3" t="s">
        <v>9</v>
      </c>
      <c r="H1475" s="3"/>
      <c r="I1475" s="14"/>
      <c r="K1475" t="b">
        <f>AND(Hoja1!I1475&gt;'Datos combos'!$E$4,Hoja1!I1475&lt;'Datos combos'!$F$4)</f>
        <v>0</v>
      </c>
      <c r="L1475" t="b">
        <f>AND(Hoja1!I1475&gt;'Datos combos'!$E$2,Hoja1!I1475&lt;'Datos combos'!$F$2)</f>
        <v>0</v>
      </c>
      <c r="M1475" t="b">
        <f>AND(Hoja1!I1475&gt;'Datos combos'!$E$3,Hoja1!I1475&lt;'Datos combos'!$F$3)</f>
        <v>0</v>
      </c>
      <c r="N1475" t="e" cm="1">
        <f t="array" ref="N1475">_xlfn.IFS(H1475="licitación reducida",K1475,H1475="licitación mayor",L1475,H1475="Licitación Menor",M1475,H1475="Procedimientos Especiales",K1475,H1475="Procedimiento por Excepción",K1475,H1475="Procedimiento Especial de Urgencia",K1475)</f>
        <v>#N/A</v>
      </c>
    </row>
    <row r="1476" spans="1:14" x14ac:dyDescent="0.25">
      <c r="A1476" s="10">
        <v>928</v>
      </c>
      <c r="B1476" s="10"/>
      <c r="C1476"/>
      <c r="D1476" s="10">
        <v>39101624</v>
      </c>
      <c r="E1476" s="7">
        <v>111279</v>
      </c>
      <c r="F1476" s="10" t="s">
        <v>57</v>
      </c>
      <c r="G1476" s="3" t="s">
        <v>9</v>
      </c>
      <c r="H1476" s="3"/>
      <c r="I1476" s="14"/>
      <c r="K1476" t="b">
        <f>AND(Hoja1!I1476&gt;'Datos combos'!$E$4,Hoja1!I1476&lt;'Datos combos'!$F$4)</f>
        <v>0</v>
      </c>
      <c r="L1476" t="b">
        <f>AND(Hoja1!I1476&gt;'Datos combos'!$E$2,Hoja1!I1476&lt;'Datos combos'!$F$2)</f>
        <v>0</v>
      </c>
      <c r="M1476" t="b">
        <f>AND(Hoja1!I1476&gt;'Datos combos'!$E$3,Hoja1!I1476&lt;'Datos combos'!$F$3)</f>
        <v>0</v>
      </c>
      <c r="N1476" t="e" cm="1">
        <f t="array" ref="N1476">_xlfn.IFS(H1476="licitación reducida",K1476,H1476="licitación mayor",L1476,H1476="Licitación Menor",M1476,H1476="Procedimientos Especiales",K1476,H1476="Procedimiento por Excepción",K1476,H1476="Procedimiento Especial de Urgencia",K1476)</f>
        <v>#N/A</v>
      </c>
    </row>
    <row r="1477" spans="1:14" x14ac:dyDescent="0.25">
      <c r="A1477" s="10">
        <v>928</v>
      </c>
      <c r="B1477" s="10"/>
      <c r="C1477"/>
      <c r="D1477" s="10">
        <v>39101699</v>
      </c>
      <c r="E1477" s="7">
        <v>74015</v>
      </c>
      <c r="F1477" s="10" t="s">
        <v>57</v>
      </c>
      <c r="G1477" s="3" t="s">
        <v>9</v>
      </c>
      <c r="H1477" s="3"/>
      <c r="I1477" s="14"/>
      <c r="K1477" t="b">
        <f>AND(Hoja1!I1477&gt;'Datos combos'!$E$4,Hoja1!I1477&lt;'Datos combos'!$F$4)</f>
        <v>0</v>
      </c>
      <c r="L1477" t="b">
        <f>AND(Hoja1!I1477&gt;'Datos combos'!$E$2,Hoja1!I1477&lt;'Datos combos'!$F$2)</f>
        <v>0</v>
      </c>
      <c r="M1477" t="b">
        <f>AND(Hoja1!I1477&gt;'Datos combos'!$E$3,Hoja1!I1477&lt;'Datos combos'!$F$3)</f>
        <v>0</v>
      </c>
      <c r="N1477" t="e" cm="1">
        <f t="array" ref="N1477">_xlfn.IFS(H1477="licitación reducida",K1477,H1477="licitación mayor",L1477,H1477="Licitación Menor",M1477,H1477="Procedimientos Especiales",K1477,H1477="Procedimiento por Excepción",K1477,H1477="Procedimiento Especial de Urgencia",K1477)</f>
        <v>#N/A</v>
      </c>
    </row>
    <row r="1478" spans="1:14" x14ac:dyDescent="0.25">
      <c r="A1478" s="10">
        <v>928</v>
      </c>
      <c r="B1478" s="10"/>
      <c r="C1478"/>
      <c r="D1478" s="10">
        <v>39111542</v>
      </c>
      <c r="E1478" s="7">
        <v>1841900</v>
      </c>
      <c r="F1478" s="10" t="s">
        <v>57</v>
      </c>
      <c r="G1478" s="3" t="s">
        <v>9</v>
      </c>
      <c r="H1478" s="3"/>
      <c r="I1478" s="14"/>
      <c r="K1478" t="b">
        <f>AND(Hoja1!I1478&gt;'Datos combos'!$E$4,Hoja1!I1478&lt;'Datos combos'!$F$4)</f>
        <v>0</v>
      </c>
      <c r="L1478" t="b">
        <f>AND(Hoja1!I1478&gt;'Datos combos'!$E$2,Hoja1!I1478&lt;'Datos combos'!$F$2)</f>
        <v>0</v>
      </c>
      <c r="M1478" t="b">
        <f>AND(Hoja1!I1478&gt;'Datos combos'!$E$3,Hoja1!I1478&lt;'Datos combos'!$F$3)</f>
        <v>0</v>
      </c>
      <c r="N1478" t="e" cm="1">
        <f t="array" ref="N1478">_xlfn.IFS(H1478="licitación reducida",K1478,H1478="licitación mayor",L1478,H1478="Licitación Menor",M1478,H1478="Procedimientos Especiales",K1478,H1478="Procedimiento por Excepción",K1478,H1478="Procedimiento Especial de Urgencia",K1478)</f>
        <v>#N/A</v>
      </c>
    </row>
    <row r="1479" spans="1:14" x14ac:dyDescent="0.25">
      <c r="A1479" s="10">
        <v>928</v>
      </c>
      <c r="B1479" s="10"/>
      <c r="C1479"/>
      <c r="D1479" s="10">
        <v>39111544</v>
      </c>
      <c r="E1479" s="7">
        <v>2998673</v>
      </c>
      <c r="F1479" s="10" t="s">
        <v>57</v>
      </c>
      <c r="G1479" s="3" t="s">
        <v>9</v>
      </c>
      <c r="H1479" s="3"/>
      <c r="I1479" s="14"/>
      <c r="K1479" t="b">
        <f>AND(Hoja1!I1479&gt;'Datos combos'!$E$4,Hoja1!I1479&lt;'Datos combos'!$F$4)</f>
        <v>0</v>
      </c>
      <c r="L1479" t="b">
        <f>AND(Hoja1!I1479&gt;'Datos combos'!$E$2,Hoja1!I1479&lt;'Datos combos'!$F$2)</f>
        <v>0</v>
      </c>
      <c r="M1479" t="b">
        <f>AND(Hoja1!I1479&gt;'Datos combos'!$E$3,Hoja1!I1479&lt;'Datos combos'!$F$3)</f>
        <v>0</v>
      </c>
      <c r="N1479" t="e" cm="1">
        <f t="array" ref="N1479">_xlfn.IFS(H1479="licitación reducida",K1479,H1479="licitación mayor",L1479,H1479="Licitación Menor",M1479,H1479="Procedimientos Especiales",K1479,H1479="Procedimiento por Excepción",K1479,H1479="Procedimiento Especial de Urgencia",K1479)</f>
        <v>#N/A</v>
      </c>
    </row>
    <row r="1480" spans="1:14" x14ac:dyDescent="0.25">
      <c r="A1480" s="10">
        <v>928</v>
      </c>
      <c r="B1480" s="10"/>
      <c r="C1480"/>
      <c r="D1480" s="10">
        <v>39111610</v>
      </c>
      <c r="E1480" s="7">
        <v>182254</v>
      </c>
      <c r="F1480" s="10" t="s">
        <v>61</v>
      </c>
      <c r="G1480" s="3" t="s">
        <v>9</v>
      </c>
      <c r="H1480" s="3"/>
      <c r="I1480" s="14"/>
      <c r="K1480" t="b">
        <f>AND(Hoja1!I1480&gt;'Datos combos'!$E$4,Hoja1!I1480&lt;'Datos combos'!$F$4)</f>
        <v>0</v>
      </c>
      <c r="L1480" t="b">
        <f>AND(Hoja1!I1480&gt;'Datos combos'!$E$2,Hoja1!I1480&lt;'Datos combos'!$F$2)</f>
        <v>0</v>
      </c>
      <c r="M1480" t="b">
        <f>AND(Hoja1!I1480&gt;'Datos combos'!$E$3,Hoja1!I1480&lt;'Datos combos'!$F$3)</f>
        <v>0</v>
      </c>
      <c r="N1480" t="e" cm="1">
        <f t="array" ref="N1480">_xlfn.IFS(H1480="licitación reducida",K1480,H1480="licitación mayor",L1480,H1480="Licitación Menor",M1480,H1480="Procedimientos Especiales",K1480,H1480="Procedimiento por Excepción",K1480,H1480="Procedimiento Especial de Urgencia",K1480)</f>
        <v>#N/A</v>
      </c>
    </row>
    <row r="1481" spans="1:14" x14ac:dyDescent="0.25">
      <c r="A1481" s="10">
        <v>928</v>
      </c>
      <c r="B1481" s="10"/>
      <c r="C1481"/>
      <c r="D1481" s="10">
        <v>39111610</v>
      </c>
      <c r="E1481" s="7">
        <v>15533819</v>
      </c>
      <c r="F1481" s="10" t="s">
        <v>68</v>
      </c>
      <c r="G1481" s="3" t="s">
        <v>9</v>
      </c>
      <c r="H1481" s="3"/>
      <c r="I1481" s="14"/>
      <c r="K1481" t="b">
        <f>AND(Hoja1!I1481&gt;'Datos combos'!$E$4,Hoja1!I1481&lt;'Datos combos'!$F$4)</f>
        <v>0</v>
      </c>
      <c r="L1481" t="b">
        <f>AND(Hoja1!I1481&gt;'Datos combos'!$E$2,Hoja1!I1481&lt;'Datos combos'!$F$2)</f>
        <v>0</v>
      </c>
      <c r="M1481" t="b">
        <f>AND(Hoja1!I1481&gt;'Datos combos'!$E$3,Hoja1!I1481&lt;'Datos combos'!$F$3)</f>
        <v>0</v>
      </c>
      <c r="N1481" t="e" cm="1">
        <f t="array" ref="N1481">_xlfn.IFS(H1481="licitación reducida",K1481,H1481="licitación mayor",L1481,H1481="Licitación Menor",M1481,H1481="Procedimientos Especiales",K1481,H1481="Procedimiento por Excepción",K1481,H1481="Procedimiento Especial de Urgencia",K1481)</f>
        <v>#N/A</v>
      </c>
    </row>
    <row r="1482" spans="1:14" x14ac:dyDescent="0.25">
      <c r="A1482" s="10">
        <v>928</v>
      </c>
      <c r="B1482" s="10"/>
      <c r="C1482"/>
      <c r="D1482" s="10">
        <v>39111706</v>
      </c>
      <c r="E1482" s="7">
        <v>1364301</v>
      </c>
      <c r="F1482" s="10" t="s">
        <v>57</v>
      </c>
      <c r="G1482" s="3" t="s">
        <v>9</v>
      </c>
      <c r="H1482" s="3"/>
      <c r="I1482" s="14"/>
      <c r="K1482" t="b">
        <f>AND(Hoja1!I1482&gt;'Datos combos'!$E$4,Hoja1!I1482&lt;'Datos combos'!$F$4)</f>
        <v>0</v>
      </c>
      <c r="L1482" t="b">
        <f>AND(Hoja1!I1482&gt;'Datos combos'!$E$2,Hoja1!I1482&lt;'Datos combos'!$F$2)</f>
        <v>0</v>
      </c>
      <c r="M1482" t="b">
        <f>AND(Hoja1!I1482&gt;'Datos combos'!$E$3,Hoja1!I1482&lt;'Datos combos'!$F$3)</f>
        <v>0</v>
      </c>
      <c r="N1482" t="e" cm="1">
        <f t="array" ref="N1482">_xlfn.IFS(H1482="licitación reducida",K1482,H1482="licitación mayor",L1482,H1482="Licitación Menor",M1482,H1482="Procedimientos Especiales",K1482,H1482="Procedimiento por Excepción",K1482,H1482="Procedimiento Especial de Urgencia",K1482)</f>
        <v>#N/A</v>
      </c>
    </row>
    <row r="1483" spans="1:14" x14ac:dyDescent="0.25">
      <c r="A1483" s="10">
        <v>928</v>
      </c>
      <c r="B1483" s="10"/>
      <c r="C1483"/>
      <c r="D1483" s="10">
        <v>39111709</v>
      </c>
      <c r="E1483" s="7">
        <v>1118885</v>
      </c>
      <c r="F1483" s="10" t="s">
        <v>57</v>
      </c>
      <c r="G1483" s="3" t="s">
        <v>9</v>
      </c>
      <c r="H1483" s="3"/>
      <c r="I1483" s="14"/>
      <c r="K1483" t="b">
        <f>AND(Hoja1!I1483&gt;'Datos combos'!$E$4,Hoja1!I1483&lt;'Datos combos'!$F$4)</f>
        <v>0</v>
      </c>
      <c r="L1483" t="b">
        <f>AND(Hoja1!I1483&gt;'Datos combos'!$E$2,Hoja1!I1483&lt;'Datos combos'!$F$2)</f>
        <v>0</v>
      </c>
      <c r="M1483" t="b">
        <f>AND(Hoja1!I1483&gt;'Datos combos'!$E$3,Hoja1!I1483&lt;'Datos combos'!$F$3)</f>
        <v>0</v>
      </c>
      <c r="N1483" t="e" cm="1">
        <f t="array" ref="N1483">_xlfn.IFS(H1483="licitación reducida",K1483,H1483="licitación mayor",L1483,H1483="Licitación Menor",M1483,H1483="Procedimientos Especiales",K1483,H1483="Procedimiento por Excepción",K1483,H1483="Procedimiento Especial de Urgencia",K1483)</f>
        <v>#N/A</v>
      </c>
    </row>
    <row r="1484" spans="1:14" x14ac:dyDescent="0.25">
      <c r="A1484" s="10">
        <v>928</v>
      </c>
      <c r="B1484" s="10"/>
      <c r="C1484"/>
      <c r="D1484" s="10">
        <v>39112001</v>
      </c>
      <c r="E1484" s="7">
        <v>490420</v>
      </c>
      <c r="F1484" s="10" t="s">
        <v>57</v>
      </c>
      <c r="G1484" s="3" t="s">
        <v>9</v>
      </c>
      <c r="H1484" s="3"/>
      <c r="I1484" s="14"/>
      <c r="K1484" t="b">
        <f>AND(Hoja1!I1484&gt;'Datos combos'!$E$4,Hoja1!I1484&lt;'Datos combos'!$F$4)</f>
        <v>0</v>
      </c>
      <c r="L1484" t="b">
        <f>AND(Hoja1!I1484&gt;'Datos combos'!$E$2,Hoja1!I1484&lt;'Datos combos'!$F$2)</f>
        <v>0</v>
      </c>
      <c r="M1484" t="b">
        <f>AND(Hoja1!I1484&gt;'Datos combos'!$E$3,Hoja1!I1484&lt;'Datos combos'!$F$3)</f>
        <v>0</v>
      </c>
      <c r="N1484" t="e" cm="1">
        <f t="array" ref="N1484">_xlfn.IFS(H1484="licitación reducida",K1484,H1484="licitación mayor",L1484,H1484="Licitación Menor",M1484,H1484="Procedimientos Especiales",K1484,H1484="Procedimiento por Excepción",K1484,H1484="Procedimiento Especial de Urgencia",K1484)</f>
        <v>#N/A</v>
      </c>
    </row>
    <row r="1485" spans="1:14" x14ac:dyDescent="0.25">
      <c r="A1485" s="10">
        <v>928</v>
      </c>
      <c r="B1485" s="10"/>
      <c r="C1485"/>
      <c r="D1485" s="10">
        <v>39112006</v>
      </c>
      <c r="E1485" s="7">
        <v>1543805</v>
      </c>
      <c r="F1485" s="10" t="s">
        <v>61</v>
      </c>
      <c r="G1485" s="3" t="s">
        <v>9</v>
      </c>
      <c r="H1485" s="3"/>
      <c r="I1485" s="14"/>
      <c r="K1485" t="b">
        <f>AND(Hoja1!I1485&gt;'Datos combos'!$E$4,Hoja1!I1485&lt;'Datos combos'!$F$4)</f>
        <v>0</v>
      </c>
      <c r="L1485" t="b">
        <f>AND(Hoja1!I1485&gt;'Datos combos'!$E$2,Hoja1!I1485&lt;'Datos combos'!$F$2)</f>
        <v>0</v>
      </c>
      <c r="M1485" t="b">
        <f>AND(Hoja1!I1485&gt;'Datos combos'!$E$3,Hoja1!I1485&lt;'Datos combos'!$F$3)</f>
        <v>0</v>
      </c>
      <c r="N1485" t="e" cm="1">
        <f t="array" ref="N1485">_xlfn.IFS(H1485="licitación reducida",K1485,H1485="licitación mayor",L1485,H1485="Licitación Menor",M1485,H1485="Procedimientos Especiales",K1485,H1485="Procedimiento por Excepción",K1485,H1485="Procedimiento Especial de Urgencia",K1485)</f>
        <v>#N/A</v>
      </c>
    </row>
    <row r="1486" spans="1:14" x14ac:dyDescent="0.25">
      <c r="A1486" s="10">
        <v>928</v>
      </c>
      <c r="B1486" s="10"/>
      <c r="C1486"/>
      <c r="D1486" s="10">
        <v>39112006</v>
      </c>
      <c r="E1486" s="7">
        <v>3231235</v>
      </c>
      <c r="F1486" s="10" t="s">
        <v>68</v>
      </c>
      <c r="G1486" s="3" t="s">
        <v>9</v>
      </c>
      <c r="H1486" s="3"/>
      <c r="I1486" s="14"/>
      <c r="K1486" t="b">
        <f>AND(Hoja1!I1486&gt;'Datos combos'!$E$4,Hoja1!I1486&lt;'Datos combos'!$F$4)</f>
        <v>0</v>
      </c>
      <c r="L1486" t="b">
        <f>AND(Hoja1!I1486&gt;'Datos combos'!$E$2,Hoja1!I1486&lt;'Datos combos'!$F$2)</f>
        <v>0</v>
      </c>
      <c r="M1486" t="b">
        <f>AND(Hoja1!I1486&gt;'Datos combos'!$E$3,Hoja1!I1486&lt;'Datos combos'!$F$3)</f>
        <v>0</v>
      </c>
      <c r="N1486" t="e" cm="1">
        <f t="array" ref="N1486">_xlfn.IFS(H1486="licitación reducida",K1486,H1486="licitación mayor",L1486,H1486="Licitación Menor",M1486,H1486="Procedimientos Especiales",K1486,H1486="Procedimiento por Excepción",K1486,H1486="Procedimiento Especial de Urgencia",K1486)</f>
        <v>#N/A</v>
      </c>
    </row>
    <row r="1487" spans="1:14" x14ac:dyDescent="0.25">
      <c r="A1487" s="10">
        <v>928</v>
      </c>
      <c r="B1487" s="10"/>
      <c r="C1487"/>
      <c r="D1487" s="10">
        <v>39112006</v>
      </c>
      <c r="E1487" s="7">
        <v>4045964</v>
      </c>
      <c r="F1487" s="10" t="s">
        <v>61</v>
      </c>
      <c r="G1487" s="3" t="s">
        <v>9</v>
      </c>
      <c r="H1487" s="3"/>
      <c r="I1487" s="14"/>
      <c r="K1487" t="b">
        <f>AND(Hoja1!I1487&gt;'Datos combos'!$E$4,Hoja1!I1487&lt;'Datos combos'!$F$4)</f>
        <v>0</v>
      </c>
      <c r="L1487" t="b">
        <f>AND(Hoja1!I1487&gt;'Datos combos'!$E$2,Hoja1!I1487&lt;'Datos combos'!$F$2)</f>
        <v>0</v>
      </c>
      <c r="M1487" t="b">
        <f>AND(Hoja1!I1487&gt;'Datos combos'!$E$3,Hoja1!I1487&lt;'Datos combos'!$F$3)</f>
        <v>0</v>
      </c>
      <c r="N1487" t="e" cm="1">
        <f t="array" ref="N1487">_xlfn.IFS(H1487="licitación reducida",K1487,H1487="licitación mayor",L1487,H1487="Licitación Menor",M1487,H1487="Procedimientos Especiales",K1487,H1487="Procedimiento por Excepción",K1487,H1487="Procedimiento Especial de Urgencia",K1487)</f>
        <v>#N/A</v>
      </c>
    </row>
    <row r="1488" spans="1:14" x14ac:dyDescent="0.25">
      <c r="A1488" s="10">
        <v>928</v>
      </c>
      <c r="B1488" s="10"/>
      <c r="C1488"/>
      <c r="D1488" s="10">
        <v>39112604</v>
      </c>
      <c r="E1488" s="7">
        <v>1921</v>
      </c>
      <c r="F1488" s="10" t="s">
        <v>70</v>
      </c>
      <c r="G1488" s="3" t="s">
        <v>9</v>
      </c>
      <c r="H1488" s="3"/>
      <c r="I1488" s="14"/>
      <c r="K1488" t="b">
        <f>AND(Hoja1!I1488&gt;'Datos combos'!$E$4,Hoja1!I1488&lt;'Datos combos'!$F$4)</f>
        <v>0</v>
      </c>
      <c r="L1488" t="b">
        <f>AND(Hoja1!I1488&gt;'Datos combos'!$E$2,Hoja1!I1488&lt;'Datos combos'!$F$2)</f>
        <v>0</v>
      </c>
      <c r="M1488" t="b">
        <f>AND(Hoja1!I1488&gt;'Datos combos'!$E$3,Hoja1!I1488&lt;'Datos combos'!$F$3)</f>
        <v>0</v>
      </c>
      <c r="N1488" t="e" cm="1">
        <f t="array" ref="N1488">_xlfn.IFS(H1488="licitación reducida",K1488,H1488="licitación mayor",L1488,H1488="Licitación Menor",M1488,H1488="Procedimientos Especiales",K1488,H1488="Procedimiento por Excepción",K1488,H1488="Procedimiento Especial de Urgencia",K1488)</f>
        <v>#N/A</v>
      </c>
    </row>
    <row r="1489" spans="1:14" x14ac:dyDescent="0.25">
      <c r="A1489" s="10">
        <v>928</v>
      </c>
      <c r="B1489" s="10"/>
      <c r="C1489"/>
      <c r="D1489" s="10">
        <v>39121006</v>
      </c>
      <c r="E1489" s="7">
        <v>110175</v>
      </c>
      <c r="F1489" s="10" t="s">
        <v>57</v>
      </c>
      <c r="G1489" s="3" t="s">
        <v>9</v>
      </c>
      <c r="H1489" s="3"/>
      <c r="I1489" s="14"/>
      <c r="K1489" t="b">
        <f>AND(Hoja1!I1489&gt;'Datos combos'!$E$4,Hoja1!I1489&lt;'Datos combos'!$F$4)</f>
        <v>0</v>
      </c>
      <c r="L1489" t="b">
        <f>AND(Hoja1!I1489&gt;'Datos combos'!$E$2,Hoja1!I1489&lt;'Datos combos'!$F$2)</f>
        <v>0</v>
      </c>
      <c r="M1489" t="b">
        <f>AND(Hoja1!I1489&gt;'Datos combos'!$E$3,Hoja1!I1489&lt;'Datos combos'!$F$3)</f>
        <v>0</v>
      </c>
      <c r="N1489" t="e" cm="1">
        <f t="array" ref="N1489">_xlfn.IFS(H1489="licitación reducida",K1489,H1489="licitación mayor",L1489,H1489="Licitación Menor",M1489,H1489="Procedimientos Especiales",K1489,H1489="Procedimiento por Excepción",K1489,H1489="Procedimiento Especial de Urgencia",K1489)</f>
        <v>#N/A</v>
      </c>
    </row>
    <row r="1490" spans="1:14" x14ac:dyDescent="0.25">
      <c r="A1490" s="10">
        <v>928</v>
      </c>
      <c r="B1490" s="10"/>
      <c r="C1490"/>
      <c r="D1490" s="10">
        <v>39121006</v>
      </c>
      <c r="E1490" s="7">
        <v>337870</v>
      </c>
      <c r="F1490" s="10" t="s">
        <v>57</v>
      </c>
      <c r="G1490" s="3" t="s">
        <v>9</v>
      </c>
      <c r="H1490" s="3"/>
      <c r="I1490" s="14"/>
      <c r="K1490" t="b">
        <f>AND(Hoja1!I1490&gt;'Datos combos'!$E$4,Hoja1!I1490&lt;'Datos combos'!$F$4)</f>
        <v>0</v>
      </c>
      <c r="L1490" t="b">
        <f>AND(Hoja1!I1490&gt;'Datos combos'!$E$2,Hoja1!I1490&lt;'Datos combos'!$F$2)</f>
        <v>0</v>
      </c>
      <c r="M1490" t="b">
        <f>AND(Hoja1!I1490&gt;'Datos combos'!$E$3,Hoja1!I1490&lt;'Datos combos'!$F$3)</f>
        <v>0</v>
      </c>
      <c r="N1490" t="e" cm="1">
        <f t="array" ref="N1490">_xlfn.IFS(H1490="licitación reducida",K1490,H1490="licitación mayor",L1490,H1490="Licitación Menor",M1490,H1490="Procedimientos Especiales",K1490,H1490="Procedimiento por Excepción",K1490,H1490="Procedimiento Especial de Urgencia",K1490)</f>
        <v>#N/A</v>
      </c>
    </row>
    <row r="1491" spans="1:14" x14ac:dyDescent="0.25">
      <c r="A1491" s="10">
        <v>928</v>
      </c>
      <c r="B1491" s="10"/>
      <c r="C1491"/>
      <c r="D1491" s="10">
        <v>39121008</v>
      </c>
      <c r="E1491" s="7">
        <v>67800</v>
      </c>
      <c r="F1491" s="10" t="s">
        <v>57</v>
      </c>
      <c r="G1491" s="3" t="s">
        <v>9</v>
      </c>
      <c r="H1491" s="3"/>
      <c r="I1491" s="14"/>
      <c r="K1491" t="b">
        <f>AND(Hoja1!I1491&gt;'Datos combos'!$E$4,Hoja1!I1491&lt;'Datos combos'!$F$4)</f>
        <v>0</v>
      </c>
      <c r="L1491" t="b">
        <f>AND(Hoja1!I1491&gt;'Datos combos'!$E$2,Hoja1!I1491&lt;'Datos combos'!$F$2)</f>
        <v>0</v>
      </c>
      <c r="M1491" t="b">
        <f>AND(Hoja1!I1491&gt;'Datos combos'!$E$3,Hoja1!I1491&lt;'Datos combos'!$F$3)</f>
        <v>0</v>
      </c>
      <c r="N1491" t="e" cm="1">
        <f t="array" ref="N1491">_xlfn.IFS(H1491="licitación reducida",K1491,H1491="licitación mayor",L1491,H1491="Licitación Menor",M1491,H1491="Procedimientos Especiales",K1491,H1491="Procedimiento por Excepción",K1491,H1491="Procedimiento Especial de Urgencia",K1491)</f>
        <v>#N/A</v>
      </c>
    </row>
    <row r="1492" spans="1:14" x14ac:dyDescent="0.25">
      <c r="A1492" s="10">
        <v>928</v>
      </c>
      <c r="B1492" s="10"/>
      <c r="C1492"/>
      <c r="D1492" s="10">
        <v>39121011</v>
      </c>
      <c r="E1492" s="7">
        <v>1940346</v>
      </c>
      <c r="F1492" s="10" t="s">
        <v>57</v>
      </c>
      <c r="G1492" s="3" t="s">
        <v>9</v>
      </c>
      <c r="H1492" s="3"/>
      <c r="I1492" s="14"/>
      <c r="K1492" t="b">
        <f>AND(Hoja1!I1492&gt;'Datos combos'!$E$4,Hoja1!I1492&lt;'Datos combos'!$F$4)</f>
        <v>0</v>
      </c>
      <c r="L1492" t="b">
        <f>AND(Hoja1!I1492&gt;'Datos combos'!$E$2,Hoja1!I1492&lt;'Datos combos'!$F$2)</f>
        <v>0</v>
      </c>
      <c r="M1492" t="b">
        <f>AND(Hoja1!I1492&gt;'Datos combos'!$E$3,Hoja1!I1492&lt;'Datos combos'!$F$3)</f>
        <v>0</v>
      </c>
      <c r="N1492" t="e" cm="1">
        <f t="array" ref="N1492">_xlfn.IFS(H1492="licitación reducida",K1492,H1492="licitación mayor",L1492,H1492="Licitación Menor",M1492,H1492="Procedimientos Especiales",K1492,H1492="Procedimiento por Excepción",K1492,H1492="Procedimiento Especial de Urgencia",K1492)</f>
        <v>#N/A</v>
      </c>
    </row>
    <row r="1493" spans="1:14" x14ac:dyDescent="0.25">
      <c r="A1493" s="10">
        <v>928</v>
      </c>
      <c r="B1493" s="10"/>
      <c r="C1493"/>
      <c r="D1493" s="10">
        <v>39121440</v>
      </c>
      <c r="E1493" s="7">
        <v>119441</v>
      </c>
      <c r="F1493" s="10" t="s">
        <v>57</v>
      </c>
      <c r="G1493" s="3" t="s">
        <v>9</v>
      </c>
      <c r="H1493" s="3"/>
      <c r="I1493" s="14"/>
      <c r="K1493" t="b">
        <f>AND(Hoja1!I1493&gt;'Datos combos'!$E$4,Hoja1!I1493&lt;'Datos combos'!$F$4)</f>
        <v>0</v>
      </c>
      <c r="L1493" t="b">
        <f>AND(Hoja1!I1493&gt;'Datos combos'!$E$2,Hoja1!I1493&lt;'Datos combos'!$F$2)</f>
        <v>0</v>
      </c>
      <c r="M1493" t="b">
        <f>AND(Hoja1!I1493&gt;'Datos combos'!$E$3,Hoja1!I1493&lt;'Datos combos'!$F$3)</f>
        <v>0</v>
      </c>
      <c r="N1493" t="e" cm="1">
        <f t="array" ref="N1493">_xlfn.IFS(H1493="licitación reducida",K1493,H1493="licitación mayor",L1493,H1493="Licitación Menor",M1493,H1493="Procedimientos Especiales",K1493,H1493="Procedimiento por Excepción",K1493,H1493="Procedimiento Especial de Urgencia",K1493)</f>
        <v>#N/A</v>
      </c>
    </row>
    <row r="1494" spans="1:14" x14ac:dyDescent="0.25">
      <c r="A1494" s="10">
        <v>928</v>
      </c>
      <c r="B1494" s="10"/>
      <c r="C1494"/>
      <c r="D1494" s="10">
        <v>39121703</v>
      </c>
      <c r="E1494" s="7">
        <v>316400</v>
      </c>
      <c r="F1494" s="10" t="s">
        <v>59</v>
      </c>
      <c r="G1494" s="3" t="s">
        <v>9</v>
      </c>
      <c r="H1494" s="3"/>
      <c r="I1494" s="14"/>
      <c r="K1494" t="b">
        <f>AND(Hoja1!I1494&gt;'Datos combos'!$E$4,Hoja1!I1494&lt;'Datos combos'!$F$4)</f>
        <v>0</v>
      </c>
      <c r="L1494" t="b">
        <f>AND(Hoja1!I1494&gt;'Datos combos'!$E$2,Hoja1!I1494&lt;'Datos combos'!$F$2)</f>
        <v>0</v>
      </c>
      <c r="M1494" t="b">
        <f>AND(Hoja1!I1494&gt;'Datos combos'!$E$3,Hoja1!I1494&lt;'Datos combos'!$F$3)</f>
        <v>0</v>
      </c>
      <c r="N1494" t="e" cm="1">
        <f t="array" ref="N1494">_xlfn.IFS(H1494="licitación reducida",K1494,H1494="licitación mayor",L1494,H1494="Licitación Menor",M1494,H1494="Procedimientos Especiales",K1494,H1494="Procedimiento por Excepción",K1494,H1494="Procedimiento Especial de Urgencia",K1494)</f>
        <v>#N/A</v>
      </c>
    </row>
    <row r="1495" spans="1:14" x14ac:dyDescent="0.25">
      <c r="A1495" s="10">
        <v>928</v>
      </c>
      <c r="B1495" s="10"/>
      <c r="C1495"/>
      <c r="D1495" s="10">
        <v>39131504</v>
      </c>
      <c r="E1495" s="7">
        <v>174811</v>
      </c>
      <c r="F1495" s="10" t="s">
        <v>61</v>
      </c>
      <c r="G1495" s="3" t="s">
        <v>9</v>
      </c>
      <c r="H1495" s="3"/>
      <c r="I1495" s="14"/>
      <c r="K1495" t="b">
        <f>AND(Hoja1!I1495&gt;'Datos combos'!$E$4,Hoja1!I1495&lt;'Datos combos'!$F$4)</f>
        <v>0</v>
      </c>
      <c r="L1495" t="b">
        <f>AND(Hoja1!I1495&gt;'Datos combos'!$E$2,Hoja1!I1495&lt;'Datos combos'!$F$2)</f>
        <v>0</v>
      </c>
      <c r="M1495" t="b">
        <f>AND(Hoja1!I1495&gt;'Datos combos'!$E$3,Hoja1!I1495&lt;'Datos combos'!$F$3)</f>
        <v>0</v>
      </c>
      <c r="N1495" t="e" cm="1">
        <f t="array" ref="N1495">_xlfn.IFS(H1495="licitación reducida",K1495,H1495="licitación mayor",L1495,H1495="Licitación Menor",M1495,H1495="Procedimientos Especiales",K1495,H1495="Procedimiento por Excepción",K1495,H1495="Procedimiento Especial de Urgencia",K1495)</f>
        <v>#N/A</v>
      </c>
    </row>
    <row r="1496" spans="1:14" x14ac:dyDescent="0.25">
      <c r="A1496" s="10">
        <v>928</v>
      </c>
      <c r="B1496" s="10"/>
      <c r="C1496"/>
      <c r="D1496" s="10">
        <v>39131710</v>
      </c>
      <c r="E1496" s="7">
        <v>3148180</v>
      </c>
      <c r="F1496" s="10" t="s">
        <v>54</v>
      </c>
      <c r="G1496" s="3" t="s">
        <v>9</v>
      </c>
      <c r="H1496" s="3"/>
      <c r="I1496" s="14"/>
      <c r="K1496" t="b">
        <f>AND(Hoja1!I1496&gt;'Datos combos'!$E$4,Hoja1!I1496&lt;'Datos combos'!$F$4)</f>
        <v>0</v>
      </c>
      <c r="L1496" t="b">
        <f>AND(Hoja1!I1496&gt;'Datos combos'!$E$2,Hoja1!I1496&lt;'Datos combos'!$F$2)</f>
        <v>0</v>
      </c>
      <c r="M1496" t="b">
        <f>AND(Hoja1!I1496&gt;'Datos combos'!$E$3,Hoja1!I1496&lt;'Datos combos'!$F$3)</f>
        <v>0</v>
      </c>
      <c r="N1496" t="e" cm="1">
        <f t="array" ref="N1496">_xlfn.IFS(H1496="licitación reducida",K1496,H1496="licitación mayor",L1496,H1496="Licitación Menor",M1496,H1496="Procedimientos Especiales",K1496,H1496="Procedimiento por Excepción",K1496,H1496="Procedimiento Especial de Urgencia",K1496)</f>
        <v>#N/A</v>
      </c>
    </row>
    <row r="1497" spans="1:14" x14ac:dyDescent="0.25">
      <c r="A1497" s="10">
        <v>928</v>
      </c>
      <c r="B1497" s="10"/>
      <c r="C1497"/>
      <c r="D1497" s="10">
        <v>39131712</v>
      </c>
      <c r="E1497" s="7">
        <v>8600000</v>
      </c>
      <c r="F1497" s="10" t="s">
        <v>57</v>
      </c>
      <c r="G1497" s="3" t="s">
        <v>9</v>
      </c>
      <c r="H1497" s="3"/>
      <c r="I1497" s="14"/>
      <c r="K1497" t="b">
        <f>AND(Hoja1!I1497&gt;'Datos combos'!$E$4,Hoja1!I1497&lt;'Datos combos'!$F$4)</f>
        <v>0</v>
      </c>
      <c r="L1497" t="b">
        <f>AND(Hoja1!I1497&gt;'Datos combos'!$E$2,Hoja1!I1497&lt;'Datos combos'!$F$2)</f>
        <v>0</v>
      </c>
      <c r="M1497" t="b">
        <f>AND(Hoja1!I1497&gt;'Datos combos'!$E$3,Hoja1!I1497&lt;'Datos combos'!$F$3)</f>
        <v>0</v>
      </c>
      <c r="N1497" t="e" cm="1">
        <f t="array" ref="N1497">_xlfn.IFS(H1497="licitación reducida",K1497,H1497="licitación mayor",L1497,H1497="Licitación Menor",M1497,H1497="Procedimientos Especiales",K1497,H1497="Procedimiento por Excepción",K1497,H1497="Procedimiento Especial de Urgencia",K1497)</f>
        <v>#N/A</v>
      </c>
    </row>
    <row r="1498" spans="1:14" x14ac:dyDescent="0.25">
      <c r="A1498" s="10">
        <v>928</v>
      </c>
      <c r="B1498" s="10"/>
      <c r="C1498"/>
      <c r="D1498" s="10">
        <v>39131719</v>
      </c>
      <c r="E1498" s="7">
        <v>6310000</v>
      </c>
      <c r="F1498" s="10" t="s">
        <v>54</v>
      </c>
      <c r="G1498" s="3" t="s">
        <v>9</v>
      </c>
      <c r="H1498" s="3"/>
      <c r="I1498" s="14"/>
      <c r="K1498" t="b">
        <f>AND(Hoja1!I1498&gt;'Datos combos'!$E$4,Hoja1!I1498&lt;'Datos combos'!$F$4)</f>
        <v>0</v>
      </c>
      <c r="L1498" t="b">
        <f>AND(Hoja1!I1498&gt;'Datos combos'!$E$2,Hoja1!I1498&lt;'Datos combos'!$F$2)</f>
        <v>0</v>
      </c>
      <c r="M1498" t="b">
        <f>AND(Hoja1!I1498&gt;'Datos combos'!$E$3,Hoja1!I1498&lt;'Datos combos'!$F$3)</f>
        <v>0</v>
      </c>
      <c r="N1498" t="e" cm="1">
        <f t="array" ref="N1498">_xlfn.IFS(H1498="licitación reducida",K1498,H1498="licitación mayor",L1498,H1498="Licitación Menor",M1498,H1498="Procedimientos Especiales",K1498,H1498="Procedimiento por Excepción",K1498,H1498="Procedimiento Especial de Urgencia",K1498)</f>
        <v>#N/A</v>
      </c>
    </row>
    <row r="1499" spans="1:14" x14ac:dyDescent="0.25">
      <c r="A1499" s="10">
        <v>928</v>
      </c>
      <c r="B1499" s="10"/>
      <c r="C1499"/>
      <c r="D1499" s="10">
        <v>40101502</v>
      </c>
      <c r="E1499" s="7">
        <v>3978504</v>
      </c>
      <c r="F1499" s="10" t="s">
        <v>78</v>
      </c>
      <c r="G1499" s="3" t="s">
        <v>72</v>
      </c>
      <c r="H1499" s="3"/>
      <c r="I1499" s="14"/>
      <c r="K1499" t="b">
        <f>AND(Hoja1!I1499&gt;'Datos combos'!$E$4,Hoja1!I1499&lt;'Datos combos'!$F$4)</f>
        <v>0</v>
      </c>
      <c r="L1499" t="b">
        <f>AND(Hoja1!I1499&gt;'Datos combos'!$E$2,Hoja1!I1499&lt;'Datos combos'!$F$2)</f>
        <v>0</v>
      </c>
      <c r="M1499" t="b">
        <f>AND(Hoja1!I1499&gt;'Datos combos'!$E$3,Hoja1!I1499&lt;'Datos combos'!$F$3)</f>
        <v>0</v>
      </c>
      <c r="N1499" t="e" cm="1">
        <f t="array" ref="N1499">_xlfn.IFS(H1499="licitación reducida",K1499,H1499="licitación mayor",L1499,H1499="Licitación Menor",M1499,H1499="Procedimientos Especiales",K1499,H1499="Procedimiento por Excepción",K1499,H1499="Procedimiento Especial de Urgencia",K1499)</f>
        <v>#N/A</v>
      </c>
    </row>
    <row r="1500" spans="1:14" x14ac:dyDescent="0.25">
      <c r="A1500" s="10">
        <v>928</v>
      </c>
      <c r="B1500" s="10"/>
      <c r="C1500"/>
      <c r="D1500" s="10">
        <v>40101701</v>
      </c>
      <c r="E1500" s="7">
        <v>14178574</v>
      </c>
      <c r="F1500" s="10" t="s">
        <v>75</v>
      </c>
      <c r="G1500" s="3" t="s">
        <v>72</v>
      </c>
      <c r="H1500" s="3"/>
      <c r="I1500" s="14"/>
      <c r="K1500" t="b">
        <f>AND(Hoja1!I1500&gt;'Datos combos'!$E$4,Hoja1!I1500&lt;'Datos combos'!$F$4)</f>
        <v>0</v>
      </c>
      <c r="L1500" t="b">
        <f>AND(Hoja1!I1500&gt;'Datos combos'!$E$2,Hoja1!I1500&lt;'Datos combos'!$F$2)</f>
        <v>0</v>
      </c>
      <c r="M1500" t="b">
        <f>AND(Hoja1!I1500&gt;'Datos combos'!$E$3,Hoja1!I1500&lt;'Datos combos'!$F$3)</f>
        <v>0</v>
      </c>
      <c r="N1500" t="e" cm="1">
        <f t="array" ref="N1500">_xlfn.IFS(H1500="licitación reducida",K1500,H1500="licitación mayor",L1500,H1500="Licitación Menor",M1500,H1500="Procedimientos Especiales",K1500,H1500="Procedimiento por Excepción",K1500,H1500="Procedimiento Especial de Urgencia",K1500)</f>
        <v>#N/A</v>
      </c>
    </row>
    <row r="1501" spans="1:14" x14ac:dyDescent="0.25">
      <c r="A1501" s="10">
        <v>928</v>
      </c>
      <c r="B1501" s="10"/>
      <c r="C1501"/>
      <c r="D1501" s="10">
        <v>40101901</v>
      </c>
      <c r="E1501" s="7">
        <v>1514272</v>
      </c>
      <c r="F1501" s="10" t="s">
        <v>78</v>
      </c>
      <c r="G1501" s="3" t="s">
        <v>72</v>
      </c>
      <c r="H1501" s="3"/>
      <c r="I1501" s="14"/>
      <c r="K1501" t="b">
        <f>AND(Hoja1!I1501&gt;'Datos combos'!$E$4,Hoja1!I1501&lt;'Datos combos'!$F$4)</f>
        <v>0</v>
      </c>
      <c r="L1501" t="b">
        <f>AND(Hoja1!I1501&gt;'Datos combos'!$E$2,Hoja1!I1501&lt;'Datos combos'!$F$2)</f>
        <v>0</v>
      </c>
      <c r="M1501" t="b">
        <f>AND(Hoja1!I1501&gt;'Datos combos'!$E$3,Hoja1!I1501&lt;'Datos combos'!$F$3)</f>
        <v>0</v>
      </c>
      <c r="N1501" t="e" cm="1">
        <f t="array" ref="N1501">_xlfn.IFS(H1501="licitación reducida",K1501,H1501="licitación mayor",L1501,H1501="Licitación Menor",M1501,H1501="Procedimientos Especiales",K1501,H1501="Procedimiento por Excepción",K1501,H1501="Procedimiento Especial de Urgencia",K1501)</f>
        <v>#N/A</v>
      </c>
    </row>
    <row r="1502" spans="1:14" x14ac:dyDescent="0.25">
      <c r="A1502" s="10">
        <v>928</v>
      </c>
      <c r="B1502" s="10"/>
      <c r="C1502"/>
      <c r="D1502" s="10">
        <v>40101902</v>
      </c>
      <c r="E1502" s="7">
        <v>463300</v>
      </c>
      <c r="F1502" s="10" t="s">
        <v>78</v>
      </c>
      <c r="G1502" s="3" t="s">
        <v>72</v>
      </c>
      <c r="H1502" s="3"/>
      <c r="I1502" s="14"/>
      <c r="K1502" t="b">
        <f>AND(Hoja1!I1502&gt;'Datos combos'!$E$4,Hoja1!I1502&lt;'Datos combos'!$F$4)</f>
        <v>0</v>
      </c>
      <c r="L1502" t="b">
        <f>AND(Hoja1!I1502&gt;'Datos combos'!$E$2,Hoja1!I1502&lt;'Datos combos'!$F$2)</f>
        <v>0</v>
      </c>
      <c r="M1502" t="b">
        <f>AND(Hoja1!I1502&gt;'Datos combos'!$E$3,Hoja1!I1502&lt;'Datos combos'!$F$3)</f>
        <v>0</v>
      </c>
      <c r="N1502" t="e" cm="1">
        <f t="array" ref="N1502">_xlfn.IFS(H1502="licitación reducida",K1502,H1502="licitación mayor",L1502,H1502="Licitación Menor",M1502,H1502="Procedimientos Especiales",K1502,H1502="Procedimiento por Excepción",K1502,H1502="Procedimiento Especial de Urgencia",K1502)</f>
        <v>#N/A</v>
      </c>
    </row>
    <row r="1503" spans="1:14" x14ac:dyDescent="0.25">
      <c r="A1503" s="10">
        <v>928</v>
      </c>
      <c r="B1503" s="10"/>
      <c r="C1503"/>
      <c r="D1503" s="10">
        <v>40141640</v>
      </c>
      <c r="E1503" s="7">
        <v>75258</v>
      </c>
      <c r="F1503" s="10" t="s">
        <v>62</v>
      </c>
      <c r="G1503" s="3" t="s">
        <v>9</v>
      </c>
      <c r="H1503" s="3"/>
      <c r="I1503" s="14"/>
      <c r="K1503" t="b">
        <f>AND(Hoja1!I1503&gt;'Datos combos'!$E$4,Hoja1!I1503&lt;'Datos combos'!$F$4)</f>
        <v>0</v>
      </c>
      <c r="L1503" t="b">
        <f>AND(Hoja1!I1503&gt;'Datos combos'!$E$2,Hoja1!I1503&lt;'Datos combos'!$F$2)</f>
        <v>0</v>
      </c>
      <c r="M1503" t="b">
        <f>AND(Hoja1!I1503&gt;'Datos combos'!$E$3,Hoja1!I1503&lt;'Datos combos'!$F$3)</f>
        <v>0</v>
      </c>
      <c r="N1503" t="e" cm="1">
        <f t="array" ref="N1503">_xlfn.IFS(H1503="licitación reducida",K1503,H1503="licitación mayor",L1503,H1503="Licitación Menor",M1503,H1503="Procedimientos Especiales",K1503,H1503="Procedimiento por Excepción",K1503,H1503="Procedimiento Especial de Urgencia",K1503)</f>
        <v>#N/A</v>
      </c>
    </row>
    <row r="1504" spans="1:14" x14ac:dyDescent="0.25">
      <c r="A1504" s="10">
        <v>928</v>
      </c>
      <c r="B1504" s="10"/>
      <c r="C1504"/>
      <c r="D1504" s="10">
        <v>40141735</v>
      </c>
      <c r="E1504" s="7">
        <v>34779</v>
      </c>
      <c r="F1504" s="10" t="s">
        <v>61</v>
      </c>
      <c r="G1504" s="3" t="s">
        <v>9</v>
      </c>
      <c r="H1504" s="3"/>
      <c r="I1504" s="14"/>
      <c r="K1504" t="b">
        <f>AND(Hoja1!I1504&gt;'Datos combos'!$E$4,Hoja1!I1504&lt;'Datos combos'!$F$4)</f>
        <v>0</v>
      </c>
      <c r="L1504" t="b">
        <f>AND(Hoja1!I1504&gt;'Datos combos'!$E$2,Hoja1!I1504&lt;'Datos combos'!$F$2)</f>
        <v>0</v>
      </c>
      <c r="M1504" t="b">
        <f>AND(Hoja1!I1504&gt;'Datos combos'!$E$3,Hoja1!I1504&lt;'Datos combos'!$F$3)</f>
        <v>0</v>
      </c>
      <c r="N1504" t="e" cm="1">
        <f t="array" ref="N1504">_xlfn.IFS(H1504="licitación reducida",K1504,H1504="licitación mayor",L1504,H1504="Licitación Menor",M1504,H1504="Procedimientos Especiales",K1504,H1504="Procedimiento por Excepción",K1504,H1504="Procedimiento Especial de Urgencia",K1504)</f>
        <v>#N/A</v>
      </c>
    </row>
    <row r="1505" spans="1:14" x14ac:dyDescent="0.25">
      <c r="A1505" s="10">
        <v>928</v>
      </c>
      <c r="B1505" s="10"/>
      <c r="C1505"/>
      <c r="D1505" s="10">
        <v>40142002</v>
      </c>
      <c r="E1505" s="7">
        <v>185320</v>
      </c>
      <c r="F1505" s="10" t="s">
        <v>59</v>
      </c>
      <c r="G1505" s="3" t="s">
        <v>9</v>
      </c>
      <c r="H1505" s="3"/>
      <c r="I1505" s="14"/>
      <c r="K1505" t="b">
        <f>AND(Hoja1!I1505&gt;'Datos combos'!$E$4,Hoja1!I1505&lt;'Datos combos'!$F$4)</f>
        <v>0</v>
      </c>
      <c r="L1505" t="b">
        <f>AND(Hoja1!I1505&gt;'Datos combos'!$E$2,Hoja1!I1505&lt;'Datos combos'!$F$2)</f>
        <v>0</v>
      </c>
      <c r="M1505" t="b">
        <f>AND(Hoja1!I1505&gt;'Datos combos'!$E$3,Hoja1!I1505&lt;'Datos combos'!$F$3)</f>
        <v>0</v>
      </c>
      <c r="N1505" t="e" cm="1">
        <f t="array" ref="N1505">_xlfn.IFS(H1505="licitación reducida",K1505,H1505="licitación mayor",L1505,H1505="Licitación Menor",M1505,H1505="Procedimientos Especiales",K1505,H1505="Procedimiento por Excepción",K1505,H1505="Procedimiento Especial de Urgencia",K1505)</f>
        <v>#N/A</v>
      </c>
    </row>
    <row r="1506" spans="1:14" x14ac:dyDescent="0.25">
      <c r="A1506" s="10">
        <v>928</v>
      </c>
      <c r="B1506" s="10"/>
      <c r="C1506"/>
      <c r="D1506" s="10">
        <v>40142008</v>
      </c>
      <c r="E1506" s="7">
        <v>712743</v>
      </c>
      <c r="F1506" s="10" t="s">
        <v>59</v>
      </c>
      <c r="G1506" s="3" t="s">
        <v>9</v>
      </c>
      <c r="H1506" s="3"/>
      <c r="I1506" s="14"/>
      <c r="K1506" t="b">
        <f>AND(Hoja1!I1506&gt;'Datos combos'!$E$4,Hoja1!I1506&lt;'Datos combos'!$F$4)</f>
        <v>0</v>
      </c>
      <c r="L1506" t="b">
        <f>AND(Hoja1!I1506&gt;'Datos combos'!$E$2,Hoja1!I1506&lt;'Datos combos'!$F$2)</f>
        <v>0</v>
      </c>
      <c r="M1506" t="b">
        <f>AND(Hoja1!I1506&gt;'Datos combos'!$E$3,Hoja1!I1506&lt;'Datos combos'!$F$3)</f>
        <v>0</v>
      </c>
      <c r="N1506" t="e" cm="1">
        <f t="array" ref="N1506">_xlfn.IFS(H1506="licitación reducida",K1506,H1506="licitación mayor",L1506,H1506="Licitación Menor",M1506,H1506="Procedimientos Especiales",K1506,H1506="Procedimiento por Excepción",K1506,H1506="Procedimiento Especial de Urgencia",K1506)</f>
        <v>#N/A</v>
      </c>
    </row>
    <row r="1507" spans="1:14" x14ac:dyDescent="0.25">
      <c r="A1507" s="10">
        <v>928</v>
      </c>
      <c r="B1507" s="10"/>
      <c r="C1507"/>
      <c r="D1507" s="10">
        <v>40161505</v>
      </c>
      <c r="E1507" s="7">
        <v>8359564</v>
      </c>
      <c r="F1507" s="10" t="s">
        <v>62</v>
      </c>
      <c r="G1507" s="3" t="s">
        <v>9</v>
      </c>
      <c r="H1507" s="3"/>
      <c r="I1507" s="14"/>
      <c r="K1507" t="b">
        <f>AND(Hoja1!I1507&gt;'Datos combos'!$E$4,Hoja1!I1507&lt;'Datos combos'!$F$4)</f>
        <v>0</v>
      </c>
      <c r="L1507" t="b">
        <f>AND(Hoja1!I1507&gt;'Datos combos'!$E$2,Hoja1!I1507&lt;'Datos combos'!$F$2)</f>
        <v>0</v>
      </c>
      <c r="M1507" t="b">
        <f>AND(Hoja1!I1507&gt;'Datos combos'!$E$3,Hoja1!I1507&lt;'Datos combos'!$F$3)</f>
        <v>0</v>
      </c>
      <c r="N1507" t="e" cm="1">
        <f t="array" ref="N1507">_xlfn.IFS(H1507="licitación reducida",K1507,H1507="licitación mayor",L1507,H1507="Licitación Menor",M1507,H1507="Procedimientos Especiales",K1507,H1507="Procedimiento por Excepción",K1507,H1507="Procedimiento Especial de Urgencia",K1507)</f>
        <v>#N/A</v>
      </c>
    </row>
    <row r="1508" spans="1:14" x14ac:dyDescent="0.25">
      <c r="A1508" s="10">
        <v>928</v>
      </c>
      <c r="B1508" s="10"/>
      <c r="C1508"/>
      <c r="D1508" s="10">
        <v>40161505</v>
      </c>
      <c r="E1508" s="7">
        <v>6256500</v>
      </c>
      <c r="F1508" s="10" t="s">
        <v>64</v>
      </c>
      <c r="G1508" s="3" t="s">
        <v>9</v>
      </c>
      <c r="H1508" s="3"/>
      <c r="I1508" s="14"/>
      <c r="K1508" t="b">
        <f>AND(Hoja1!I1508&gt;'Datos combos'!$E$4,Hoja1!I1508&lt;'Datos combos'!$F$4)</f>
        <v>0</v>
      </c>
      <c r="L1508" t="b">
        <f>AND(Hoja1!I1508&gt;'Datos combos'!$E$2,Hoja1!I1508&lt;'Datos combos'!$F$2)</f>
        <v>0</v>
      </c>
      <c r="M1508" t="b">
        <f>AND(Hoja1!I1508&gt;'Datos combos'!$E$3,Hoja1!I1508&lt;'Datos combos'!$F$3)</f>
        <v>0</v>
      </c>
      <c r="N1508" t="e" cm="1">
        <f t="array" ref="N1508">_xlfn.IFS(H1508="licitación reducida",K1508,H1508="licitación mayor",L1508,H1508="Licitación Menor",M1508,H1508="Procedimientos Especiales",K1508,H1508="Procedimiento por Excepción",K1508,H1508="Procedimiento Especial de Urgencia",K1508)</f>
        <v>#N/A</v>
      </c>
    </row>
    <row r="1509" spans="1:14" x14ac:dyDescent="0.25">
      <c r="A1509" s="10">
        <v>928</v>
      </c>
      <c r="B1509" s="10"/>
      <c r="C1509"/>
      <c r="D1509" s="10">
        <v>40161507</v>
      </c>
      <c r="E1509" s="7">
        <v>140900</v>
      </c>
      <c r="F1509" s="10" t="s">
        <v>62</v>
      </c>
      <c r="G1509" s="3" t="s">
        <v>9</v>
      </c>
      <c r="H1509" s="3"/>
      <c r="I1509" s="14"/>
      <c r="K1509" t="b">
        <f>AND(Hoja1!I1509&gt;'Datos combos'!$E$4,Hoja1!I1509&lt;'Datos combos'!$F$4)</f>
        <v>0</v>
      </c>
      <c r="L1509" t="b">
        <f>AND(Hoja1!I1509&gt;'Datos combos'!$E$2,Hoja1!I1509&lt;'Datos combos'!$F$2)</f>
        <v>0</v>
      </c>
      <c r="M1509" t="b">
        <f>AND(Hoja1!I1509&gt;'Datos combos'!$E$3,Hoja1!I1509&lt;'Datos combos'!$F$3)</f>
        <v>0</v>
      </c>
      <c r="N1509" t="e" cm="1">
        <f t="array" ref="N1509">_xlfn.IFS(H1509="licitación reducida",K1509,H1509="licitación mayor",L1509,H1509="Licitación Menor",M1509,H1509="Procedimientos Especiales",K1509,H1509="Procedimiento por Excepción",K1509,H1509="Procedimiento Especial de Urgencia",K1509)</f>
        <v>#N/A</v>
      </c>
    </row>
    <row r="1510" spans="1:14" x14ac:dyDescent="0.25">
      <c r="A1510" s="10">
        <v>928</v>
      </c>
      <c r="B1510" s="10"/>
      <c r="C1510"/>
      <c r="D1510" s="10">
        <v>41101503</v>
      </c>
      <c r="E1510" s="7">
        <v>1681815</v>
      </c>
      <c r="F1510" s="10" t="s">
        <v>61</v>
      </c>
      <c r="G1510" s="3" t="s">
        <v>9</v>
      </c>
      <c r="H1510" s="3"/>
      <c r="I1510" s="14"/>
      <c r="K1510" t="b">
        <f>AND(Hoja1!I1510&gt;'Datos combos'!$E$4,Hoja1!I1510&lt;'Datos combos'!$F$4)</f>
        <v>0</v>
      </c>
      <c r="L1510" t="b">
        <f>AND(Hoja1!I1510&gt;'Datos combos'!$E$2,Hoja1!I1510&lt;'Datos combos'!$F$2)</f>
        <v>0</v>
      </c>
      <c r="M1510" t="b">
        <f>AND(Hoja1!I1510&gt;'Datos combos'!$E$3,Hoja1!I1510&lt;'Datos combos'!$F$3)</f>
        <v>0</v>
      </c>
      <c r="N1510" t="e" cm="1">
        <f t="array" ref="N1510">_xlfn.IFS(H1510="licitación reducida",K1510,H1510="licitación mayor",L1510,H1510="Licitación Menor",M1510,H1510="Procedimientos Especiales",K1510,H1510="Procedimiento por Excepción",K1510,H1510="Procedimiento Especial de Urgencia",K1510)</f>
        <v>#N/A</v>
      </c>
    </row>
    <row r="1511" spans="1:14" x14ac:dyDescent="0.25">
      <c r="A1511" s="10">
        <v>928</v>
      </c>
      <c r="B1511" s="10"/>
      <c r="C1511"/>
      <c r="D1511" s="10">
        <v>41101504</v>
      </c>
      <c r="E1511" s="7">
        <v>7164927</v>
      </c>
      <c r="F1511" s="10" t="s">
        <v>61</v>
      </c>
      <c r="G1511" s="3" t="s">
        <v>9</v>
      </c>
      <c r="H1511" s="3"/>
      <c r="I1511" s="14"/>
      <c r="K1511" t="b">
        <f>AND(Hoja1!I1511&gt;'Datos combos'!$E$4,Hoja1!I1511&lt;'Datos combos'!$F$4)</f>
        <v>0</v>
      </c>
      <c r="L1511" t="b">
        <f>AND(Hoja1!I1511&gt;'Datos combos'!$E$2,Hoja1!I1511&lt;'Datos combos'!$F$2)</f>
        <v>0</v>
      </c>
      <c r="M1511" t="b">
        <f>AND(Hoja1!I1511&gt;'Datos combos'!$E$3,Hoja1!I1511&lt;'Datos combos'!$F$3)</f>
        <v>0</v>
      </c>
      <c r="N1511" t="e" cm="1">
        <f t="array" ref="N1511">_xlfn.IFS(H1511="licitación reducida",K1511,H1511="licitación mayor",L1511,H1511="Licitación Menor",M1511,H1511="Procedimientos Especiales",K1511,H1511="Procedimiento por Excepción",K1511,H1511="Procedimiento Especial de Urgencia",K1511)</f>
        <v>#N/A</v>
      </c>
    </row>
    <row r="1512" spans="1:14" x14ac:dyDescent="0.25">
      <c r="A1512" s="10">
        <v>928</v>
      </c>
      <c r="B1512" s="10"/>
      <c r="C1512"/>
      <c r="D1512" s="10">
        <v>41102421</v>
      </c>
      <c r="E1512" s="7">
        <v>66500000</v>
      </c>
      <c r="F1512" s="10" t="s">
        <v>76</v>
      </c>
      <c r="G1512" s="3" t="s">
        <v>72</v>
      </c>
      <c r="H1512" s="3"/>
      <c r="I1512" s="14"/>
      <c r="K1512" t="b">
        <f>AND(Hoja1!I1512&gt;'Datos combos'!$E$4,Hoja1!I1512&lt;'Datos combos'!$F$4)</f>
        <v>0</v>
      </c>
      <c r="L1512" t="b">
        <f>AND(Hoja1!I1512&gt;'Datos combos'!$E$2,Hoja1!I1512&lt;'Datos combos'!$F$2)</f>
        <v>0</v>
      </c>
      <c r="M1512" t="b">
        <f>AND(Hoja1!I1512&gt;'Datos combos'!$E$3,Hoja1!I1512&lt;'Datos combos'!$F$3)</f>
        <v>0</v>
      </c>
      <c r="N1512" t="e" cm="1">
        <f t="array" ref="N1512">_xlfn.IFS(H1512="licitación reducida",K1512,H1512="licitación mayor",L1512,H1512="Licitación Menor",M1512,H1512="Procedimientos Especiales",K1512,H1512="Procedimiento por Excepción",K1512,H1512="Procedimiento Especial de Urgencia",K1512)</f>
        <v>#N/A</v>
      </c>
    </row>
    <row r="1513" spans="1:14" x14ac:dyDescent="0.25">
      <c r="A1513" s="10">
        <v>928</v>
      </c>
      <c r="B1513" s="10"/>
      <c r="C1513"/>
      <c r="D1513" s="10">
        <v>41102428</v>
      </c>
      <c r="E1513" s="7">
        <v>1849136</v>
      </c>
      <c r="F1513" s="10" t="s">
        <v>64</v>
      </c>
      <c r="G1513" s="3" t="s">
        <v>9</v>
      </c>
      <c r="H1513" s="3"/>
      <c r="I1513" s="14"/>
      <c r="K1513" t="b">
        <f>AND(Hoja1!I1513&gt;'Datos combos'!$E$4,Hoja1!I1513&lt;'Datos combos'!$F$4)</f>
        <v>0</v>
      </c>
      <c r="L1513" t="b">
        <f>AND(Hoja1!I1513&gt;'Datos combos'!$E$2,Hoja1!I1513&lt;'Datos combos'!$F$2)</f>
        <v>0</v>
      </c>
      <c r="M1513" t="b">
        <f>AND(Hoja1!I1513&gt;'Datos combos'!$E$3,Hoja1!I1513&lt;'Datos combos'!$F$3)</f>
        <v>0</v>
      </c>
      <c r="N1513" t="e" cm="1">
        <f t="array" ref="N1513">_xlfn.IFS(H1513="licitación reducida",K1513,H1513="licitación mayor",L1513,H1513="Licitación Menor",M1513,H1513="Procedimientos Especiales",K1513,H1513="Procedimiento por Excepción",K1513,H1513="Procedimiento Especial de Urgencia",K1513)</f>
        <v>#N/A</v>
      </c>
    </row>
    <row r="1514" spans="1:14" x14ac:dyDescent="0.25">
      <c r="A1514" s="10">
        <v>928</v>
      </c>
      <c r="B1514" s="10"/>
      <c r="C1514"/>
      <c r="D1514" s="10">
        <v>41102504</v>
      </c>
      <c r="E1514" s="7">
        <v>362206</v>
      </c>
      <c r="F1514" s="10" t="s">
        <v>61</v>
      </c>
      <c r="G1514" s="3" t="s">
        <v>9</v>
      </c>
      <c r="H1514" s="3"/>
      <c r="I1514" s="14"/>
      <c r="K1514" t="b">
        <f>AND(Hoja1!I1514&gt;'Datos combos'!$E$4,Hoja1!I1514&lt;'Datos combos'!$F$4)</f>
        <v>0</v>
      </c>
      <c r="L1514" t="b">
        <f>AND(Hoja1!I1514&gt;'Datos combos'!$E$2,Hoja1!I1514&lt;'Datos combos'!$F$2)</f>
        <v>0</v>
      </c>
      <c r="M1514" t="b">
        <f>AND(Hoja1!I1514&gt;'Datos combos'!$E$3,Hoja1!I1514&lt;'Datos combos'!$F$3)</f>
        <v>0</v>
      </c>
      <c r="N1514" t="e" cm="1">
        <f t="array" ref="N1514">_xlfn.IFS(H1514="licitación reducida",K1514,H1514="licitación mayor",L1514,H1514="Licitación Menor",M1514,H1514="Procedimientos Especiales",K1514,H1514="Procedimiento por Excepción",K1514,H1514="Procedimiento Especial de Urgencia",K1514)</f>
        <v>#N/A</v>
      </c>
    </row>
    <row r="1515" spans="1:14" x14ac:dyDescent="0.25">
      <c r="A1515" s="10">
        <v>928</v>
      </c>
      <c r="B1515" s="10"/>
      <c r="C1515"/>
      <c r="D1515" s="10">
        <v>41102920</v>
      </c>
      <c r="E1515" s="7">
        <v>64410</v>
      </c>
      <c r="F1515" s="10" t="s">
        <v>64</v>
      </c>
      <c r="G1515" s="3" t="s">
        <v>9</v>
      </c>
      <c r="H1515" s="3"/>
      <c r="I1515" s="14"/>
      <c r="K1515" t="b">
        <f>AND(Hoja1!I1515&gt;'Datos combos'!$E$4,Hoja1!I1515&lt;'Datos combos'!$F$4)</f>
        <v>0</v>
      </c>
      <c r="L1515" t="b">
        <f>AND(Hoja1!I1515&gt;'Datos combos'!$E$2,Hoja1!I1515&lt;'Datos combos'!$F$2)</f>
        <v>0</v>
      </c>
      <c r="M1515" t="b">
        <f>AND(Hoja1!I1515&gt;'Datos combos'!$E$3,Hoja1!I1515&lt;'Datos combos'!$F$3)</f>
        <v>0</v>
      </c>
      <c r="N1515" t="e" cm="1">
        <f t="array" ref="N1515">_xlfn.IFS(H1515="licitación reducida",K1515,H1515="licitación mayor",L1515,H1515="Licitación Menor",M1515,H1515="Procedimientos Especiales",K1515,H1515="Procedimiento por Excepción",K1515,H1515="Procedimiento Especial de Urgencia",K1515)</f>
        <v>#N/A</v>
      </c>
    </row>
    <row r="1516" spans="1:14" x14ac:dyDescent="0.25">
      <c r="A1516" s="10">
        <v>928</v>
      </c>
      <c r="B1516" s="10"/>
      <c r="C1516"/>
      <c r="D1516" s="10">
        <v>41102931</v>
      </c>
      <c r="E1516" s="7">
        <v>499685</v>
      </c>
      <c r="F1516" s="10" t="s">
        <v>71</v>
      </c>
      <c r="G1516" s="3" t="s">
        <v>9</v>
      </c>
      <c r="H1516" s="3"/>
      <c r="I1516" s="14"/>
      <c r="K1516" t="b">
        <f>AND(Hoja1!I1516&gt;'Datos combos'!$E$4,Hoja1!I1516&lt;'Datos combos'!$F$4)</f>
        <v>0</v>
      </c>
      <c r="L1516" t="b">
        <f>AND(Hoja1!I1516&gt;'Datos combos'!$E$2,Hoja1!I1516&lt;'Datos combos'!$F$2)</f>
        <v>0</v>
      </c>
      <c r="M1516" t="b">
        <f>AND(Hoja1!I1516&gt;'Datos combos'!$E$3,Hoja1!I1516&lt;'Datos combos'!$F$3)</f>
        <v>0</v>
      </c>
      <c r="N1516" t="e" cm="1">
        <f t="array" ref="N1516">_xlfn.IFS(H1516="licitación reducida",K1516,H1516="licitación mayor",L1516,H1516="Licitación Menor",M1516,H1516="Procedimientos Especiales",K1516,H1516="Procedimiento por Excepción",K1516,H1516="Procedimiento Especial de Urgencia",K1516)</f>
        <v>#N/A</v>
      </c>
    </row>
    <row r="1517" spans="1:14" x14ac:dyDescent="0.25">
      <c r="A1517" s="10">
        <v>928</v>
      </c>
      <c r="B1517" s="10"/>
      <c r="C1517"/>
      <c r="D1517" s="10">
        <v>41103011</v>
      </c>
      <c r="E1517" s="7">
        <v>14340406</v>
      </c>
      <c r="F1517" s="10" t="s">
        <v>76</v>
      </c>
      <c r="G1517" s="3" t="s">
        <v>72</v>
      </c>
      <c r="H1517" s="3"/>
      <c r="I1517" s="14"/>
      <c r="K1517" t="b">
        <f>AND(Hoja1!I1517&gt;'Datos combos'!$E$4,Hoja1!I1517&lt;'Datos combos'!$F$4)</f>
        <v>0</v>
      </c>
      <c r="L1517" t="b">
        <f>AND(Hoja1!I1517&gt;'Datos combos'!$E$2,Hoja1!I1517&lt;'Datos combos'!$F$2)</f>
        <v>0</v>
      </c>
      <c r="M1517" t="b">
        <f>AND(Hoja1!I1517&gt;'Datos combos'!$E$3,Hoja1!I1517&lt;'Datos combos'!$F$3)</f>
        <v>0</v>
      </c>
      <c r="N1517" t="e" cm="1">
        <f t="array" ref="N1517">_xlfn.IFS(H1517="licitación reducida",K1517,H1517="licitación mayor",L1517,H1517="Licitación Menor",M1517,H1517="Procedimientos Especiales",K1517,H1517="Procedimiento por Excepción",K1517,H1517="Procedimiento Especial de Urgencia",K1517)</f>
        <v>#N/A</v>
      </c>
    </row>
    <row r="1518" spans="1:14" x14ac:dyDescent="0.25">
      <c r="A1518" s="10">
        <v>928</v>
      </c>
      <c r="B1518" s="10"/>
      <c r="C1518"/>
      <c r="D1518" s="10">
        <v>41103033</v>
      </c>
      <c r="E1518" s="7">
        <v>26000</v>
      </c>
      <c r="F1518" s="10" t="s">
        <v>64</v>
      </c>
      <c r="G1518" s="3" t="s">
        <v>9</v>
      </c>
      <c r="H1518" s="3"/>
      <c r="I1518" s="14"/>
      <c r="K1518" t="b">
        <f>AND(Hoja1!I1518&gt;'Datos combos'!$E$4,Hoja1!I1518&lt;'Datos combos'!$F$4)</f>
        <v>0</v>
      </c>
      <c r="L1518" t="b">
        <f>AND(Hoja1!I1518&gt;'Datos combos'!$E$2,Hoja1!I1518&lt;'Datos combos'!$F$2)</f>
        <v>0</v>
      </c>
      <c r="M1518" t="b">
        <f>AND(Hoja1!I1518&gt;'Datos combos'!$E$3,Hoja1!I1518&lt;'Datos combos'!$F$3)</f>
        <v>0</v>
      </c>
      <c r="N1518" t="e" cm="1">
        <f t="array" ref="N1518">_xlfn.IFS(H1518="licitación reducida",K1518,H1518="licitación mayor",L1518,H1518="Licitación Menor",M1518,H1518="Procedimientos Especiales",K1518,H1518="Procedimiento por Excepción",K1518,H1518="Procedimiento Especial de Urgencia",K1518)</f>
        <v>#N/A</v>
      </c>
    </row>
    <row r="1519" spans="1:14" x14ac:dyDescent="0.25">
      <c r="A1519" s="10">
        <v>928</v>
      </c>
      <c r="B1519" s="10"/>
      <c r="C1519"/>
      <c r="D1519" s="10">
        <v>41103037</v>
      </c>
      <c r="E1519" s="7">
        <v>1370026</v>
      </c>
      <c r="F1519" s="10" t="s">
        <v>64</v>
      </c>
      <c r="G1519" s="3" t="s">
        <v>9</v>
      </c>
      <c r="H1519" s="3"/>
      <c r="I1519" s="14"/>
      <c r="K1519" t="b">
        <f>AND(Hoja1!I1519&gt;'Datos combos'!$E$4,Hoja1!I1519&lt;'Datos combos'!$F$4)</f>
        <v>0</v>
      </c>
      <c r="L1519" t="b">
        <f>AND(Hoja1!I1519&gt;'Datos combos'!$E$2,Hoja1!I1519&lt;'Datos combos'!$F$2)</f>
        <v>0</v>
      </c>
      <c r="M1519" t="b">
        <f>AND(Hoja1!I1519&gt;'Datos combos'!$E$3,Hoja1!I1519&lt;'Datos combos'!$F$3)</f>
        <v>0</v>
      </c>
      <c r="N1519" t="e" cm="1">
        <f t="array" ref="N1519">_xlfn.IFS(H1519="licitación reducida",K1519,H1519="licitación mayor",L1519,H1519="Licitación Menor",M1519,H1519="Procedimientos Especiales",K1519,H1519="Procedimiento por Excepción",K1519,H1519="Procedimiento Especial de Urgencia",K1519)</f>
        <v>#N/A</v>
      </c>
    </row>
    <row r="1520" spans="1:14" x14ac:dyDescent="0.25">
      <c r="A1520" s="10">
        <v>928</v>
      </c>
      <c r="B1520" s="10"/>
      <c r="C1520"/>
      <c r="D1520" s="10">
        <v>41103206</v>
      </c>
      <c r="E1520" s="7">
        <v>1502041</v>
      </c>
      <c r="F1520" s="10" t="s">
        <v>67</v>
      </c>
      <c r="G1520" s="3" t="s">
        <v>9</v>
      </c>
      <c r="H1520" s="3"/>
      <c r="I1520" s="14"/>
      <c r="K1520" t="b">
        <f>AND(Hoja1!I1520&gt;'Datos combos'!$E$4,Hoja1!I1520&lt;'Datos combos'!$F$4)</f>
        <v>0</v>
      </c>
      <c r="L1520" t="b">
        <f>AND(Hoja1!I1520&gt;'Datos combos'!$E$2,Hoja1!I1520&lt;'Datos combos'!$F$2)</f>
        <v>0</v>
      </c>
      <c r="M1520" t="b">
        <f>AND(Hoja1!I1520&gt;'Datos combos'!$E$3,Hoja1!I1520&lt;'Datos combos'!$F$3)</f>
        <v>0</v>
      </c>
      <c r="N1520" t="e" cm="1">
        <f t="array" ref="N1520">_xlfn.IFS(H1520="licitación reducida",K1520,H1520="licitación mayor",L1520,H1520="Licitación Menor",M1520,H1520="Procedimientos Especiales",K1520,H1520="Procedimiento por Excepción",K1520,H1520="Procedimiento Especial de Urgencia",K1520)</f>
        <v>#N/A</v>
      </c>
    </row>
    <row r="1521" spans="1:14" x14ac:dyDescent="0.25">
      <c r="A1521" s="10">
        <v>928</v>
      </c>
      <c r="B1521" s="10"/>
      <c r="C1521"/>
      <c r="D1521" s="10">
        <v>41103209</v>
      </c>
      <c r="E1521" s="7">
        <v>149374</v>
      </c>
      <c r="F1521" s="10" t="s">
        <v>64</v>
      </c>
      <c r="G1521" s="3" t="s">
        <v>9</v>
      </c>
      <c r="H1521" s="3"/>
      <c r="I1521" s="14"/>
      <c r="K1521" t="b">
        <f>AND(Hoja1!I1521&gt;'Datos combos'!$E$4,Hoja1!I1521&lt;'Datos combos'!$F$4)</f>
        <v>0</v>
      </c>
      <c r="L1521" t="b">
        <f>AND(Hoja1!I1521&gt;'Datos combos'!$E$2,Hoja1!I1521&lt;'Datos combos'!$F$2)</f>
        <v>0</v>
      </c>
      <c r="M1521" t="b">
        <f>AND(Hoja1!I1521&gt;'Datos combos'!$E$3,Hoja1!I1521&lt;'Datos combos'!$F$3)</f>
        <v>0</v>
      </c>
      <c r="N1521" t="e" cm="1">
        <f t="array" ref="N1521">_xlfn.IFS(H1521="licitación reducida",K1521,H1521="licitación mayor",L1521,H1521="Licitación Menor",M1521,H1521="Procedimientos Especiales",K1521,H1521="Procedimiento por Excepción",K1521,H1521="Procedimiento Especial de Urgencia",K1521)</f>
        <v>#N/A</v>
      </c>
    </row>
    <row r="1522" spans="1:14" x14ac:dyDescent="0.25">
      <c r="A1522" s="10">
        <v>928</v>
      </c>
      <c r="B1522" s="10"/>
      <c r="C1522"/>
      <c r="D1522" s="10">
        <v>41103212</v>
      </c>
      <c r="E1522" s="7">
        <v>19721795</v>
      </c>
      <c r="F1522" s="10" t="s">
        <v>64</v>
      </c>
      <c r="G1522" s="3" t="s">
        <v>9</v>
      </c>
      <c r="H1522" s="3"/>
      <c r="I1522" s="14"/>
      <c r="K1522" t="b">
        <f>AND(Hoja1!I1522&gt;'Datos combos'!$E$4,Hoja1!I1522&lt;'Datos combos'!$F$4)</f>
        <v>0</v>
      </c>
      <c r="L1522" t="b">
        <f>AND(Hoja1!I1522&gt;'Datos combos'!$E$2,Hoja1!I1522&lt;'Datos combos'!$F$2)</f>
        <v>0</v>
      </c>
      <c r="M1522" t="b">
        <f>AND(Hoja1!I1522&gt;'Datos combos'!$E$3,Hoja1!I1522&lt;'Datos combos'!$F$3)</f>
        <v>0</v>
      </c>
      <c r="N1522" t="e" cm="1">
        <f t="array" ref="N1522">_xlfn.IFS(H1522="licitación reducida",K1522,H1522="licitación mayor",L1522,H1522="Licitación Menor",M1522,H1522="Procedimientos Especiales",K1522,H1522="Procedimiento por Excepción",K1522,H1522="Procedimiento Especial de Urgencia",K1522)</f>
        <v>#N/A</v>
      </c>
    </row>
    <row r="1523" spans="1:14" x14ac:dyDescent="0.25">
      <c r="A1523" s="10">
        <v>928</v>
      </c>
      <c r="B1523" s="10"/>
      <c r="C1523"/>
      <c r="D1523" s="10">
        <v>41103502</v>
      </c>
      <c r="E1523" s="7">
        <v>1500000</v>
      </c>
      <c r="F1523" s="10" t="s">
        <v>76</v>
      </c>
      <c r="G1523" s="3" t="s">
        <v>72</v>
      </c>
      <c r="H1523" s="3"/>
      <c r="I1523" s="14"/>
      <c r="K1523" t="b">
        <f>AND(Hoja1!I1523&gt;'Datos combos'!$E$4,Hoja1!I1523&lt;'Datos combos'!$F$4)</f>
        <v>0</v>
      </c>
      <c r="L1523" t="b">
        <f>AND(Hoja1!I1523&gt;'Datos combos'!$E$2,Hoja1!I1523&lt;'Datos combos'!$F$2)</f>
        <v>0</v>
      </c>
      <c r="M1523" t="b">
        <f>AND(Hoja1!I1523&gt;'Datos combos'!$E$3,Hoja1!I1523&lt;'Datos combos'!$F$3)</f>
        <v>0</v>
      </c>
      <c r="N1523" t="e" cm="1">
        <f t="array" ref="N1523">_xlfn.IFS(H1523="licitación reducida",K1523,H1523="licitación mayor",L1523,H1523="Licitación Menor",M1523,H1523="Procedimientos Especiales",K1523,H1523="Procedimiento por Excepción",K1523,H1523="Procedimiento Especial de Urgencia",K1523)</f>
        <v>#N/A</v>
      </c>
    </row>
    <row r="1524" spans="1:14" x14ac:dyDescent="0.25">
      <c r="A1524" s="10">
        <v>928</v>
      </c>
      <c r="B1524" s="10"/>
      <c r="C1524"/>
      <c r="D1524" s="10">
        <v>41103801</v>
      </c>
      <c r="E1524" s="7">
        <v>3364886</v>
      </c>
      <c r="F1524" s="10" t="s">
        <v>76</v>
      </c>
      <c r="G1524" s="3" t="s">
        <v>72</v>
      </c>
      <c r="H1524" s="3"/>
      <c r="I1524" s="14"/>
      <c r="K1524" t="b">
        <f>AND(Hoja1!I1524&gt;'Datos combos'!$E$4,Hoja1!I1524&lt;'Datos combos'!$F$4)</f>
        <v>0</v>
      </c>
      <c r="L1524" t="b">
        <f>AND(Hoja1!I1524&gt;'Datos combos'!$E$2,Hoja1!I1524&lt;'Datos combos'!$F$2)</f>
        <v>0</v>
      </c>
      <c r="M1524" t="b">
        <f>AND(Hoja1!I1524&gt;'Datos combos'!$E$3,Hoja1!I1524&lt;'Datos combos'!$F$3)</f>
        <v>0</v>
      </c>
      <c r="N1524" t="e" cm="1">
        <f t="array" ref="N1524">_xlfn.IFS(H1524="licitación reducida",K1524,H1524="licitación mayor",L1524,H1524="Licitación Menor",M1524,H1524="Procedimientos Especiales",K1524,H1524="Procedimiento por Excepción",K1524,H1524="Procedimiento Especial de Urgencia",K1524)</f>
        <v>#N/A</v>
      </c>
    </row>
    <row r="1525" spans="1:14" x14ac:dyDescent="0.25">
      <c r="A1525" s="10">
        <v>928</v>
      </c>
      <c r="B1525" s="10"/>
      <c r="C1525"/>
      <c r="D1525" s="10">
        <v>41103806</v>
      </c>
      <c r="E1525" s="7">
        <v>137769</v>
      </c>
      <c r="F1525" s="10" t="s">
        <v>62</v>
      </c>
      <c r="G1525" s="3" t="s">
        <v>9</v>
      </c>
      <c r="H1525" s="3"/>
      <c r="I1525" s="14"/>
      <c r="K1525" t="b">
        <f>AND(Hoja1!I1525&gt;'Datos combos'!$E$4,Hoja1!I1525&lt;'Datos combos'!$F$4)</f>
        <v>0</v>
      </c>
      <c r="L1525" t="b">
        <f>AND(Hoja1!I1525&gt;'Datos combos'!$E$2,Hoja1!I1525&lt;'Datos combos'!$F$2)</f>
        <v>0</v>
      </c>
      <c r="M1525" t="b">
        <f>AND(Hoja1!I1525&gt;'Datos combos'!$E$3,Hoja1!I1525&lt;'Datos combos'!$F$3)</f>
        <v>0</v>
      </c>
      <c r="N1525" t="e" cm="1">
        <f t="array" ref="N1525">_xlfn.IFS(H1525="licitación reducida",K1525,H1525="licitación mayor",L1525,H1525="Licitación Menor",M1525,H1525="Procedimientos Especiales",K1525,H1525="Procedimiento por Excepción",K1525,H1525="Procedimiento Especial de Urgencia",K1525)</f>
        <v>#N/A</v>
      </c>
    </row>
    <row r="1526" spans="1:14" x14ac:dyDescent="0.25">
      <c r="A1526" s="10">
        <v>928</v>
      </c>
      <c r="B1526" s="10"/>
      <c r="C1526"/>
      <c r="D1526" s="10">
        <v>41103806</v>
      </c>
      <c r="E1526" s="7">
        <v>2148721</v>
      </c>
      <c r="F1526" s="10" t="s">
        <v>64</v>
      </c>
      <c r="G1526" s="3" t="s">
        <v>9</v>
      </c>
      <c r="H1526" s="3"/>
      <c r="I1526" s="14"/>
      <c r="K1526" t="b">
        <f>AND(Hoja1!I1526&gt;'Datos combos'!$E$4,Hoja1!I1526&lt;'Datos combos'!$F$4)</f>
        <v>0</v>
      </c>
      <c r="L1526" t="b">
        <f>AND(Hoja1!I1526&gt;'Datos combos'!$E$2,Hoja1!I1526&lt;'Datos combos'!$F$2)</f>
        <v>0</v>
      </c>
      <c r="M1526" t="b">
        <f>AND(Hoja1!I1526&gt;'Datos combos'!$E$3,Hoja1!I1526&lt;'Datos combos'!$F$3)</f>
        <v>0</v>
      </c>
      <c r="N1526" t="e" cm="1">
        <f t="array" ref="N1526">_xlfn.IFS(H1526="licitación reducida",K1526,H1526="licitación mayor",L1526,H1526="Licitación Menor",M1526,H1526="Procedimientos Especiales",K1526,H1526="Procedimiento por Excepción",K1526,H1526="Procedimiento Especial de Urgencia",K1526)</f>
        <v>#N/A</v>
      </c>
    </row>
    <row r="1527" spans="1:14" x14ac:dyDescent="0.25">
      <c r="A1527" s="10">
        <v>928</v>
      </c>
      <c r="B1527" s="10"/>
      <c r="C1527"/>
      <c r="D1527" s="10">
        <v>41103811</v>
      </c>
      <c r="E1527" s="7">
        <v>4208120</v>
      </c>
      <c r="F1527" s="10" t="s">
        <v>76</v>
      </c>
      <c r="G1527" s="3" t="s">
        <v>72</v>
      </c>
      <c r="H1527" s="3"/>
      <c r="I1527" s="14"/>
      <c r="K1527" t="b">
        <f>AND(Hoja1!I1527&gt;'Datos combos'!$E$4,Hoja1!I1527&lt;'Datos combos'!$F$4)</f>
        <v>0</v>
      </c>
      <c r="L1527" t="b">
        <f>AND(Hoja1!I1527&gt;'Datos combos'!$E$2,Hoja1!I1527&lt;'Datos combos'!$F$2)</f>
        <v>0</v>
      </c>
      <c r="M1527" t="b">
        <f>AND(Hoja1!I1527&gt;'Datos combos'!$E$3,Hoja1!I1527&lt;'Datos combos'!$F$3)</f>
        <v>0</v>
      </c>
      <c r="N1527" t="e" cm="1">
        <f t="array" ref="N1527">_xlfn.IFS(H1527="licitación reducida",K1527,H1527="licitación mayor",L1527,H1527="Licitación Menor",M1527,H1527="Procedimientos Especiales",K1527,H1527="Procedimiento por Excepción",K1527,H1527="Procedimiento Especial de Urgencia",K1527)</f>
        <v>#N/A</v>
      </c>
    </row>
    <row r="1528" spans="1:14" x14ac:dyDescent="0.25">
      <c r="A1528" s="10">
        <v>928</v>
      </c>
      <c r="B1528" s="10"/>
      <c r="C1528"/>
      <c r="D1528" s="10">
        <v>41103816</v>
      </c>
      <c r="E1528" s="7">
        <v>5650</v>
      </c>
      <c r="F1528" s="10" t="s">
        <v>64</v>
      </c>
      <c r="G1528" s="3" t="s">
        <v>9</v>
      </c>
      <c r="H1528" s="3"/>
      <c r="I1528" s="14"/>
      <c r="K1528" t="b">
        <f>AND(Hoja1!I1528&gt;'Datos combos'!$E$4,Hoja1!I1528&lt;'Datos combos'!$F$4)</f>
        <v>0</v>
      </c>
      <c r="L1528" t="b">
        <f>AND(Hoja1!I1528&gt;'Datos combos'!$E$2,Hoja1!I1528&lt;'Datos combos'!$F$2)</f>
        <v>0</v>
      </c>
      <c r="M1528" t="b">
        <f>AND(Hoja1!I1528&gt;'Datos combos'!$E$3,Hoja1!I1528&lt;'Datos combos'!$F$3)</f>
        <v>0</v>
      </c>
      <c r="N1528" t="e" cm="1">
        <f t="array" ref="N1528">_xlfn.IFS(H1528="licitación reducida",K1528,H1528="licitación mayor",L1528,H1528="Licitación Menor",M1528,H1528="Procedimientos Especiales",K1528,H1528="Procedimiento por Excepción",K1528,H1528="Procedimiento Especial de Urgencia",K1528)</f>
        <v>#N/A</v>
      </c>
    </row>
    <row r="1529" spans="1:14" x14ac:dyDescent="0.25">
      <c r="A1529" s="10">
        <v>928</v>
      </c>
      <c r="B1529" s="10"/>
      <c r="C1529"/>
      <c r="D1529" s="10">
        <v>41103901</v>
      </c>
      <c r="E1529" s="7">
        <v>2142384</v>
      </c>
      <c r="F1529" s="10" t="s">
        <v>76</v>
      </c>
      <c r="G1529" s="3" t="s">
        <v>72</v>
      </c>
      <c r="H1529" s="3"/>
      <c r="I1529" s="14"/>
      <c r="K1529" t="b">
        <f>AND(Hoja1!I1529&gt;'Datos combos'!$E$4,Hoja1!I1529&lt;'Datos combos'!$F$4)</f>
        <v>0</v>
      </c>
      <c r="L1529" t="b">
        <f>AND(Hoja1!I1529&gt;'Datos combos'!$E$2,Hoja1!I1529&lt;'Datos combos'!$F$2)</f>
        <v>0</v>
      </c>
      <c r="M1529" t="b">
        <f>AND(Hoja1!I1529&gt;'Datos combos'!$E$3,Hoja1!I1529&lt;'Datos combos'!$F$3)</f>
        <v>0</v>
      </c>
      <c r="N1529" t="e" cm="1">
        <f t="array" ref="N1529">_xlfn.IFS(H1529="licitación reducida",K1529,H1529="licitación mayor",L1529,H1529="Licitación Menor",M1529,H1529="Procedimientos Especiales",K1529,H1529="Procedimiento por Excepción",K1529,H1529="Procedimiento Especial de Urgencia",K1529)</f>
        <v>#N/A</v>
      </c>
    </row>
    <row r="1530" spans="1:14" x14ac:dyDescent="0.25">
      <c r="A1530" s="10">
        <v>928</v>
      </c>
      <c r="B1530" s="10"/>
      <c r="C1530"/>
      <c r="D1530" s="10">
        <v>41103913</v>
      </c>
      <c r="E1530" s="7">
        <v>1605316</v>
      </c>
      <c r="F1530" s="10" t="s">
        <v>64</v>
      </c>
      <c r="G1530" s="3" t="s">
        <v>9</v>
      </c>
      <c r="H1530" s="3"/>
      <c r="I1530" s="14"/>
      <c r="K1530" t="b">
        <f>AND(Hoja1!I1530&gt;'Datos combos'!$E$4,Hoja1!I1530&lt;'Datos combos'!$F$4)</f>
        <v>0</v>
      </c>
      <c r="L1530" t="b">
        <f>AND(Hoja1!I1530&gt;'Datos combos'!$E$2,Hoja1!I1530&lt;'Datos combos'!$F$2)</f>
        <v>0</v>
      </c>
      <c r="M1530" t="b">
        <f>AND(Hoja1!I1530&gt;'Datos combos'!$E$3,Hoja1!I1530&lt;'Datos combos'!$F$3)</f>
        <v>0</v>
      </c>
      <c r="N1530" t="e" cm="1">
        <f t="array" ref="N1530">_xlfn.IFS(H1530="licitación reducida",K1530,H1530="licitación mayor",L1530,H1530="Licitación Menor",M1530,H1530="Procedimientos Especiales",K1530,H1530="Procedimiento por Excepción",K1530,H1530="Procedimiento Especial de Urgencia",K1530)</f>
        <v>#N/A</v>
      </c>
    </row>
    <row r="1531" spans="1:14" x14ac:dyDescent="0.25">
      <c r="A1531" s="10">
        <v>928</v>
      </c>
      <c r="B1531" s="10"/>
      <c r="C1531"/>
      <c r="D1531" s="10">
        <v>41104102</v>
      </c>
      <c r="E1531" s="7">
        <v>2084850</v>
      </c>
      <c r="F1531" s="10" t="s">
        <v>64</v>
      </c>
      <c r="G1531" s="3" t="s">
        <v>9</v>
      </c>
      <c r="H1531" s="3"/>
      <c r="I1531" s="14"/>
      <c r="K1531" t="b">
        <f>AND(Hoja1!I1531&gt;'Datos combos'!$E$4,Hoja1!I1531&lt;'Datos combos'!$F$4)</f>
        <v>0</v>
      </c>
      <c r="L1531" t="b">
        <f>AND(Hoja1!I1531&gt;'Datos combos'!$E$2,Hoja1!I1531&lt;'Datos combos'!$F$2)</f>
        <v>0</v>
      </c>
      <c r="M1531" t="b">
        <f>AND(Hoja1!I1531&gt;'Datos combos'!$E$3,Hoja1!I1531&lt;'Datos combos'!$F$3)</f>
        <v>0</v>
      </c>
      <c r="N1531" t="e" cm="1">
        <f t="array" ref="N1531">_xlfn.IFS(H1531="licitación reducida",K1531,H1531="licitación mayor",L1531,H1531="Licitación Menor",M1531,H1531="Procedimientos Especiales",K1531,H1531="Procedimiento por Excepción",K1531,H1531="Procedimiento Especial de Urgencia",K1531)</f>
        <v>#N/A</v>
      </c>
    </row>
    <row r="1532" spans="1:14" x14ac:dyDescent="0.25">
      <c r="A1532" s="10">
        <v>928</v>
      </c>
      <c r="B1532" s="10"/>
      <c r="C1532"/>
      <c r="D1532" s="10">
        <v>41104104</v>
      </c>
      <c r="E1532" s="7">
        <v>1708560</v>
      </c>
      <c r="F1532" s="10" t="s">
        <v>64</v>
      </c>
      <c r="G1532" s="3" t="s">
        <v>9</v>
      </c>
      <c r="H1532" s="3"/>
      <c r="I1532" s="14"/>
      <c r="K1532" t="b">
        <f>AND(Hoja1!I1532&gt;'Datos combos'!$E$4,Hoja1!I1532&lt;'Datos combos'!$F$4)</f>
        <v>0</v>
      </c>
      <c r="L1532" t="b">
        <f>AND(Hoja1!I1532&gt;'Datos combos'!$E$2,Hoja1!I1532&lt;'Datos combos'!$F$2)</f>
        <v>0</v>
      </c>
      <c r="M1532" t="b">
        <f>AND(Hoja1!I1532&gt;'Datos combos'!$E$3,Hoja1!I1532&lt;'Datos combos'!$F$3)</f>
        <v>0</v>
      </c>
      <c r="N1532" t="e" cm="1">
        <f t="array" ref="N1532">_xlfn.IFS(H1532="licitación reducida",K1532,H1532="licitación mayor",L1532,H1532="Licitación Menor",M1532,H1532="Procedimientos Especiales",K1532,H1532="Procedimiento por Excepción",K1532,H1532="Procedimiento Especial de Urgencia",K1532)</f>
        <v>#N/A</v>
      </c>
    </row>
    <row r="1533" spans="1:14" x14ac:dyDescent="0.25">
      <c r="A1533" s="10">
        <v>928</v>
      </c>
      <c r="B1533" s="10"/>
      <c r="C1533"/>
      <c r="D1533" s="10">
        <v>41104105</v>
      </c>
      <c r="E1533" s="7">
        <v>2698577</v>
      </c>
      <c r="F1533" s="10" t="s">
        <v>64</v>
      </c>
      <c r="G1533" s="3" t="s">
        <v>9</v>
      </c>
      <c r="H1533" s="3"/>
      <c r="I1533" s="14"/>
      <c r="K1533" t="b">
        <f>AND(Hoja1!I1533&gt;'Datos combos'!$E$4,Hoja1!I1533&lt;'Datos combos'!$F$4)</f>
        <v>0</v>
      </c>
      <c r="L1533" t="b">
        <f>AND(Hoja1!I1533&gt;'Datos combos'!$E$2,Hoja1!I1533&lt;'Datos combos'!$F$2)</f>
        <v>0</v>
      </c>
      <c r="M1533" t="b">
        <f>AND(Hoja1!I1533&gt;'Datos combos'!$E$3,Hoja1!I1533&lt;'Datos combos'!$F$3)</f>
        <v>0</v>
      </c>
      <c r="N1533" t="e" cm="1">
        <f t="array" ref="N1533">_xlfn.IFS(H1533="licitación reducida",K1533,H1533="licitación mayor",L1533,H1533="Licitación Menor",M1533,H1533="Procedimientos Especiales",K1533,H1533="Procedimiento por Excepción",K1533,H1533="Procedimiento Especial de Urgencia",K1533)</f>
        <v>#N/A</v>
      </c>
    </row>
    <row r="1534" spans="1:14" x14ac:dyDescent="0.25">
      <c r="A1534" s="10">
        <v>928</v>
      </c>
      <c r="B1534" s="10"/>
      <c r="C1534"/>
      <c r="D1534" s="10">
        <v>41104105</v>
      </c>
      <c r="E1534" s="7">
        <v>122024</v>
      </c>
      <c r="F1534" s="10" t="s">
        <v>70</v>
      </c>
      <c r="G1534" s="3" t="s">
        <v>9</v>
      </c>
      <c r="H1534" s="3"/>
      <c r="I1534" s="14"/>
      <c r="K1534" t="b">
        <f>AND(Hoja1!I1534&gt;'Datos combos'!$E$4,Hoja1!I1534&lt;'Datos combos'!$F$4)</f>
        <v>0</v>
      </c>
      <c r="L1534" t="b">
        <f>AND(Hoja1!I1534&gt;'Datos combos'!$E$2,Hoja1!I1534&lt;'Datos combos'!$F$2)</f>
        <v>0</v>
      </c>
      <c r="M1534" t="b">
        <f>AND(Hoja1!I1534&gt;'Datos combos'!$E$3,Hoja1!I1534&lt;'Datos combos'!$F$3)</f>
        <v>0</v>
      </c>
      <c r="N1534" t="e" cm="1">
        <f t="array" ref="N1534">_xlfn.IFS(H1534="licitación reducida",K1534,H1534="licitación mayor",L1534,H1534="Licitación Menor",M1534,H1534="Procedimientos Especiales",K1534,H1534="Procedimiento por Excepción",K1534,H1534="Procedimiento Especial de Urgencia",K1534)</f>
        <v>#N/A</v>
      </c>
    </row>
    <row r="1535" spans="1:14" x14ac:dyDescent="0.25">
      <c r="A1535" s="10">
        <v>928</v>
      </c>
      <c r="B1535" s="10"/>
      <c r="C1535"/>
      <c r="D1535" s="10">
        <v>41104107</v>
      </c>
      <c r="E1535" s="7">
        <v>4332366</v>
      </c>
      <c r="F1535" s="10" t="s">
        <v>64</v>
      </c>
      <c r="G1535" s="3" t="s">
        <v>9</v>
      </c>
      <c r="H1535" s="3"/>
      <c r="I1535" s="14"/>
      <c r="K1535" t="b">
        <f>AND(Hoja1!I1535&gt;'Datos combos'!$E$4,Hoja1!I1535&lt;'Datos combos'!$F$4)</f>
        <v>0</v>
      </c>
      <c r="L1535" t="b">
        <f>AND(Hoja1!I1535&gt;'Datos combos'!$E$2,Hoja1!I1535&lt;'Datos combos'!$F$2)</f>
        <v>0</v>
      </c>
      <c r="M1535" t="b">
        <f>AND(Hoja1!I1535&gt;'Datos combos'!$E$3,Hoja1!I1535&lt;'Datos combos'!$F$3)</f>
        <v>0</v>
      </c>
      <c r="N1535" t="e" cm="1">
        <f t="array" ref="N1535">_xlfn.IFS(H1535="licitación reducida",K1535,H1535="licitación mayor",L1535,H1535="Licitación Menor",M1535,H1535="Procedimientos Especiales",K1535,H1535="Procedimiento por Excepción",K1535,H1535="Procedimiento Especial de Urgencia",K1535)</f>
        <v>#N/A</v>
      </c>
    </row>
    <row r="1536" spans="1:14" x14ac:dyDescent="0.25">
      <c r="A1536" s="10">
        <v>928</v>
      </c>
      <c r="B1536" s="10"/>
      <c r="C1536"/>
      <c r="D1536" s="10">
        <v>41104112</v>
      </c>
      <c r="E1536" s="7">
        <v>341355</v>
      </c>
      <c r="F1536" s="10" t="s">
        <v>64</v>
      </c>
      <c r="G1536" s="3" t="s">
        <v>9</v>
      </c>
      <c r="H1536" s="3"/>
      <c r="I1536" s="14"/>
      <c r="K1536" t="b">
        <f>AND(Hoja1!I1536&gt;'Datos combos'!$E$4,Hoja1!I1536&lt;'Datos combos'!$F$4)</f>
        <v>0</v>
      </c>
      <c r="L1536" t="b">
        <f>AND(Hoja1!I1536&gt;'Datos combos'!$E$2,Hoja1!I1536&lt;'Datos combos'!$F$2)</f>
        <v>0</v>
      </c>
      <c r="M1536" t="b">
        <f>AND(Hoja1!I1536&gt;'Datos combos'!$E$3,Hoja1!I1536&lt;'Datos combos'!$F$3)</f>
        <v>0</v>
      </c>
      <c r="N1536" t="e" cm="1">
        <f t="array" ref="N1536">_xlfn.IFS(H1536="licitación reducida",K1536,H1536="licitación mayor",L1536,H1536="Licitación Menor",M1536,H1536="Procedimientos Especiales",K1536,H1536="Procedimiento por Excepción",K1536,H1536="Procedimiento Especial de Urgencia",K1536)</f>
        <v>#N/A</v>
      </c>
    </row>
    <row r="1537" spans="1:14" x14ac:dyDescent="0.25">
      <c r="A1537" s="10">
        <v>928</v>
      </c>
      <c r="B1537" s="10"/>
      <c r="C1537"/>
      <c r="D1537" s="10">
        <v>41104116</v>
      </c>
      <c r="E1537" s="7">
        <v>13670773</v>
      </c>
      <c r="F1537" s="10" t="s">
        <v>64</v>
      </c>
      <c r="G1537" s="3" t="s">
        <v>9</v>
      </c>
      <c r="H1537" s="3"/>
      <c r="I1537" s="14"/>
      <c r="K1537" t="b">
        <f>AND(Hoja1!I1537&gt;'Datos combos'!$E$4,Hoja1!I1537&lt;'Datos combos'!$F$4)</f>
        <v>0</v>
      </c>
      <c r="L1537" t="b">
        <f>AND(Hoja1!I1537&gt;'Datos combos'!$E$2,Hoja1!I1537&lt;'Datos combos'!$F$2)</f>
        <v>0</v>
      </c>
      <c r="M1537" t="b">
        <f>AND(Hoja1!I1537&gt;'Datos combos'!$E$3,Hoja1!I1537&lt;'Datos combos'!$F$3)</f>
        <v>0</v>
      </c>
      <c r="N1537" t="e" cm="1">
        <f t="array" ref="N1537">_xlfn.IFS(H1537="licitación reducida",K1537,H1537="licitación mayor",L1537,H1537="Licitación Menor",M1537,H1537="Procedimientos Especiales",K1537,H1537="Procedimiento por Excepción",K1537,H1537="Procedimiento Especial de Urgencia",K1537)</f>
        <v>#N/A</v>
      </c>
    </row>
    <row r="1538" spans="1:14" x14ac:dyDescent="0.25">
      <c r="A1538" s="10">
        <v>928</v>
      </c>
      <c r="B1538" s="10"/>
      <c r="C1538"/>
      <c r="D1538" s="10">
        <v>41104117</v>
      </c>
      <c r="E1538" s="7">
        <v>21862117</v>
      </c>
      <c r="F1538" s="10" t="s">
        <v>64</v>
      </c>
      <c r="G1538" s="3" t="s">
        <v>9</v>
      </c>
      <c r="H1538" s="3"/>
      <c r="I1538" s="14"/>
      <c r="K1538" t="b">
        <f>AND(Hoja1!I1538&gt;'Datos combos'!$E$4,Hoja1!I1538&lt;'Datos combos'!$F$4)</f>
        <v>0</v>
      </c>
      <c r="L1538" t="b">
        <f>AND(Hoja1!I1538&gt;'Datos combos'!$E$2,Hoja1!I1538&lt;'Datos combos'!$F$2)</f>
        <v>0</v>
      </c>
      <c r="M1538" t="b">
        <f>AND(Hoja1!I1538&gt;'Datos combos'!$E$3,Hoja1!I1538&lt;'Datos combos'!$F$3)</f>
        <v>0</v>
      </c>
      <c r="N1538" t="e" cm="1">
        <f t="array" ref="N1538">_xlfn.IFS(H1538="licitación reducida",K1538,H1538="licitación mayor",L1538,H1538="Licitación Menor",M1538,H1538="Procedimientos Especiales",K1538,H1538="Procedimiento por Excepción",K1538,H1538="Procedimiento Especial de Urgencia",K1538)</f>
        <v>#N/A</v>
      </c>
    </row>
    <row r="1539" spans="1:14" x14ac:dyDescent="0.25">
      <c r="A1539" s="10">
        <v>928</v>
      </c>
      <c r="B1539" s="10"/>
      <c r="C1539"/>
      <c r="D1539" s="10">
        <v>41104118</v>
      </c>
      <c r="E1539" s="7">
        <v>196620</v>
      </c>
      <c r="F1539" s="10" t="s">
        <v>64</v>
      </c>
      <c r="G1539" s="3" t="s">
        <v>9</v>
      </c>
      <c r="H1539" s="3"/>
      <c r="I1539" s="14"/>
      <c r="K1539" t="b">
        <f>AND(Hoja1!I1539&gt;'Datos combos'!$E$4,Hoja1!I1539&lt;'Datos combos'!$F$4)</f>
        <v>0</v>
      </c>
      <c r="L1539" t="b">
        <f>AND(Hoja1!I1539&gt;'Datos combos'!$E$2,Hoja1!I1539&lt;'Datos combos'!$F$2)</f>
        <v>0</v>
      </c>
      <c r="M1539" t="b">
        <f>AND(Hoja1!I1539&gt;'Datos combos'!$E$3,Hoja1!I1539&lt;'Datos combos'!$F$3)</f>
        <v>0</v>
      </c>
      <c r="N1539" t="e" cm="1">
        <f t="array" ref="N1539">_xlfn.IFS(H1539="licitación reducida",K1539,H1539="licitación mayor",L1539,H1539="Licitación Menor",M1539,H1539="Procedimientos Especiales",K1539,H1539="Procedimiento por Excepción",K1539,H1539="Procedimiento Especial de Urgencia",K1539)</f>
        <v>#N/A</v>
      </c>
    </row>
    <row r="1540" spans="1:14" x14ac:dyDescent="0.25">
      <c r="A1540" s="10">
        <v>928</v>
      </c>
      <c r="B1540" s="10"/>
      <c r="C1540"/>
      <c r="D1540" s="10">
        <v>41104118</v>
      </c>
      <c r="E1540" s="7">
        <v>2310909</v>
      </c>
      <c r="F1540" s="10" t="s">
        <v>70</v>
      </c>
      <c r="G1540" s="3" t="s">
        <v>9</v>
      </c>
      <c r="H1540" s="3"/>
      <c r="I1540" s="14"/>
      <c r="K1540" t="b">
        <f>AND(Hoja1!I1540&gt;'Datos combos'!$E$4,Hoja1!I1540&lt;'Datos combos'!$F$4)</f>
        <v>0</v>
      </c>
      <c r="L1540" t="b">
        <f>AND(Hoja1!I1540&gt;'Datos combos'!$E$2,Hoja1!I1540&lt;'Datos combos'!$F$2)</f>
        <v>0</v>
      </c>
      <c r="M1540" t="b">
        <f>AND(Hoja1!I1540&gt;'Datos combos'!$E$3,Hoja1!I1540&lt;'Datos combos'!$F$3)</f>
        <v>0</v>
      </c>
      <c r="N1540" t="e" cm="1">
        <f t="array" ref="N1540">_xlfn.IFS(H1540="licitación reducida",K1540,H1540="licitación mayor",L1540,H1540="Licitación Menor",M1540,H1540="Procedimientos Especiales",K1540,H1540="Procedimiento por Excepción",K1540,H1540="Procedimiento Especial de Urgencia",K1540)</f>
        <v>#N/A</v>
      </c>
    </row>
    <row r="1541" spans="1:14" x14ac:dyDescent="0.25">
      <c r="A1541" s="10">
        <v>928</v>
      </c>
      <c r="B1541" s="10"/>
      <c r="C1541"/>
      <c r="D1541" s="10">
        <v>41104212</v>
      </c>
      <c r="E1541" s="7">
        <v>11585884</v>
      </c>
      <c r="F1541" s="10" t="s">
        <v>61</v>
      </c>
      <c r="G1541" s="3" t="s">
        <v>9</v>
      </c>
      <c r="H1541" s="3"/>
      <c r="I1541" s="14"/>
      <c r="K1541" t="b">
        <f>AND(Hoja1!I1541&gt;'Datos combos'!$E$4,Hoja1!I1541&lt;'Datos combos'!$F$4)</f>
        <v>0</v>
      </c>
      <c r="L1541" t="b">
        <f>AND(Hoja1!I1541&gt;'Datos combos'!$E$2,Hoja1!I1541&lt;'Datos combos'!$F$2)</f>
        <v>0</v>
      </c>
      <c r="M1541" t="b">
        <f>AND(Hoja1!I1541&gt;'Datos combos'!$E$3,Hoja1!I1541&lt;'Datos combos'!$F$3)</f>
        <v>0</v>
      </c>
      <c r="N1541" t="e" cm="1">
        <f t="array" ref="N1541">_xlfn.IFS(H1541="licitación reducida",K1541,H1541="licitación mayor",L1541,H1541="Licitación Menor",M1541,H1541="Procedimientos Especiales",K1541,H1541="Procedimiento por Excepción",K1541,H1541="Procedimiento Especial de Urgencia",K1541)</f>
        <v>#N/A</v>
      </c>
    </row>
    <row r="1542" spans="1:14" x14ac:dyDescent="0.25">
      <c r="A1542" s="10">
        <v>928</v>
      </c>
      <c r="B1542" s="10"/>
      <c r="C1542"/>
      <c r="D1542" s="10">
        <v>41104213</v>
      </c>
      <c r="E1542" s="7">
        <v>646272</v>
      </c>
      <c r="F1542" s="10" t="s">
        <v>47</v>
      </c>
      <c r="G1542" s="3" t="s">
        <v>9</v>
      </c>
      <c r="H1542" s="3"/>
      <c r="I1542" s="14"/>
      <c r="K1542" t="b">
        <f>AND(Hoja1!I1542&gt;'Datos combos'!$E$4,Hoja1!I1542&lt;'Datos combos'!$F$4)</f>
        <v>0</v>
      </c>
      <c r="L1542" t="b">
        <f>AND(Hoja1!I1542&gt;'Datos combos'!$E$2,Hoja1!I1542&lt;'Datos combos'!$F$2)</f>
        <v>0</v>
      </c>
      <c r="M1542" t="b">
        <f>AND(Hoja1!I1542&gt;'Datos combos'!$E$3,Hoja1!I1542&lt;'Datos combos'!$F$3)</f>
        <v>0</v>
      </c>
      <c r="N1542" t="e" cm="1">
        <f t="array" ref="N1542">_xlfn.IFS(H1542="licitación reducida",K1542,H1542="licitación mayor",L1542,H1542="Licitación Menor",M1542,H1542="Procedimientos Especiales",K1542,H1542="Procedimiento por Excepción",K1542,H1542="Procedimiento Especial de Urgencia",K1542)</f>
        <v>#N/A</v>
      </c>
    </row>
    <row r="1543" spans="1:14" x14ac:dyDescent="0.25">
      <c r="A1543" s="10">
        <v>928</v>
      </c>
      <c r="B1543" s="10"/>
      <c r="C1543"/>
      <c r="D1543" s="10">
        <v>41104213</v>
      </c>
      <c r="E1543" s="7">
        <v>461424</v>
      </c>
      <c r="F1543" s="10" t="s">
        <v>70</v>
      </c>
      <c r="G1543" s="3" t="s">
        <v>9</v>
      </c>
      <c r="H1543" s="3"/>
      <c r="I1543" s="14"/>
      <c r="K1543" t="b">
        <f>AND(Hoja1!I1543&gt;'Datos combos'!$E$4,Hoja1!I1543&lt;'Datos combos'!$F$4)</f>
        <v>0</v>
      </c>
      <c r="L1543" t="b">
        <f>AND(Hoja1!I1543&gt;'Datos combos'!$E$2,Hoja1!I1543&lt;'Datos combos'!$F$2)</f>
        <v>0</v>
      </c>
      <c r="M1543" t="b">
        <f>AND(Hoja1!I1543&gt;'Datos combos'!$E$3,Hoja1!I1543&lt;'Datos combos'!$F$3)</f>
        <v>0</v>
      </c>
      <c r="N1543" t="e" cm="1">
        <f t="array" ref="N1543">_xlfn.IFS(H1543="licitación reducida",K1543,H1543="licitación mayor",L1543,H1543="Licitación Menor",M1543,H1543="Procedimientos Especiales",K1543,H1543="Procedimiento por Excepción",K1543,H1543="Procedimiento Especial de Urgencia",K1543)</f>
        <v>#N/A</v>
      </c>
    </row>
    <row r="1544" spans="1:14" x14ac:dyDescent="0.25">
      <c r="A1544" s="10">
        <v>928</v>
      </c>
      <c r="B1544" s="10"/>
      <c r="C1544"/>
      <c r="D1544" s="10">
        <v>41104803</v>
      </c>
      <c r="E1544" s="7">
        <v>19000000</v>
      </c>
      <c r="F1544" s="10" t="s">
        <v>76</v>
      </c>
      <c r="G1544" s="3" t="s">
        <v>72</v>
      </c>
      <c r="H1544" s="3"/>
      <c r="I1544" s="14"/>
      <c r="K1544" t="b">
        <f>AND(Hoja1!I1544&gt;'Datos combos'!$E$4,Hoja1!I1544&lt;'Datos combos'!$F$4)</f>
        <v>0</v>
      </c>
      <c r="L1544" t="b">
        <f>AND(Hoja1!I1544&gt;'Datos combos'!$E$2,Hoja1!I1544&lt;'Datos combos'!$F$2)</f>
        <v>0</v>
      </c>
      <c r="M1544" t="b">
        <f>AND(Hoja1!I1544&gt;'Datos combos'!$E$3,Hoja1!I1544&lt;'Datos combos'!$F$3)</f>
        <v>0</v>
      </c>
      <c r="N1544" t="e" cm="1">
        <f t="array" ref="N1544">_xlfn.IFS(H1544="licitación reducida",K1544,H1544="licitación mayor",L1544,H1544="Licitación Menor",M1544,H1544="Procedimientos Especiales",K1544,H1544="Procedimiento por Excepción",K1544,H1544="Procedimiento Especial de Urgencia",K1544)</f>
        <v>#N/A</v>
      </c>
    </row>
    <row r="1545" spans="1:14" x14ac:dyDescent="0.25">
      <c r="A1545" s="10">
        <v>928</v>
      </c>
      <c r="B1545" s="10"/>
      <c r="C1545"/>
      <c r="D1545" s="10">
        <v>41104806</v>
      </c>
      <c r="E1545" s="7">
        <v>7305384</v>
      </c>
      <c r="F1545" s="10" t="s">
        <v>64</v>
      </c>
      <c r="G1545" s="3" t="s">
        <v>9</v>
      </c>
      <c r="H1545" s="3"/>
      <c r="I1545" s="14"/>
      <c r="K1545" t="b">
        <f>AND(Hoja1!I1545&gt;'Datos combos'!$E$4,Hoja1!I1545&lt;'Datos combos'!$F$4)</f>
        <v>0</v>
      </c>
      <c r="L1545" t="b">
        <f>AND(Hoja1!I1545&gt;'Datos combos'!$E$2,Hoja1!I1545&lt;'Datos combos'!$F$2)</f>
        <v>0</v>
      </c>
      <c r="M1545" t="b">
        <f>AND(Hoja1!I1545&gt;'Datos combos'!$E$3,Hoja1!I1545&lt;'Datos combos'!$F$3)</f>
        <v>0</v>
      </c>
      <c r="N1545" t="e" cm="1">
        <f t="array" ref="N1545">_xlfn.IFS(H1545="licitación reducida",K1545,H1545="licitación mayor",L1545,H1545="Licitación Menor",M1545,H1545="Procedimientos Especiales",K1545,H1545="Procedimiento por Excepción",K1545,H1545="Procedimiento Especial de Urgencia",K1545)</f>
        <v>#N/A</v>
      </c>
    </row>
    <row r="1546" spans="1:14" x14ac:dyDescent="0.25">
      <c r="A1546" s="10">
        <v>928</v>
      </c>
      <c r="B1546" s="10"/>
      <c r="C1546"/>
      <c r="D1546" s="10">
        <v>41104806</v>
      </c>
      <c r="E1546" s="7">
        <v>3999250</v>
      </c>
      <c r="F1546" s="10" t="s">
        <v>76</v>
      </c>
      <c r="G1546" s="3" t="s">
        <v>72</v>
      </c>
      <c r="H1546" s="3"/>
      <c r="I1546" s="14"/>
      <c r="K1546" t="b">
        <f>AND(Hoja1!I1546&gt;'Datos combos'!$E$4,Hoja1!I1546&lt;'Datos combos'!$F$4)</f>
        <v>0</v>
      </c>
      <c r="L1546" t="b">
        <f>AND(Hoja1!I1546&gt;'Datos combos'!$E$2,Hoja1!I1546&lt;'Datos combos'!$F$2)</f>
        <v>0</v>
      </c>
      <c r="M1546" t="b">
        <f>AND(Hoja1!I1546&gt;'Datos combos'!$E$3,Hoja1!I1546&lt;'Datos combos'!$F$3)</f>
        <v>0</v>
      </c>
      <c r="N1546" t="e" cm="1">
        <f t="array" ref="N1546">_xlfn.IFS(H1546="licitación reducida",K1546,H1546="licitación mayor",L1546,H1546="Licitación Menor",M1546,H1546="Procedimientos Especiales",K1546,H1546="Procedimiento por Excepción",K1546,H1546="Procedimiento Especial de Urgencia",K1546)</f>
        <v>#N/A</v>
      </c>
    </row>
    <row r="1547" spans="1:14" x14ac:dyDescent="0.25">
      <c r="A1547" s="10">
        <v>928</v>
      </c>
      <c r="B1547" s="10"/>
      <c r="C1547"/>
      <c r="D1547" s="10">
        <v>41104817</v>
      </c>
      <c r="E1547" s="7">
        <v>5621279</v>
      </c>
      <c r="F1547" s="10" t="s">
        <v>61</v>
      </c>
      <c r="G1547" s="3" t="s">
        <v>9</v>
      </c>
      <c r="H1547" s="3"/>
      <c r="I1547" s="14"/>
      <c r="K1547" t="b">
        <f>AND(Hoja1!I1547&gt;'Datos combos'!$E$4,Hoja1!I1547&lt;'Datos combos'!$F$4)</f>
        <v>0</v>
      </c>
      <c r="L1547" t="b">
        <f>AND(Hoja1!I1547&gt;'Datos combos'!$E$2,Hoja1!I1547&lt;'Datos combos'!$F$2)</f>
        <v>0</v>
      </c>
      <c r="M1547" t="b">
        <f>AND(Hoja1!I1547&gt;'Datos combos'!$E$3,Hoja1!I1547&lt;'Datos combos'!$F$3)</f>
        <v>0</v>
      </c>
      <c r="N1547" t="e" cm="1">
        <f t="array" ref="N1547">_xlfn.IFS(H1547="licitación reducida",K1547,H1547="licitación mayor",L1547,H1547="Licitación Menor",M1547,H1547="Procedimientos Especiales",K1547,H1547="Procedimiento por Excepción",K1547,H1547="Procedimiento Especial de Urgencia",K1547)</f>
        <v>#N/A</v>
      </c>
    </row>
    <row r="1548" spans="1:14" x14ac:dyDescent="0.25">
      <c r="A1548" s="10">
        <v>928</v>
      </c>
      <c r="B1548" s="10"/>
      <c r="C1548"/>
      <c r="D1548" s="10">
        <v>41104919</v>
      </c>
      <c r="E1548" s="7">
        <v>16497620</v>
      </c>
      <c r="F1548" s="10" t="s">
        <v>62</v>
      </c>
      <c r="G1548" s="3" t="s">
        <v>9</v>
      </c>
      <c r="H1548" s="3"/>
      <c r="I1548" s="14"/>
      <c r="K1548" t="b">
        <f>AND(Hoja1!I1548&gt;'Datos combos'!$E$4,Hoja1!I1548&lt;'Datos combos'!$F$4)</f>
        <v>0</v>
      </c>
      <c r="L1548" t="b">
        <f>AND(Hoja1!I1548&gt;'Datos combos'!$E$2,Hoja1!I1548&lt;'Datos combos'!$F$2)</f>
        <v>0</v>
      </c>
      <c r="M1548" t="b">
        <f>AND(Hoja1!I1548&gt;'Datos combos'!$E$3,Hoja1!I1548&lt;'Datos combos'!$F$3)</f>
        <v>0</v>
      </c>
      <c r="N1548" t="e" cm="1">
        <f t="array" ref="N1548">_xlfn.IFS(H1548="licitación reducida",K1548,H1548="licitación mayor",L1548,H1548="Licitación Menor",M1548,H1548="Procedimientos Especiales",K1548,H1548="Procedimiento por Excepción",K1548,H1548="Procedimiento Especial de Urgencia",K1548)</f>
        <v>#N/A</v>
      </c>
    </row>
    <row r="1549" spans="1:14" x14ac:dyDescent="0.25">
      <c r="A1549" s="10">
        <v>928</v>
      </c>
      <c r="B1549" s="10"/>
      <c r="C1549"/>
      <c r="D1549" s="10">
        <v>41104929</v>
      </c>
      <c r="E1549" s="7">
        <v>1810156</v>
      </c>
      <c r="F1549" s="10" t="s">
        <v>64</v>
      </c>
      <c r="G1549" s="3" t="s">
        <v>9</v>
      </c>
      <c r="H1549" s="3"/>
      <c r="I1549" s="14"/>
      <c r="K1549" t="b">
        <f>AND(Hoja1!I1549&gt;'Datos combos'!$E$4,Hoja1!I1549&lt;'Datos combos'!$F$4)</f>
        <v>0</v>
      </c>
      <c r="L1549" t="b">
        <f>AND(Hoja1!I1549&gt;'Datos combos'!$E$2,Hoja1!I1549&lt;'Datos combos'!$F$2)</f>
        <v>0</v>
      </c>
      <c r="M1549" t="b">
        <f>AND(Hoja1!I1549&gt;'Datos combos'!$E$3,Hoja1!I1549&lt;'Datos combos'!$F$3)</f>
        <v>0</v>
      </c>
      <c r="N1549" t="e" cm="1">
        <f t="array" ref="N1549">_xlfn.IFS(H1549="licitación reducida",K1549,H1549="licitación mayor",L1549,H1549="Licitación Menor",M1549,H1549="Procedimientos Especiales",K1549,H1549="Procedimiento por Excepción",K1549,H1549="Procedimiento Especial de Urgencia",K1549)</f>
        <v>#N/A</v>
      </c>
    </row>
    <row r="1550" spans="1:14" x14ac:dyDescent="0.25">
      <c r="A1550" s="10">
        <v>928</v>
      </c>
      <c r="B1550" s="10"/>
      <c r="C1550"/>
      <c r="D1550" s="10">
        <v>41105002</v>
      </c>
      <c r="E1550" s="7">
        <v>226828</v>
      </c>
      <c r="F1550" s="10" t="s">
        <v>64</v>
      </c>
      <c r="G1550" s="3" t="s">
        <v>9</v>
      </c>
      <c r="H1550" s="3"/>
      <c r="I1550" s="14"/>
      <c r="K1550" t="b">
        <f>AND(Hoja1!I1550&gt;'Datos combos'!$E$4,Hoja1!I1550&lt;'Datos combos'!$F$4)</f>
        <v>0</v>
      </c>
      <c r="L1550" t="b">
        <f>AND(Hoja1!I1550&gt;'Datos combos'!$E$2,Hoja1!I1550&lt;'Datos combos'!$F$2)</f>
        <v>0</v>
      </c>
      <c r="M1550" t="b">
        <f>AND(Hoja1!I1550&gt;'Datos combos'!$E$3,Hoja1!I1550&lt;'Datos combos'!$F$3)</f>
        <v>0</v>
      </c>
      <c r="N1550" t="e" cm="1">
        <f t="array" ref="N1550">_xlfn.IFS(H1550="licitación reducida",K1550,H1550="licitación mayor",L1550,H1550="Licitación Menor",M1550,H1550="Procedimientos Especiales",K1550,H1550="Procedimiento por Excepción",K1550,H1550="Procedimiento Especial de Urgencia",K1550)</f>
        <v>#N/A</v>
      </c>
    </row>
    <row r="1551" spans="1:14" x14ac:dyDescent="0.25">
      <c r="A1551" s="10">
        <v>928</v>
      </c>
      <c r="B1551" s="10"/>
      <c r="C1551"/>
      <c r="D1551" s="10">
        <v>41105323</v>
      </c>
      <c r="E1551" s="7">
        <v>943691</v>
      </c>
      <c r="F1551" s="10" t="s">
        <v>61</v>
      </c>
      <c r="G1551" s="3" t="s">
        <v>9</v>
      </c>
      <c r="H1551" s="3"/>
      <c r="I1551" s="14"/>
      <c r="K1551" t="b">
        <f>AND(Hoja1!I1551&gt;'Datos combos'!$E$4,Hoja1!I1551&lt;'Datos combos'!$F$4)</f>
        <v>0</v>
      </c>
      <c r="L1551" t="b">
        <f>AND(Hoja1!I1551&gt;'Datos combos'!$E$2,Hoja1!I1551&lt;'Datos combos'!$F$2)</f>
        <v>0</v>
      </c>
      <c r="M1551" t="b">
        <f>AND(Hoja1!I1551&gt;'Datos combos'!$E$3,Hoja1!I1551&lt;'Datos combos'!$F$3)</f>
        <v>0</v>
      </c>
      <c r="N1551" t="e" cm="1">
        <f t="array" ref="N1551">_xlfn.IFS(H1551="licitación reducida",K1551,H1551="licitación mayor",L1551,H1551="Licitación Menor",M1551,H1551="Procedimientos Especiales",K1551,H1551="Procedimiento por Excepción",K1551,H1551="Procedimiento Especial de Urgencia",K1551)</f>
        <v>#N/A</v>
      </c>
    </row>
    <row r="1552" spans="1:14" x14ac:dyDescent="0.25">
      <c r="A1552" s="10">
        <v>928</v>
      </c>
      <c r="B1552" s="10"/>
      <c r="C1552"/>
      <c r="D1552" s="10">
        <v>41105334</v>
      </c>
      <c r="E1552" s="7">
        <v>6312115</v>
      </c>
      <c r="F1552" s="10" t="s">
        <v>64</v>
      </c>
      <c r="G1552" s="3" t="s">
        <v>9</v>
      </c>
      <c r="H1552" s="3"/>
      <c r="I1552" s="14"/>
      <c r="K1552" t="b">
        <f>AND(Hoja1!I1552&gt;'Datos combos'!$E$4,Hoja1!I1552&lt;'Datos combos'!$F$4)</f>
        <v>0</v>
      </c>
      <c r="L1552" t="b">
        <f>AND(Hoja1!I1552&gt;'Datos combos'!$E$2,Hoja1!I1552&lt;'Datos combos'!$F$2)</f>
        <v>0</v>
      </c>
      <c r="M1552" t="b">
        <f>AND(Hoja1!I1552&gt;'Datos combos'!$E$3,Hoja1!I1552&lt;'Datos combos'!$F$3)</f>
        <v>0</v>
      </c>
      <c r="N1552" t="e" cm="1">
        <f t="array" ref="N1552">_xlfn.IFS(H1552="licitación reducida",K1552,H1552="licitación mayor",L1552,H1552="Licitación Menor",M1552,H1552="Procedimientos Especiales",K1552,H1552="Procedimiento por Excepción",K1552,H1552="Procedimiento Especial de Urgencia",K1552)</f>
        <v>#N/A</v>
      </c>
    </row>
    <row r="1553" spans="1:14" x14ac:dyDescent="0.25">
      <c r="A1553" s="10">
        <v>928</v>
      </c>
      <c r="B1553" s="10"/>
      <c r="C1553"/>
      <c r="D1553" s="10">
        <v>41105501</v>
      </c>
      <c r="E1553" s="7">
        <v>218003375</v>
      </c>
      <c r="F1553" s="10" t="s">
        <v>64</v>
      </c>
      <c r="G1553" s="3" t="s">
        <v>9</v>
      </c>
      <c r="H1553" s="3"/>
      <c r="I1553" s="14"/>
      <c r="K1553" t="b">
        <f>AND(Hoja1!I1553&gt;'Datos combos'!$E$4,Hoja1!I1553&lt;'Datos combos'!$F$4)</f>
        <v>0</v>
      </c>
      <c r="L1553" t="b">
        <f>AND(Hoja1!I1553&gt;'Datos combos'!$E$2,Hoja1!I1553&lt;'Datos combos'!$F$2)</f>
        <v>0</v>
      </c>
      <c r="M1553" t="b">
        <f>AND(Hoja1!I1553&gt;'Datos combos'!$E$3,Hoja1!I1553&lt;'Datos combos'!$F$3)</f>
        <v>0</v>
      </c>
      <c r="N1553" t="e" cm="1">
        <f t="array" ref="N1553">_xlfn.IFS(H1553="licitación reducida",K1553,H1553="licitación mayor",L1553,H1553="Licitación Menor",M1553,H1553="Procedimientos Especiales",K1553,H1553="Procedimiento por Excepción",K1553,H1553="Procedimiento Especial de Urgencia",K1553)</f>
        <v>#N/A</v>
      </c>
    </row>
    <row r="1554" spans="1:14" x14ac:dyDescent="0.25">
      <c r="A1554" s="10">
        <v>928</v>
      </c>
      <c r="B1554" s="10"/>
      <c r="C1554"/>
      <c r="D1554" s="10">
        <v>41105501</v>
      </c>
      <c r="E1554" s="7">
        <v>1998608</v>
      </c>
      <c r="F1554" s="10" t="s">
        <v>67</v>
      </c>
      <c r="G1554" s="3" t="s">
        <v>9</v>
      </c>
      <c r="H1554" s="3"/>
      <c r="I1554" s="14"/>
      <c r="K1554" t="b">
        <f>AND(Hoja1!I1554&gt;'Datos combos'!$E$4,Hoja1!I1554&lt;'Datos combos'!$F$4)</f>
        <v>0</v>
      </c>
      <c r="L1554" t="b">
        <f>AND(Hoja1!I1554&gt;'Datos combos'!$E$2,Hoja1!I1554&lt;'Datos combos'!$F$2)</f>
        <v>0</v>
      </c>
      <c r="M1554" t="b">
        <f>AND(Hoja1!I1554&gt;'Datos combos'!$E$3,Hoja1!I1554&lt;'Datos combos'!$F$3)</f>
        <v>0</v>
      </c>
      <c r="N1554" t="e" cm="1">
        <f t="array" ref="N1554">_xlfn.IFS(H1554="licitación reducida",K1554,H1554="licitación mayor",L1554,H1554="Licitación Menor",M1554,H1554="Procedimientos Especiales",K1554,H1554="Procedimiento por Excepción",K1554,H1554="Procedimiento Especial de Urgencia",K1554)</f>
        <v>#N/A</v>
      </c>
    </row>
    <row r="1555" spans="1:14" x14ac:dyDescent="0.25">
      <c r="A1555" s="10">
        <v>928</v>
      </c>
      <c r="B1555" s="10"/>
      <c r="C1555"/>
      <c r="D1555" s="10">
        <v>41105509</v>
      </c>
      <c r="E1555" s="7">
        <v>21027256</v>
      </c>
      <c r="F1555" s="10" t="s">
        <v>64</v>
      </c>
      <c r="G1555" s="3" t="s">
        <v>9</v>
      </c>
      <c r="H1555" s="3"/>
      <c r="I1555" s="14"/>
      <c r="K1555" t="b">
        <f>AND(Hoja1!I1555&gt;'Datos combos'!$E$4,Hoja1!I1555&lt;'Datos combos'!$F$4)</f>
        <v>0</v>
      </c>
      <c r="L1555" t="b">
        <f>AND(Hoja1!I1555&gt;'Datos combos'!$E$2,Hoja1!I1555&lt;'Datos combos'!$F$2)</f>
        <v>0</v>
      </c>
      <c r="M1555" t="b">
        <f>AND(Hoja1!I1555&gt;'Datos combos'!$E$3,Hoja1!I1555&lt;'Datos combos'!$F$3)</f>
        <v>0</v>
      </c>
      <c r="N1555" t="e" cm="1">
        <f t="array" ref="N1555">_xlfn.IFS(H1555="licitación reducida",K1555,H1555="licitación mayor",L1555,H1555="Licitación Menor",M1555,H1555="Procedimientos Especiales",K1555,H1555="Procedimiento por Excepción",K1555,H1555="Procedimiento Especial de Urgencia",K1555)</f>
        <v>#N/A</v>
      </c>
    </row>
    <row r="1556" spans="1:14" x14ac:dyDescent="0.25">
      <c r="A1556" s="10">
        <v>928</v>
      </c>
      <c r="B1556" s="10"/>
      <c r="C1556"/>
      <c r="D1556" s="10">
        <v>41105514</v>
      </c>
      <c r="E1556" s="7">
        <v>334799</v>
      </c>
      <c r="F1556" s="10" t="s">
        <v>61</v>
      </c>
      <c r="G1556" s="3" t="s">
        <v>9</v>
      </c>
      <c r="H1556" s="3"/>
      <c r="I1556" s="14"/>
      <c r="K1556" t="b">
        <f>AND(Hoja1!I1556&gt;'Datos combos'!$E$4,Hoja1!I1556&lt;'Datos combos'!$F$4)</f>
        <v>0</v>
      </c>
      <c r="L1556" t="b">
        <f>AND(Hoja1!I1556&gt;'Datos combos'!$E$2,Hoja1!I1556&lt;'Datos combos'!$F$2)</f>
        <v>0</v>
      </c>
      <c r="M1556" t="b">
        <f>AND(Hoja1!I1556&gt;'Datos combos'!$E$3,Hoja1!I1556&lt;'Datos combos'!$F$3)</f>
        <v>0</v>
      </c>
      <c r="N1556" t="e" cm="1">
        <f t="array" ref="N1556">_xlfn.IFS(H1556="licitación reducida",K1556,H1556="licitación mayor",L1556,H1556="Licitación Menor",M1556,H1556="Procedimientos Especiales",K1556,H1556="Procedimiento por Excepción",K1556,H1556="Procedimiento Especial de Urgencia",K1556)</f>
        <v>#N/A</v>
      </c>
    </row>
    <row r="1557" spans="1:14" x14ac:dyDescent="0.25">
      <c r="A1557" s="10">
        <v>928</v>
      </c>
      <c r="B1557" s="10"/>
      <c r="C1557"/>
      <c r="D1557" s="10">
        <v>41105601</v>
      </c>
      <c r="E1557" s="7">
        <v>13244409</v>
      </c>
      <c r="F1557" s="10" t="s">
        <v>61</v>
      </c>
      <c r="G1557" s="3" t="s">
        <v>9</v>
      </c>
      <c r="H1557" s="3"/>
      <c r="I1557" s="14"/>
      <c r="K1557" t="b">
        <f>AND(Hoja1!I1557&gt;'Datos combos'!$E$4,Hoja1!I1557&lt;'Datos combos'!$F$4)</f>
        <v>0</v>
      </c>
      <c r="L1557" t="b">
        <f>AND(Hoja1!I1557&gt;'Datos combos'!$E$2,Hoja1!I1557&lt;'Datos combos'!$F$2)</f>
        <v>0</v>
      </c>
      <c r="M1557" t="b">
        <f>AND(Hoja1!I1557&gt;'Datos combos'!$E$3,Hoja1!I1557&lt;'Datos combos'!$F$3)</f>
        <v>0</v>
      </c>
      <c r="N1557" t="e" cm="1">
        <f t="array" ref="N1557">_xlfn.IFS(H1557="licitación reducida",K1557,H1557="licitación mayor",L1557,H1557="Licitación Menor",M1557,H1557="Procedimientos Especiales",K1557,H1557="Procedimiento por Excepción",K1557,H1557="Procedimiento Especial de Urgencia",K1557)</f>
        <v>#N/A</v>
      </c>
    </row>
    <row r="1558" spans="1:14" x14ac:dyDescent="0.25">
      <c r="A1558" s="10">
        <v>928</v>
      </c>
      <c r="B1558" s="10"/>
      <c r="C1558"/>
      <c r="D1558" s="10">
        <v>41105601</v>
      </c>
      <c r="E1558" s="7">
        <v>213515</v>
      </c>
      <c r="F1558" s="10" t="s">
        <v>64</v>
      </c>
      <c r="G1558" s="3" t="s">
        <v>9</v>
      </c>
      <c r="H1558" s="3"/>
      <c r="I1558" s="14"/>
      <c r="K1558" t="b">
        <f>AND(Hoja1!I1558&gt;'Datos combos'!$E$4,Hoja1!I1558&lt;'Datos combos'!$F$4)</f>
        <v>0</v>
      </c>
      <c r="L1558" t="b">
        <f>AND(Hoja1!I1558&gt;'Datos combos'!$E$2,Hoja1!I1558&lt;'Datos combos'!$F$2)</f>
        <v>0</v>
      </c>
      <c r="M1558" t="b">
        <f>AND(Hoja1!I1558&gt;'Datos combos'!$E$3,Hoja1!I1558&lt;'Datos combos'!$F$3)</f>
        <v>0</v>
      </c>
      <c r="N1558" t="e" cm="1">
        <f t="array" ref="N1558">_xlfn.IFS(H1558="licitación reducida",K1558,H1558="licitación mayor",L1558,H1558="Licitación Menor",M1558,H1558="Procedimientos Especiales",K1558,H1558="Procedimiento por Excepción",K1558,H1558="Procedimiento Especial de Urgencia",K1558)</f>
        <v>#N/A</v>
      </c>
    </row>
    <row r="1559" spans="1:14" x14ac:dyDescent="0.25">
      <c r="A1559" s="10">
        <v>928</v>
      </c>
      <c r="B1559" s="10"/>
      <c r="C1559"/>
      <c r="D1559" s="10">
        <v>41106214</v>
      </c>
      <c r="E1559" s="7">
        <v>67428</v>
      </c>
      <c r="F1559" s="10" t="s">
        <v>64</v>
      </c>
      <c r="G1559" s="3" t="s">
        <v>9</v>
      </c>
      <c r="H1559" s="3"/>
      <c r="I1559" s="14"/>
      <c r="K1559" t="b">
        <f>AND(Hoja1!I1559&gt;'Datos combos'!$E$4,Hoja1!I1559&lt;'Datos combos'!$F$4)</f>
        <v>0</v>
      </c>
      <c r="L1559" t="b">
        <f>AND(Hoja1!I1559&gt;'Datos combos'!$E$2,Hoja1!I1559&lt;'Datos combos'!$F$2)</f>
        <v>0</v>
      </c>
      <c r="M1559" t="b">
        <f>AND(Hoja1!I1559&gt;'Datos combos'!$E$3,Hoja1!I1559&lt;'Datos combos'!$F$3)</f>
        <v>0</v>
      </c>
      <c r="N1559" t="e" cm="1">
        <f t="array" ref="N1559">_xlfn.IFS(H1559="licitación reducida",K1559,H1559="licitación mayor",L1559,H1559="Licitación Menor",M1559,H1559="Procedimientos Especiales",K1559,H1559="Procedimiento por Excepción",K1559,H1559="Procedimiento Especial de Urgencia",K1559)</f>
        <v>#N/A</v>
      </c>
    </row>
    <row r="1560" spans="1:14" x14ac:dyDescent="0.25">
      <c r="A1560" s="10">
        <v>928</v>
      </c>
      <c r="B1560" s="10"/>
      <c r="C1560"/>
      <c r="D1560" s="10">
        <v>41106217</v>
      </c>
      <c r="E1560" s="7">
        <v>77283</v>
      </c>
      <c r="F1560" s="10" t="s">
        <v>64</v>
      </c>
      <c r="G1560" s="3" t="s">
        <v>9</v>
      </c>
      <c r="H1560" s="3"/>
      <c r="I1560" s="14"/>
      <c r="K1560" t="b">
        <f>AND(Hoja1!I1560&gt;'Datos combos'!$E$4,Hoja1!I1560&lt;'Datos combos'!$F$4)</f>
        <v>0</v>
      </c>
      <c r="L1560" t="b">
        <f>AND(Hoja1!I1560&gt;'Datos combos'!$E$2,Hoja1!I1560&lt;'Datos combos'!$F$2)</f>
        <v>0</v>
      </c>
      <c r="M1560" t="b">
        <f>AND(Hoja1!I1560&gt;'Datos combos'!$E$3,Hoja1!I1560&lt;'Datos combos'!$F$3)</f>
        <v>0</v>
      </c>
      <c r="N1560" t="e" cm="1">
        <f t="array" ref="N1560">_xlfn.IFS(H1560="licitación reducida",K1560,H1560="licitación mayor",L1560,H1560="Licitación Menor",M1560,H1560="Procedimientos Especiales",K1560,H1560="Procedimiento por Excepción",K1560,H1560="Procedimiento Especial de Urgencia",K1560)</f>
        <v>#N/A</v>
      </c>
    </row>
    <row r="1561" spans="1:14" x14ac:dyDescent="0.25">
      <c r="A1561" s="10">
        <v>928</v>
      </c>
      <c r="B1561" s="10"/>
      <c r="C1561"/>
      <c r="D1561" s="10">
        <v>41106302</v>
      </c>
      <c r="E1561" s="7">
        <v>534546</v>
      </c>
      <c r="F1561" s="10" t="s">
        <v>64</v>
      </c>
      <c r="G1561" s="3" t="s">
        <v>9</v>
      </c>
      <c r="H1561" s="3"/>
      <c r="I1561" s="14"/>
      <c r="K1561" t="b">
        <f>AND(Hoja1!I1561&gt;'Datos combos'!$E$4,Hoja1!I1561&lt;'Datos combos'!$F$4)</f>
        <v>0</v>
      </c>
      <c r="L1561" t="b">
        <f>AND(Hoja1!I1561&gt;'Datos combos'!$E$2,Hoja1!I1561&lt;'Datos combos'!$F$2)</f>
        <v>0</v>
      </c>
      <c r="M1561" t="b">
        <f>AND(Hoja1!I1561&gt;'Datos combos'!$E$3,Hoja1!I1561&lt;'Datos combos'!$F$3)</f>
        <v>0</v>
      </c>
      <c r="N1561" t="e" cm="1">
        <f t="array" ref="N1561">_xlfn.IFS(H1561="licitación reducida",K1561,H1561="licitación mayor",L1561,H1561="Licitación Menor",M1561,H1561="Procedimientos Especiales",K1561,H1561="Procedimiento por Excepción",K1561,H1561="Procedimiento Especial de Urgencia",K1561)</f>
        <v>#N/A</v>
      </c>
    </row>
    <row r="1562" spans="1:14" x14ac:dyDescent="0.25">
      <c r="A1562" s="10">
        <v>928</v>
      </c>
      <c r="B1562" s="10"/>
      <c r="C1562"/>
      <c r="D1562" s="10">
        <v>41106307</v>
      </c>
      <c r="E1562" s="7">
        <v>7446040</v>
      </c>
      <c r="F1562" s="10" t="s">
        <v>64</v>
      </c>
      <c r="G1562" s="3" t="s">
        <v>9</v>
      </c>
      <c r="H1562" s="3"/>
      <c r="I1562" s="14"/>
      <c r="K1562" t="b">
        <f>AND(Hoja1!I1562&gt;'Datos combos'!$E$4,Hoja1!I1562&lt;'Datos combos'!$F$4)</f>
        <v>0</v>
      </c>
      <c r="L1562" t="b">
        <f>AND(Hoja1!I1562&gt;'Datos combos'!$E$2,Hoja1!I1562&lt;'Datos combos'!$F$2)</f>
        <v>0</v>
      </c>
      <c r="M1562" t="b">
        <f>AND(Hoja1!I1562&gt;'Datos combos'!$E$3,Hoja1!I1562&lt;'Datos combos'!$F$3)</f>
        <v>0</v>
      </c>
      <c r="N1562" t="e" cm="1">
        <f t="array" ref="N1562">_xlfn.IFS(H1562="licitación reducida",K1562,H1562="licitación mayor",L1562,H1562="Licitación Menor",M1562,H1562="Procedimientos Especiales",K1562,H1562="Procedimiento por Excepción",K1562,H1562="Procedimiento Especial de Urgencia",K1562)</f>
        <v>#N/A</v>
      </c>
    </row>
    <row r="1563" spans="1:14" x14ac:dyDescent="0.25">
      <c r="A1563" s="10">
        <v>928</v>
      </c>
      <c r="B1563" s="10"/>
      <c r="C1563"/>
      <c r="D1563" s="10">
        <v>41106314</v>
      </c>
      <c r="E1563" s="7">
        <v>325140</v>
      </c>
      <c r="F1563" s="10" t="s">
        <v>64</v>
      </c>
      <c r="G1563" s="3" t="s">
        <v>9</v>
      </c>
      <c r="H1563" s="3"/>
      <c r="I1563" s="14"/>
      <c r="K1563" t="b">
        <f>AND(Hoja1!I1563&gt;'Datos combos'!$E$4,Hoja1!I1563&lt;'Datos combos'!$F$4)</f>
        <v>0</v>
      </c>
      <c r="L1563" t="b">
        <f>AND(Hoja1!I1563&gt;'Datos combos'!$E$2,Hoja1!I1563&lt;'Datos combos'!$F$2)</f>
        <v>0</v>
      </c>
      <c r="M1563" t="b">
        <f>AND(Hoja1!I1563&gt;'Datos combos'!$E$3,Hoja1!I1563&lt;'Datos combos'!$F$3)</f>
        <v>0</v>
      </c>
      <c r="N1563" t="e" cm="1">
        <f t="array" ref="N1563">_xlfn.IFS(H1563="licitación reducida",K1563,H1563="licitación mayor",L1563,H1563="Licitación Menor",M1563,H1563="Procedimientos Especiales",K1563,H1563="Procedimiento por Excepción",K1563,H1563="Procedimiento Especial de Urgencia",K1563)</f>
        <v>#N/A</v>
      </c>
    </row>
    <row r="1564" spans="1:14" x14ac:dyDescent="0.25">
      <c r="A1564" s="10">
        <v>928</v>
      </c>
      <c r="B1564" s="10"/>
      <c r="C1564"/>
      <c r="D1564" s="10">
        <v>41106403</v>
      </c>
      <c r="E1564" s="7">
        <v>213937</v>
      </c>
      <c r="F1564" s="10" t="s">
        <v>64</v>
      </c>
      <c r="G1564" s="3" t="s">
        <v>9</v>
      </c>
      <c r="H1564" s="3"/>
      <c r="I1564" s="14"/>
      <c r="K1564" t="b">
        <f>AND(Hoja1!I1564&gt;'Datos combos'!$E$4,Hoja1!I1564&lt;'Datos combos'!$F$4)</f>
        <v>0</v>
      </c>
      <c r="L1564" t="b">
        <f>AND(Hoja1!I1564&gt;'Datos combos'!$E$2,Hoja1!I1564&lt;'Datos combos'!$F$2)</f>
        <v>0</v>
      </c>
      <c r="M1564" t="b">
        <f>AND(Hoja1!I1564&gt;'Datos combos'!$E$3,Hoja1!I1564&lt;'Datos combos'!$F$3)</f>
        <v>0</v>
      </c>
      <c r="N1564" t="e" cm="1">
        <f t="array" ref="N1564">_xlfn.IFS(H1564="licitación reducida",K1564,H1564="licitación mayor",L1564,H1564="Licitación Menor",M1564,H1564="Procedimientos Especiales",K1564,H1564="Procedimiento por Excepción",K1564,H1564="Procedimiento Especial de Urgencia",K1564)</f>
        <v>#N/A</v>
      </c>
    </row>
    <row r="1565" spans="1:14" x14ac:dyDescent="0.25">
      <c r="A1565" s="10">
        <v>928</v>
      </c>
      <c r="B1565" s="10"/>
      <c r="C1565"/>
      <c r="D1565" s="10">
        <v>41111501</v>
      </c>
      <c r="E1565" s="7">
        <v>1798915</v>
      </c>
      <c r="F1565" s="10" t="s">
        <v>76</v>
      </c>
      <c r="G1565" s="3" t="s">
        <v>72</v>
      </c>
      <c r="H1565" s="3"/>
      <c r="I1565" s="14"/>
      <c r="K1565" t="b">
        <f>AND(Hoja1!I1565&gt;'Datos combos'!$E$4,Hoja1!I1565&lt;'Datos combos'!$F$4)</f>
        <v>0</v>
      </c>
      <c r="L1565" t="b">
        <f>AND(Hoja1!I1565&gt;'Datos combos'!$E$2,Hoja1!I1565&lt;'Datos combos'!$F$2)</f>
        <v>0</v>
      </c>
      <c r="M1565" t="b">
        <f>AND(Hoja1!I1565&gt;'Datos combos'!$E$3,Hoja1!I1565&lt;'Datos combos'!$F$3)</f>
        <v>0</v>
      </c>
      <c r="N1565" t="e" cm="1">
        <f t="array" ref="N1565">_xlfn.IFS(H1565="licitación reducida",K1565,H1565="licitación mayor",L1565,H1565="Licitación Menor",M1565,H1565="Procedimientos Especiales",K1565,H1565="Procedimiento por Excepción",K1565,H1565="Procedimiento Especial de Urgencia",K1565)</f>
        <v>#N/A</v>
      </c>
    </row>
    <row r="1566" spans="1:14" x14ac:dyDescent="0.25">
      <c r="A1566" s="10">
        <v>928</v>
      </c>
      <c r="B1566" s="10"/>
      <c r="C1566"/>
      <c r="D1566" s="10">
        <v>41111501</v>
      </c>
      <c r="E1566" s="7">
        <v>1603632</v>
      </c>
      <c r="F1566" s="10" t="s">
        <v>78</v>
      </c>
      <c r="G1566" s="3" t="s">
        <v>72</v>
      </c>
      <c r="H1566" s="3"/>
      <c r="I1566" s="14"/>
      <c r="K1566" t="b">
        <f>AND(Hoja1!I1566&gt;'Datos combos'!$E$4,Hoja1!I1566&lt;'Datos combos'!$F$4)</f>
        <v>0</v>
      </c>
      <c r="L1566" t="b">
        <f>AND(Hoja1!I1566&gt;'Datos combos'!$E$2,Hoja1!I1566&lt;'Datos combos'!$F$2)</f>
        <v>0</v>
      </c>
      <c r="M1566" t="b">
        <f>AND(Hoja1!I1566&gt;'Datos combos'!$E$3,Hoja1!I1566&lt;'Datos combos'!$F$3)</f>
        <v>0</v>
      </c>
      <c r="N1566" t="e" cm="1">
        <f t="array" ref="N1566">_xlfn.IFS(H1566="licitación reducida",K1566,H1566="licitación mayor",L1566,H1566="Licitación Menor",M1566,H1566="Procedimientos Especiales",K1566,H1566="Procedimiento por Excepción",K1566,H1566="Procedimiento Especial de Urgencia",K1566)</f>
        <v>#N/A</v>
      </c>
    </row>
    <row r="1567" spans="1:14" x14ac:dyDescent="0.25">
      <c r="A1567" s="10">
        <v>928</v>
      </c>
      <c r="B1567" s="10"/>
      <c r="C1567"/>
      <c r="D1567" s="10">
        <v>41111503</v>
      </c>
      <c r="E1567" s="7">
        <v>474600</v>
      </c>
      <c r="F1567" s="10" t="s">
        <v>76</v>
      </c>
      <c r="G1567" s="3" t="s">
        <v>72</v>
      </c>
      <c r="H1567" s="3"/>
      <c r="I1567" s="14"/>
      <c r="K1567" t="b">
        <f>AND(Hoja1!I1567&gt;'Datos combos'!$E$4,Hoja1!I1567&lt;'Datos combos'!$F$4)</f>
        <v>0</v>
      </c>
      <c r="L1567" t="b">
        <f>AND(Hoja1!I1567&gt;'Datos combos'!$E$2,Hoja1!I1567&lt;'Datos combos'!$F$2)</f>
        <v>0</v>
      </c>
      <c r="M1567" t="b">
        <f>AND(Hoja1!I1567&gt;'Datos combos'!$E$3,Hoja1!I1567&lt;'Datos combos'!$F$3)</f>
        <v>0</v>
      </c>
      <c r="N1567" t="e" cm="1">
        <f t="array" ref="N1567">_xlfn.IFS(H1567="licitación reducida",K1567,H1567="licitación mayor",L1567,H1567="Licitación Menor",M1567,H1567="Procedimientos Especiales",K1567,H1567="Procedimiento por Excepción",K1567,H1567="Procedimiento Especial de Urgencia",K1567)</f>
        <v>#N/A</v>
      </c>
    </row>
    <row r="1568" spans="1:14" x14ac:dyDescent="0.25">
      <c r="A1568" s="10">
        <v>928</v>
      </c>
      <c r="B1568" s="10"/>
      <c r="C1568"/>
      <c r="D1568" s="10">
        <v>41111503</v>
      </c>
      <c r="E1568" s="7">
        <v>47460</v>
      </c>
      <c r="F1568" s="10" t="s">
        <v>78</v>
      </c>
      <c r="G1568" s="3" t="s">
        <v>72</v>
      </c>
      <c r="H1568" s="3"/>
      <c r="I1568" s="14"/>
      <c r="K1568" t="b">
        <f>AND(Hoja1!I1568&gt;'Datos combos'!$E$4,Hoja1!I1568&lt;'Datos combos'!$F$4)</f>
        <v>0</v>
      </c>
      <c r="L1568" t="b">
        <f>AND(Hoja1!I1568&gt;'Datos combos'!$E$2,Hoja1!I1568&lt;'Datos combos'!$F$2)</f>
        <v>0</v>
      </c>
      <c r="M1568" t="b">
        <f>AND(Hoja1!I1568&gt;'Datos combos'!$E$3,Hoja1!I1568&lt;'Datos combos'!$F$3)</f>
        <v>0</v>
      </c>
      <c r="N1568" t="e" cm="1">
        <f t="array" ref="N1568">_xlfn.IFS(H1568="licitación reducida",K1568,H1568="licitación mayor",L1568,H1568="Licitación Menor",M1568,H1568="Procedimientos Especiales",K1568,H1568="Procedimiento por Excepción",K1568,H1568="Procedimiento Especial de Urgencia",K1568)</f>
        <v>#N/A</v>
      </c>
    </row>
    <row r="1569" spans="1:14" x14ac:dyDescent="0.25">
      <c r="A1569" s="10">
        <v>928</v>
      </c>
      <c r="B1569" s="10"/>
      <c r="C1569"/>
      <c r="D1569" s="10">
        <v>41111515</v>
      </c>
      <c r="E1569" s="7">
        <v>53168</v>
      </c>
      <c r="F1569" s="10" t="s">
        <v>64</v>
      </c>
      <c r="G1569" s="3" t="s">
        <v>9</v>
      </c>
      <c r="H1569" s="3"/>
      <c r="I1569" s="14"/>
      <c r="K1569" t="b">
        <f>AND(Hoja1!I1569&gt;'Datos combos'!$E$4,Hoja1!I1569&lt;'Datos combos'!$F$4)</f>
        <v>0</v>
      </c>
      <c r="L1569" t="b">
        <f>AND(Hoja1!I1569&gt;'Datos combos'!$E$2,Hoja1!I1569&lt;'Datos combos'!$F$2)</f>
        <v>0</v>
      </c>
      <c r="M1569" t="b">
        <f>AND(Hoja1!I1569&gt;'Datos combos'!$E$3,Hoja1!I1569&lt;'Datos combos'!$F$3)</f>
        <v>0</v>
      </c>
      <c r="N1569" t="e" cm="1">
        <f t="array" ref="N1569">_xlfn.IFS(H1569="licitación reducida",K1569,H1569="licitación mayor",L1569,H1569="Licitación Menor",M1569,H1569="Procedimientos Especiales",K1569,H1569="Procedimiento por Excepción",K1569,H1569="Procedimiento Especial de Urgencia",K1569)</f>
        <v>#N/A</v>
      </c>
    </row>
    <row r="1570" spans="1:14" x14ac:dyDescent="0.25">
      <c r="A1570" s="10">
        <v>928</v>
      </c>
      <c r="B1570" s="10"/>
      <c r="C1570"/>
      <c r="D1570" s="10">
        <v>41111604</v>
      </c>
      <c r="E1570" s="7">
        <v>98762</v>
      </c>
      <c r="F1570" s="10" t="s">
        <v>61</v>
      </c>
      <c r="G1570" s="3" t="s">
        <v>9</v>
      </c>
      <c r="H1570" s="3"/>
      <c r="I1570" s="14"/>
      <c r="K1570" t="b">
        <f>AND(Hoja1!I1570&gt;'Datos combos'!$E$4,Hoja1!I1570&lt;'Datos combos'!$F$4)</f>
        <v>0</v>
      </c>
      <c r="L1570" t="b">
        <f>AND(Hoja1!I1570&gt;'Datos combos'!$E$2,Hoja1!I1570&lt;'Datos combos'!$F$2)</f>
        <v>0</v>
      </c>
      <c r="M1570" t="b">
        <f>AND(Hoja1!I1570&gt;'Datos combos'!$E$3,Hoja1!I1570&lt;'Datos combos'!$F$3)</f>
        <v>0</v>
      </c>
      <c r="N1570" t="e" cm="1">
        <f t="array" ref="N1570">_xlfn.IFS(H1570="licitación reducida",K1570,H1570="licitación mayor",L1570,H1570="Licitación Menor",M1570,H1570="Procedimientos Especiales",K1570,H1570="Procedimiento por Excepción",K1570,H1570="Procedimiento Especial de Urgencia",K1570)</f>
        <v>#N/A</v>
      </c>
    </row>
    <row r="1571" spans="1:14" x14ac:dyDescent="0.25">
      <c r="A1571" s="10">
        <v>928</v>
      </c>
      <c r="B1571" s="10"/>
      <c r="C1571"/>
      <c r="D1571" s="10">
        <v>41111604</v>
      </c>
      <c r="E1571" s="7">
        <v>10695</v>
      </c>
      <c r="F1571" s="10" t="s">
        <v>63</v>
      </c>
      <c r="G1571" s="3" t="s">
        <v>9</v>
      </c>
      <c r="H1571" s="3"/>
      <c r="I1571" s="14"/>
      <c r="K1571" t="b">
        <f>AND(Hoja1!I1571&gt;'Datos combos'!$E$4,Hoja1!I1571&lt;'Datos combos'!$F$4)</f>
        <v>0</v>
      </c>
      <c r="L1571" t="b">
        <f>AND(Hoja1!I1571&gt;'Datos combos'!$E$2,Hoja1!I1571&lt;'Datos combos'!$F$2)</f>
        <v>0</v>
      </c>
      <c r="M1571" t="b">
        <f>AND(Hoja1!I1571&gt;'Datos combos'!$E$3,Hoja1!I1571&lt;'Datos combos'!$F$3)</f>
        <v>0</v>
      </c>
      <c r="N1571" t="e" cm="1">
        <f t="array" ref="N1571">_xlfn.IFS(H1571="licitación reducida",K1571,H1571="licitación mayor",L1571,H1571="Licitación Menor",M1571,H1571="Procedimientos Especiales",K1571,H1571="Procedimiento por Excepción",K1571,H1571="Procedimiento Especial de Urgencia",K1571)</f>
        <v>#N/A</v>
      </c>
    </row>
    <row r="1572" spans="1:14" x14ac:dyDescent="0.25">
      <c r="A1572" s="10">
        <v>928</v>
      </c>
      <c r="B1572" s="10"/>
      <c r="C1572"/>
      <c r="D1572" s="10">
        <v>41111604</v>
      </c>
      <c r="E1572" s="7">
        <v>205717</v>
      </c>
      <c r="F1572" s="10" t="s">
        <v>61</v>
      </c>
      <c r="G1572" s="3" t="s">
        <v>9</v>
      </c>
      <c r="H1572" s="3"/>
      <c r="I1572" s="14"/>
      <c r="K1572" t="b">
        <f>AND(Hoja1!I1572&gt;'Datos combos'!$E$4,Hoja1!I1572&lt;'Datos combos'!$F$4)</f>
        <v>0</v>
      </c>
      <c r="L1572" t="b">
        <f>AND(Hoja1!I1572&gt;'Datos combos'!$E$2,Hoja1!I1572&lt;'Datos combos'!$F$2)</f>
        <v>0</v>
      </c>
      <c r="M1572" t="b">
        <f>AND(Hoja1!I1572&gt;'Datos combos'!$E$3,Hoja1!I1572&lt;'Datos combos'!$F$3)</f>
        <v>0</v>
      </c>
      <c r="N1572" t="e" cm="1">
        <f t="array" ref="N1572">_xlfn.IFS(H1572="licitación reducida",K1572,H1572="licitación mayor",L1572,H1572="Licitación Menor",M1572,H1572="Procedimientos Especiales",K1572,H1572="Procedimiento por Excepción",K1572,H1572="Procedimiento Especial de Urgencia",K1572)</f>
        <v>#N/A</v>
      </c>
    </row>
    <row r="1573" spans="1:14" x14ac:dyDescent="0.25">
      <c r="A1573" s="10">
        <v>928</v>
      </c>
      <c r="B1573" s="10"/>
      <c r="C1573"/>
      <c r="D1573" s="10">
        <v>41111613</v>
      </c>
      <c r="E1573" s="7">
        <v>6195112</v>
      </c>
      <c r="F1573" s="10" t="s">
        <v>61</v>
      </c>
      <c r="G1573" s="3" t="s">
        <v>9</v>
      </c>
      <c r="H1573" s="3"/>
      <c r="I1573" s="14"/>
      <c r="K1573" t="b">
        <f>AND(Hoja1!I1573&gt;'Datos combos'!$E$4,Hoja1!I1573&lt;'Datos combos'!$F$4)</f>
        <v>0</v>
      </c>
      <c r="L1573" t="b">
        <f>AND(Hoja1!I1573&gt;'Datos combos'!$E$2,Hoja1!I1573&lt;'Datos combos'!$F$2)</f>
        <v>0</v>
      </c>
      <c r="M1573" t="b">
        <f>AND(Hoja1!I1573&gt;'Datos combos'!$E$3,Hoja1!I1573&lt;'Datos combos'!$F$3)</f>
        <v>0</v>
      </c>
      <c r="N1573" t="e" cm="1">
        <f t="array" ref="N1573">_xlfn.IFS(H1573="licitación reducida",K1573,H1573="licitación mayor",L1573,H1573="Licitación Menor",M1573,H1573="Procedimientos Especiales",K1573,H1573="Procedimiento por Excepción",K1573,H1573="Procedimiento Especial de Urgencia",K1573)</f>
        <v>#N/A</v>
      </c>
    </row>
    <row r="1574" spans="1:14" x14ac:dyDescent="0.25">
      <c r="A1574" s="10">
        <v>928</v>
      </c>
      <c r="B1574" s="10"/>
      <c r="C1574"/>
      <c r="D1574" s="10">
        <v>41111615</v>
      </c>
      <c r="E1574" s="7">
        <v>523834</v>
      </c>
      <c r="F1574" s="10" t="s">
        <v>76</v>
      </c>
      <c r="G1574" s="3" t="s">
        <v>72</v>
      </c>
      <c r="H1574" s="3"/>
      <c r="I1574" s="14"/>
      <c r="K1574" t="b">
        <f>AND(Hoja1!I1574&gt;'Datos combos'!$E$4,Hoja1!I1574&lt;'Datos combos'!$F$4)</f>
        <v>0</v>
      </c>
      <c r="L1574" t="b">
        <f>AND(Hoja1!I1574&gt;'Datos combos'!$E$2,Hoja1!I1574&lt;'Datos combos'!$F$2)</f>
        <v>0</v>
      </c>
      <c r="M1574" t="b">
        <f>AND(Hoja1!I1574&gt;'Datos combos'!$E$3,Hoja1!I1574&lt;'Datos combos'!$F$3)</f>
        <v>0</v>
      </c>
      <c r="N1574" t="e" cm="1">
        <f t="array" ref="N1574">_xlfn.IFS(H1574="licitación reducida",K1574,H1574="licitación mayor",L1574,H1574="Licitación Menor",M1574,H1574="Procedimientos Especiales",K1574,H1574="Procedimiento por Excepción",K1574,H1574="Procedimiento Especial de Urgencia",K1574)</f>
        <v>#N/A</v>
      </c>
    </row>
    <row r="1575" spans="1:14" x14ac:dyDescent="0.25">
      <c r="A1575" s="10">
        <v>928</v>
      </c>
      <c r="B1575" s="10"/>
      <c r="C1575"/>
      <c r="D1575" s="10">
        <v>41111621</v>
      </c>
      <c r="E1575" s="7">
        <v>53336</v>
      </c>
      <c r="F1575" s="10" t="s">
        <v>61</v>
      </c>
      <c r="G1575" s="3" t="s">
        <v>9</v>
      </c>
      <c r="H1575" s="3"/>
      <c r="I1575" s="14"/>
      <c r="K1575" t="b">
        <f>AND(Hoja1!I1575&gt;'Datos combos'!$E$4,Hoja1!I1575&lt;'Datos combos'!$F$4)</f>
        <v>0</v>
      </c>
      <c r="L1575" t="b">
        <f>AND(Hoja1!I1575&gt;'Datos combos'!$E$2,Hoja1!I1575&lt;'Datos combos'!$F$2)</f>
        <v>0</v>
      </c>
      <c r="M1575" t="b">
        <f>AND(Hoja1!I1575&gt;'Datos combos'!$E$3,Hoja1!I1575&lt;'Datos combos'!$F$3)</f>
        <v>0</v>
      </c>
      <c r="N1575" t="e" cm="1">
        <f t="array" ref="N1575">_xlfn.IFS(H1575="licitación reducida",K1575,H1575="licitación mayor",L1575,H1575="Licitación Menor",M1575,H1575="Procedimientos Especiales",K1575,H1575="Procedimiento por Excepción",K1575,H1575="Procedimiento Especial de Urgencia",K1575)</f>
        <v>#N/A</v>
      </c>
    </row>
    <row r="1576" spans="1:14" x14ac:dyDescent="0.25">
      <c r="A1576" s="10">
        <v>928</v>
      </c>
      <c r="B1576" s="10"/>
      <c r="C1576"/>
      <c r="D1576" s="10">
        <v>41111706</v>
      </c>
      <c r="E1576" s="7">
        <v>2934197</v>
      </c>
      <c r="F1576" s="10" t="s">
        <v>62</v>
      </c>
      <c r="G1576" s="3" t="s">
        <v>9</v>
      </c>
      <c r="H1576" s="3"/>
      <c r="I1576" s="14"/>
      <c r="K1576" t="b">
        <f>AND(Hoja1!I1576&gt;'Datos combos'!$E$4,Hoja1!I1576&lt;'Datos combos'!$F$4)</f>
        <v>0</v>
      </c>
      <c r="L1576" t="b">
        <f>AND(Hoja1!I1576&gt;'Datos combos'!$E$2,Hoja1!I1576&lt;'Datos combos'!$F$2)</f>
        <v>0</v>
      </c>
      <c r="M1576" t="b">
        <f>AND(Hoja1!I1576&gt;'Datos combos'!$E$3,Hoja1!I1576&lt;'Datos combos'!$F$3)</f>
        <v>0</v>
      </c>
      <c r="N1576" t="e" cm="1">
        <f t="array" ref="N1576">_xlfn.IFS(H1576="licitación reducida",K1576,H1576="licitación mayor",L1576,H1576="Licitación Menor",M1576,H1576="Procedimientos Especiales",K1576,H1576="Procedimiento por Excepción",K1576,H1576="Procedimiento Especial de Urgencia",K1576)</f>
        <v>#N/A</v>
      </c>
    </row>
    <row r="1577" spans="1:14" x14ac:dyDescent="0.25">
      <c r="A1577" s="10">
        <v>928</v>
      </c>
      <c r="B1577" s="10"/>
      <c r="C1577"/>
      <c r="D1577" s="10">
        <v>41111714</v>
      </c>
      <c r="E1577" s="7">
        <v>37561</v>
      </c>
      <c r="F1577" s="10" t="s">
        <v>61</v>
      </c>
      <c r="G1577" s="3" t="s">
        <v>9</v>
      </c>
      <c r="H1577" s="3"/>
      <c r="I1577" s="14"/>
      <c r="K1577" t="b">
        <f>AND(Hoja1!I1577&gt;'Datos combos'!$E$4,Hoja1!I1577&lt;'Datos combos'!$F$4)</f>
        <v>0</v>
      </c>
      <c r="L1577" t="b">
        <f>AND(Hoja1!I1577&gt;'Datos combos'!$E$2,Hoja1!I1577&lt;'Datos combos'!$F$2)</f>
        <v>0</v>
      </c>
      <c r="M1577" t="b">
        <f>AND(Hoja1!I1577&gt;'Datos combos'!$E$3,Hoja1!I1577&lt;'Datos combos'!$F$3)</f>
        <v>0</v>
      </c>
      <c r="N1577" t="e" cm="1">
        <f t="array" ref="N1577">_xlfn.IFS(H1577="licitación reducida",K1577,H1577="licitación mayor",L1577,H1577="Licitación Menor",M1577,H1577="Procedimientos Especiales",K1577,H1577="Procedimiento por Excepción",K1577,H1577="Procedimiento Especial de Urgencia",K1577)</f>
        <v>#N/A</v>
      </c>
    </row>
    <row r="1578" spans="1:14" x14ac:dyDescent="0.25">
      <c r="A1578" s="10">
        <v>928</v>
      </c>
      <c r="B1578" s="10"/>
      <c r="C1578"/>
      <c r="D1578" s="10">
        <v>41111717</v>
      </c>
      <c r="E1578" s="7">
        <v>3332956</v>
      </c>
      <c r="F1578" s="10" t="s">
        <v>68</v>
      </c>
      <c r="G1578" s="3" t="s">
        <v>9</v>
      </c>
      <c r="H1578" s="3"/>
      <c r="I1578" s="14"/>
      <c r="K1578" t="b">
        <f>AND(Hoja1!I1578&gt;'Datos combos'!$E$4,Hoja1!I1578&lt;'Datos combos'!$F$4)</f>
        <v>0</v>
      </c>
      <c r="L1578" t="b">
        <f>AND(Hoja1!I1578&gt;'Datos combos'!$E$2,Hoja1!I1578&lt;'Datos combos'!$F$2)</f>
        <v>0</v>
      </c>
      <c r="M1578" t="b">
        <f>AND(Hoja1!I1578&gt;'Datos combos'!$E$3,Hoja1!I1578&lt;'Datos combos'!$F$3)</f>
        <v>0</v>
      </c>
      <c r="N1578" t="e" cm="1">
        <f t="array" ref="N1578">_xlfn.IFS(H1578="licitación reducida",K1578,H1578="licitación mayor",L1578,H1578="Licitación Menor",M1578,H1578="Procedimientos Especiales",K1578,H1578="Procedimiento por Excepción",K1578,H1578="Procedimiento Especial de Urgencia",K1578)</f>
        <v>#N/A</v>
      </c>
    </row>
    <row r="1579" spans="1:14" x14ac:dyDescent="0.25">
      <c r="A1579" s="10">
        <v>928</v>
      </c>
      <c r="B1579" s="10"/>
      <c r="C1579"/>
      <c r="D1579" s="10">
        <v>41111729</v>
      </c>
      <c r="E1579" s="7">
        <v>9610339</v>
      </c>
      <c r="F1579" s="10" t="s">
        <v>64</v>
      </c>
      <c r="G1579" s="3" t="s">
        <v>9</v>
      </c>
      <c r="H1579" s="3"/>
      <c r="I1579" s="14"/>
      <c r="K1579" t="b">
        <f>AND(Hoja1!I1579&gt;'Datos combos'!$E$4,Hoja1!I1579&lt;'Datos combos'!$F$4)</f>
        <v>0</v>
      </c>
      <c r="L1579" t="b">
        <f>AND(Hoja1!I1579&gt;'Datos combos'!$E$2,Hoja1!I1579&lt;'Datos combos'!$F$2)</f>
        <v>0</v>
      </c>
      <c r="M1579" t="b">
        <f>AND(Hoja1!I1579&gt;'Datos combos'!$E$3,Hoja1!I1579&lt;'Datos combos'!$F$3)</f>
        <v>0</v>
      </c>
      <c r="N1579" t="e" cm="1">
        <f t="array" ref="N1579">_xlfn.IFS(H1579="licitación reducida",K1579,H1579="licitación mayor",L1579,H1579="Licitación Menor",M1579,H1579="Procedimientos Especiales",K1579,H1579="Procedimiento por Excepción",K1579,H1579="Procedimiento Especial de Urgencia",K1579)</f>
        <v>#N/A</v>
      </c>
    </row>
    <row r="1580" spans="1:14" x14ac:dyDescent="0.25">
      <c r="A1580" s="10">
        <v>928</v>
      </c>
      <c r="B1580" s="10"/>
      <c r="C1580"/>
      <c r="D1580" s="10">
        <v>41111749</v>
      </c>
      <c r="E1580" s="7">
        <v>54000000</v>
      </c>
      <c r="F1580" s="10" t="s">
        <v>76</v>
      </c>
      <c r="G1580" s="3" t="s">
        <v>72</v>
      </c>
      <c r="H1580" s="3"/>
      <c r="I1580" s="14"/>
      <c r="K1580" t="b">
        <f>AND(Hoja1!I1580&gt;'Datos combos'!$E$4,Hoja1!I1580&lt;'Datos combos'!$F$4)</f>
        <v>0</v>
      </c>
      <c r="L1580" t="b">
        <f>AND(Hoja1!I1580&gt;'Datos combos'!$E$2,Hoja1!I1580&lt;'Datos combos'!$F$2)</f>
        <v>0</v>
      </c>
      <c r="M1580" t="b">
        <f>AND(Hoja1!I1580&gt;'Datos combos'!$E$3,Hoja1!I1580&lt;'Datos combos'!$F$3)</f>
        <v>0</v>
      </c>
      <c r="N1580" t="e" cm="1">
        <f t="array" ref="N1580">_xlfn.IFS(H1580="licitación reducida",K1580,H1580="licitación mayor",L1580,H1580="Licitación Menor",M1580,H1580="Procedimientos Especiales",K1580,H1580="Procedimiento por Excepción",K1580,H1580="Procedimiento Especial de Urgencia",K1580)</f>
        <v>#N/A</v>
      </c>
    </row>
    <row r="1581" spans="1:14" x14ac:dyDescent="0.25">
      <c r="A1581" s="10">
        <v>928</v>
      </c>
      <c r="B1581" s="10"/>
      <c r="C1581"/>
      <c r="D1581" s="10">
        <v>41111905</v>
      </c>
      <c r="E1581" s="7">
        <v>1334386</v>
      </c>
      <c r="F1581" s="10" t="s">
        <v>57</v>
      </c>
      <c r="G1581" s="3" t="s">
        <v>9</v>
      </c>
      <c r="H1581" s="3"/>
      <c r="I1581" s="14"/>
      <c r="K1581" t="b">
        <f>AND(Hoja1!I1581&gt;'Datos combos'!$E$4,Hoja1!I1581&lt;'Datos combos'!$F$4)</f>
        <v>0</v>
      </c>
      <c r="L1581" t="b">
        <f>AND(Hoja1!I1581&gt;'Datos combos'!$E$2,Hoja1!I1581&lt;'Datos combos'!$F$2)</f>
        <v>0</v>
      </c>
      <c r="M1581" t="b">
        <f>AND(Hoja1!I1581&gt;'Datos combos'!$E$3,Hoja1!I1581&lt;'Datos combos'!$F$3)</f>
        <v>0</v>
      </c>
      <c r="N1581" t="e" cm="1">
        <f t="array" ref="N1581">_xlfn.IFS(H1581="licitación reducida",K1581,H1581="licitación mayor",L1581,H1581="Licitación Menor",M1581,H1581="Procedimientos Especiales",K1581,H1581="Procedimiento por Excepción",K1581,H1581="Procedimiento Especial de Urgencia",K1581)</f>
        <v>#N/A</v>
      </c>
    </row>
    <row r="1582" spans="1:14" x14ac:dyDescent="0.25">
      <c r="A1582" s="10">
        <v>928</v>
      </c>
      <c r="B1582" s="10"/>
      <c r="C1582"/>
      <c r="D1582" s="10">
        <v>41112114</v>
      </c>
      <c r="E1582" s="7">
        <v>78535</v>
      </c>
      <c r="F1582" s="10" t="s">
        <v>76</v>
      </c>
      <c r="G1582" s="3" t="s">
        <v>72</v>
      </c>
      <c r="H1582" s="3"/>
      <c r="I1582" s="14"/>
      <c r="K1582" t="b">
        <f>AND(Hoja1!I1582&gt;'Datos combos'!$E$4,Hoja1!I1582&lt;'Datos combos'!$F$4)</f>
        <v>0</v>
      </c>
      <c r="L1582" t="b">
        <f>AND(Hoja1!I1582&gt;'Datos combos'!$E$2,Hoja1!I1582&lt;'Datos combos'!$F$2)</f>
        <v>0</v>
      </c>
      <c r="M1582" t="b">
        <f>AND(Hoja1!I1582&gt;'Datos combos'!$E$3,Hoja1!I1582&lt;'Datos combos'!$F$3)</f>
        <v>0</v>
      </c>
      <c r="N1582" t="e" cm="1">
        <f t="array" ref="N1582">_xlfn.IFS(H1582="licitación reducida",K1582,H1582="licitación mayor",L1582,H1582="Licitación Menor",M1582,H1582="Procedimientos Especiales",K1582,H1582="Procedimiento por Excepción",K1582,H1582="Procedimiento Especial de Urgencia",K1582)</f>
        <v>#N/A</v>
      </c>
    </row>
    <row r="1583" spans="1:14" x14ac:dyDescent="0.25">
      <c r="A1583" s="10">
        <v>928</v>
      </c>
      <c r="B1583" s="10"/>
      <c r="C1583"/>
      <c r="D1583" s="10">
        <v>41112210</v>
      </c>
      <c r="E1583" s="7">
        <v>1788000</v>
      </c>
      <c r="F1583" s="10" t="s">
        <v>64</v>
      </c>
      <c r="G1583" s="3" t="s">
        <v>9</v>
      </c>
      <c r="H1583" s="3"/>
      <c r="I1583" s="14"/>
      <c r="K1583" t="b">
        <f>AND(Hoja1!I1583&gt;'Datos combos'!$E$4,Hoja1!I1583&lt;'Datos combos'!$F$4)</f>
        <v>0</v>
      </c>
      <c r="L1583" t="b">
        <f>AND(Hoja1!I1583&gt;'Datos combos'!$E$2,Hoja1!I1583&lt;'Datos combos'!$F$2)</f>
        <v>0</v>
      </c>
      <c r="M1583" t="b">
        <f>AND(Hoja1!I1583&gt;'Datos combos'!$E$3,Hoja1!I1583&lt;'Datos combos'!$F$3)</f>
        <v>0</v>
      </c>
      <c r="N1583" t="e" cm="1">
        <f t="array" ref="N1583">_xlfn.IFS(H1583="licitación reducida",K1583,H1583="licitación mayor",L1583,H1583="Licitación Menor",M1583,H1583="Procedimientos Especiales",K1583,H1583="Procedimiento por Excepción",K1583,H1583="Procedimiento Especial de Urgencia",K1583)</f>
        <v>#N/A</v>
      </c>
    </row>
    <row r="1584" spans="1:14" x14ac:dyDescent="0.25">
      <c r="A1584" s="10">
        <v>928</v>
      </c>
      <c r="B1584" s="10"/>
      <c r="C1584"/>
      <c r="D1584" s="10">
        <v>41112213</v>
      </c>
      <c r="E1584" s="7">
        <v>392436</v>
      </c>
      <c r="F1584" s="10" t="s">
        <v>64</v>
      </c>
      <c r="G1584" s="3" t="s">
        <v>9</v>
      </c>
      <c r="H1584" s="3"/>
      <c r="I1584" s="14"/>
      <c r="K1584" t="b">
        <f>AND(Hoja1!I1584&gt;'Datos combos'!$E$4,Hoja1!I1584&lt;'Datos combos'!$F$4)</f>
        <v>0</v>
      </c>
      <c r="L1584" t="b">
        <f>AND(Hoja1!I1584&gt;'Datos combos'!$E$2,Hoja1!I1584&lt;'Datos combos'!$F$2)</f>
        <v>0</v>
      </c>
      <c r="M1584" t="b">
        <f>AND(Hoja1!I1584&gt;'Datos combos'!$E$3,Hoja1!I1584&lt;'Datos combos'!$F$3)</f>
        <v>0</v>
      </c>
      <c r="N1584" t="e" cm="1">
        <f t="array" ref="N1584">_xlfn.IFS(H1584="licitación reducida",K1584,H1584="licitación mayor",L1584,H1584="Licitación Menor",M1584,H1584="Procedimientos Especiales",K1584,H1584="Procedimiento por Excepción",K1584,H1584="Procedimiento Especial de Urgencia",K1584)</f>
        <v>#N/A</v>
      </c>
    </row>
    <row r="1585" spans="1:14" x14ac:dyDescent="0.25">
      <c r="A1585" s="10">
        <v>928</v>
      </c>
      <c r="B1585" s="10"/>
      <c r="C1585"/>
      <c r="D1585" s="10">
        <v>41112901</v>
      </c>
      <c r="E1585" s="7">
        <v>291598</v>
      </c>
      <c r="F1585" s="10" t="s">
        <v>61</v>
      </c>
      <c r="G1585" s="3" t="s">
        <v>9</v>
      </c>
      <c r="H1585" s="3"/>
      <c r="I1585" s="14"/>
      <c r="K1585" t="b">
        <f>AND(Hoja1!I1585&gt;'Datos combos'!$E$4,Hoja1!I1585&lt;'Datos combos'!$F$4)</f>
        <v>0</v>
      </c>
      <c r="L1585" t="b">
        <f>AND(Hoja1!I1585&gt;'Datos combos'!$E$2,Hoja1!I1585&lt;'Datos combos'!$F$2)</f>
        <v>0</v>
      </c>
      <c r="M1585" t="b">
        <f>AND(Hoja1!I1585&gt;'Datos combos'!$E$3,Hoja1!I1585&lt;'Datos combos'!$F$3)</f>
        <v>0</v>
      </c>
      <c r="N1585" t="e" cm="1">
        <f t="array" ref="N1585">_xlfn.IFS(H1585="licitación reducida",K1585,H1585="licitación mayor",L1585,H1585="Licitación Menor",M1585,H1585="Procedimientos Especiales",K1585,H1585="Procedimiento por Excepción",K1585,H1585="Procedimiento Especial de Urgencia",K1585)</f>
        <v>#N/A</v>
      </c>
    </row>
    <row r="1586" spans="1:14" x14ac:dyDescent="0.25">
      <c r="A1586" s="10">
        <v>928</v>
      </c>
      <c r="B1586" s="10"/>
      <c r="C1586"/>
      <c r="D1586" s="10">
        <v>41113034</v>
      </c>
      <c r="E1586" s="7">
        <v>24860</v>
      </c>
      <c r="F1586" s="10" t="s">
        <v>64</v>
      </c>
      <c r="G1586" s="3" t="s">
        <v>9</v>
      </c>
      <c r="H1586" s="3"/>
      <c r="I1586" s="14"/>
      <c r="K1586" t="b">
        <f>AND(Hoja1!I1586&gt;'Datos combos'!$E$4,Hoja1!I1586&lt;'Datos combos'!$F$4)</f>
        <v>0</v>
      </c>
      <c r="L1586" t="b">
        <f>AND(Hoja1!I1586&gt;'Datos combos'!$E$2,Hoja1!I1586&lt;'Datos combos'!$F$2)</f>
        <v>0</v>
      </c>
      <c r="M1586" t="b">
        <f>AND(Hoja1!I1586&gt;'Datos combos'!$E$3,Hoja1!I1586&lt;'Datos combos'!$F$3)</f>
        <v>0</v>
      </c>
      <c r="N1586" t="e" cm="1">
        <f t="array" ref="N1586">_xlfn.IFS(H1586="licitación reducida",K1586,H1586="licitación mayor",L1586,H1586="Licitación Menor",M1586,H1586="Procedimientos Especiales",K1586,H1586="Procedimiento por Excepción",K1586,H1586="Procedimiento Especial de Urgencia",K1586)</f>
        <v>#N/A</v>
      </c>
    </row>
    <row r="1587" spans="1:14" x14ac:dyDescent="0.25">
      <c r="A1587" s="10">
        <v>928</v>
      </c>
      <c r="B1587" s="10"/>
      <c r="C1587"/>
      <c r="D1587" s="10">
        <v>41113035</v>
      </c>
      <c r="E1587" s="7">
        <v>303065</v>
      </c>
      <c r="F1587" s="10" t="s">
        <v>50</v>
      </c>
      <c r="G1587" s="3" t="s">
        <v>9</v>
      </c>
      <c r="H1587" s="3"/>
      <c r="I1587" s="14"/>
      <c r="K1587" t="b">
        <f>AND(Hoja1!I1587&gt;'Datos combos'!$E$4,Hoja1!I1587&lt;'Datos combos'!$F$4)</f>
        <v>0</v>
      </c>
      <c r="L1587" t="b">
        <f>AND(Hoja1!I1587&gt;'Datos combos'!$E$2,Hoja1!I1587&lt;'Datos combos'!$F$2)</f>
        <v>0</v>
      </c>
      <c r="M1587" t="b">
        <f>AND(Hoja1!I1587&gt;'Datos combos'!$E$3,Hoja1!I1587&lt;'Datos combos'!$F$3)</f>
        <v>0</v>
      </c>
      <c r="N1587" t="e" cm="1">
        <f t="array" ref="N1587">_xlfn.IFS(H1587="licitación reducida",K1587,H1587="licitación mayor",L1587,H1587="Licitación Menor",M1587,H1587="Procedimientos Especiales",K1587,H1587="Procedimiento por Excepción",K1587,H1587="Procedimiento Especial de Urgencia",K1587)</f>
        <v>#N/A</v>
      </c>
    </row>
    <row r="1588" spans="1:14" x14ac:dyDescent="0.25">
      <c r="A1588" s="10">
        <v>928</v>
      </c>
      <c r="B1588" s="10"/>
      <c r="C1588"/>
      <c r="D1588" s="10">
        <v>41113035</v>
      </c>
      <c r="E1588" s="7">
        <v>3547226</v>
      </c>
      <c r="F1588" s="10" t="s">
        <v>50</v>
      </c>
      <c r="G1588" s="3" t="s">
        <v>9</v>
      </c>
      <c r="H1588" s="3"/>
      <c r="I1588" s="14"/>
      <c r="K1588" t="b">
        <f>AND(Hoja1!I1588&gt;'Datos combos'!$E$4,Hoja1!I1588&lt;'Datos combos'!$F$4)</f>
        <v>0</v>
      </c>
      <c r="L1588" t="b">
        <f>AND(Hoja1!I1588&gt;'Datos combos'!$E$2,Hoja1!I1588&lt;'Datos combos'!$F$2)</f>
        <v>0</v>
      </c>
      <c r="M1588" t="b">
        <f>AND(Hoja1!I1588&gt;'Datos combos'!$E$3,Hoja1!I1588&lt;'Datos combos'!$F$3)</f>
        <v>0</v>
      </c>
      <c r="N1588" t="e" cm="1">
        <f t="array" ref="N1588">_xlfn.IFS(H1588="licitación reducida",K1588,H1588="licitación mayor",L1588,H1588="Licitación Menor",M1588,H1588="Procedimientos Especiales",K1588,H1588="Procedimiento por Excepción",K1588,H1588="Procedimiento Especial de Urgencia",K1588)</f>
        <v>#N/A</v>
      </c>
    </row>
    <row r="1589" spans="1:14" x14ac:dyDescent="0.25">
      <c r="A1589" s="10">
        <v>928</v>
      </c>
      <c r="B1589" s="10"/>
      <c r="C1589"/>
      <c r="D1589" s="10">
        <v>41113035</v>
      </c>
      <c r="E1589" s="7">
        <v>119480</v>
      </c>
      <c r="F1589" s="10" t="s">
        <v>64</v>
      </c>
      <c r="G1589" s="3" t="s">
        <v>9</v>
      </c>
      <c r="H1589" s="3"/>
      <c r="I1589" s="14"/>
      <c r="K1589" t="b">
        <f>AND(Hoja1!I1589&gt;'Datos combos'!$E$4,Hoja1!I1589&lt;'Datos combos'!$F$4)</f>
        <v>0</v>
      </c>
      <c r="L1589" t="b">
        <f>AND(Hoja1!I1589&gt;'Datos combos'!$E$2,Hoja1!I1589&lt;'Datos combos'!$F$2)</f>
        <v>0</v>
      </c>
      <c r="M1589" t="b">
        <f>AND(Hoja1!I1589&gt;'Datos combos'!$E$3,Hoja1!I1589&lt;'Datos combos'!$F$3)</f>
        <v>0</v>
      </c>
      <c r="N1589" t="e" cm="1">
        <f t="array" ref="N1589">_xlfn.IFS(H1589="licitación reducida",K1589,H1589="licitación mayor",L1589,H1589="Licitación Menor",M1589,H1589="Procedimientos Especiales",K1589,H1589="Procedimiento por Excepción",K1589,H1589="Procedimiento Especial de Urgencia",K1589)</f>
        <v>#N/A</v>
      </c>
    </row>
    <row r="1590" spans="1:14" x14ac:dyDescent="0.25">
      <c r="A1590" s="10">
        <v>928</v>
      </c>
      <c r="B1590" s="10"/>
      <c r="C1590"/>
      <c r="D1590" s="10">
        <v>41113306</v>
      </c>
      <c r="E1590" s="7">
        <v>542189</v>
      </c>
      <c r="F1590" s="10" t="s">
        <v>50</v>
      </c>
      <c r="G1590" s="3" t="s">
        <v>9</v>
      </c>
      <c r="H1590" s="3"/>
      <c r="I1590" s="14"/>
      <c r="K1590" t="b">
        <f>AND(Hoja1!I1590&gt;'Datos combos'!$E$4,Hoja1!I1590&lt;'Datos combos'!$F$4)</f>
        <v>0</v>
      </c>
      <c r="L1590" t="b">
        <f>AND(Hoja1!I1590&gt;'Datos combos'!$E$2,Hoja1!I1590&lt;'Datos combos'!$F$2)</f>
        <v>0</v>
      </c>
      <c r="M1590" t="b">
        <f>AND(Hoja1!I1590&gt;'Datos combos'!$E$3,Hoja1!I1590&lt;'Datos combos'!$F$3)</f>
        <v>0</v>
      </c>
      <c r="N1590" t="e" cm="1">
        <f t="array" ref="N1590">_xlfn.IFS(H1590="licitación reducida",K1590,H1590="licitación mayor",L1590,H1590="Licitación Menor",M1590,H1590="Procedimientos Especiales",K1590,H1590="Procedimiento por Excepción",K1590,H1590="Procedimiento Especial de Urgencia",K1590)</f>
        <v>#N/A</v>
      </c>
    </row>
    <row r="1591" spans="1:14" x14ac:dyDescent="0.25">
      <c r="A1591" s="10">
        <v>928</v>
      </c>
      <c r="B1591" s="10"/>
      <c r="C1591"/>
      <c r="D1591" s="10">
        <v>41113740</v>
      </c>
      <c r="E1591" s="7">
        <v>37392044</v>
      </c>
      <c r="F1591" s="10" t="s">
        <v>76</v>
      </c>
      <c r="G1591" s="3" t="s">
        <v>72</v>
      </c>
      <c r="H1591" s="3"/>
      <c r="I1591" s="14"/>
      <c r="K1591" t="b">
        <f>AND(Hoja1!I1591&gt;'Datos combos'!$E$4,Hoja1!I1591&lt;'Datos combos'!$F$4)</f>
        <v>0</v>
      </c>
      <c r="L1591" t="b">
        <f>AND(Hoja1!I1591&gt;'Datos combos'!$E$2,Hoja1!I1591&lt;'Datos combos'!$F$2)</f>
        <v>0</v>
      </c>
      <c r="M1591" t="b">
        <f>AND(Hoja1!I1591&gt;'Datos combos'!$E$3,Hoja1!I1591&lt;'Datos combos'!$F$3)</f>
        <v>0</v>
      </c>
      <c r="N1591" t="e" cm="1">
        <f t="array" ref="N1591">_xlfn.IFS(H1591="licitación reducida",K1591,H1591="licitación mayor",L1591,H1591="Licitación Menor",M1591,H1591="Procedimientos Especiales",K1591,H1591="Procedimiento por Excepción",K1591,H1591="Procedimiento Especial de Urgencia",K1591)</f>
        <v>#N/A</v>
      </c>
    </row>
    <row r="1592" spans="1:14" x14ac:dyDescent="0.25">
      <c r="A1592" s="10">
        <v>928</v>
      </c>
      <c r="B1592" s="10"/>
      <c r="C1592"/>
      <c r="D1592" s="10">
        <v>41113819</v>
      </c>
      <c r="E1592" s="7">
        <v>431561</v>
      </c>
      <c r="F1592" s="10" t="s">
        <v>76</v>
      </c>
      <c r="G1592" s="3" t="s">
        <v>9</v>
      </c>
      <c r="H1592" s="3"/>
      <c r="I1592" s="14"/>
      <c r="K1592" t="b">
        <f>AND(Hoja1!I1592&gt;'Datos combos'!$E$4,Hoja1!I1592&lt;'Datos combos'!$F$4)</f>
        <v>0</v>
      </c>
      <c r="L1592" t="b">
        <f>AND(Hoja1!I1592&gt;'Datos combos'!$E$2,Hoja1!I1592&lt;'Datos combos'!$F$2)</f>
        <v>0</v>
      </c>
      <c r="M1592" t="b">
        <f>AND(Hoja1!I1592&gt;'Datos combos'!$E$3,Hoja1!I1592&lt;'Datos combos'!$F$3)</f>
        <v>0</v>
      </c>
      <c r="N1592" t="e" cm="1">
        <f t="array" ref="N1592">_xlfn.IFS(H1592="licitación reducida",K1592,H1592="licitación mayor",L1592,H1592="Licitación Menor",M1592,H1592="Procedimientos Especiales",K1592,H1592="Procedimiento por Excepción",K1592,H1592="Procedimiento Especial de Urgencia",K1592)</f>
        <v>#N/A</v>
      </c>
    </row>
    <row r="1593" spans="1:14" x14ac:dyDescent="0.25">
      <c r="A1593" s="10">
        <v>928</v>
      </c>
      <c r="B1593" s="10"/>
      <c r="C1593"/>
      <c r="D1593" s="10">
        <v>41114001</v>
      </c>
      <c r="E1593" s="7">
        <v>173623</v>
      </c>
      <c r="F1593" s="10" t="s">
        <v>61</v>
      </c>
      <c r="G1593" s="3" t="s">
        <v>9</v>
      </c>
      <c r="H1593" s="3"/>
      <c r="I1593" s="14"/>
      <c r="K1593" t="b">
        <f>AND(Hoja1!I1593&gt;'Datos combos'!$E$4,Hoja1!I1593&lt;'Datos combos'!$F$4)</f>
        <v>0</v>
      </c>
      <c r="L1593" t="b">
        <f>AND(Hoja1!I1593&gt;'Datos combos'!$E$2,Hoja1!I1593&lt;'Datos combos'!$F$2)</f>
        <v>0</v>
      </c>
      <c r="M1593" t="b">
        <f>AND(Hoja1!I1593&gt;'Datos combos'!$E$3,Hoja1!I1593&lt;'Datos combos'!$F$3)</f>
        <v>0</v>
      </c>
      <c r="N1593" t="e" cm="1">
        <f t="array" ref="N1593">_xlfn.IFS(H1593="licitación reducida",K1593,H1593="licitación mayor",L1593,H1593="Licitación Menor",M1593,H1593="Procedimientos Especiales",K1593,H1593="Procedimiento por Excepción",K1593,H1593="Procedimiento Especial de Urgencia",K1593)</f>
        <v>#N/A</v>
      </c>
    </row>
    <row r="1594" spans="1:14" x14ac:dyDescent="0.25">
      <c r="A1594" s="10">
        <v>928</v>
      </c>
      <c r="B1594" s="10"/>
      <c r="C1594"/>
      <c r="D1594" s="10">
        <v>41114207</v>
      </c>
      <c r="E1594" s="7">
        <v>16950000</v>
      </c>
      <c r="F1594" s="10" t="s">
        <v>78</v>
      </c>
      <c r="G1594" s="3" t="s">
        <v>72</v>
      </c>
      <c r="H1594" s="3"/>
      <c r="I1594" s="14"/>
      <c r="K1594" t="b">
        <f>AND(Hoja1!I1594&gt;'Datos combos'!$E$4,Hoja1!I1594&lt;'Datos combos'!$F$4)</f>
        <v>0</v>
      </c>
      <c r="L1594" t="b">
        <f>AND(Hoja1!I1594&gt;'Datos combos'!$E$2,Hoja1!I1594&lt;'Datos combos'!$F$2)</f>
        <v>0</v>
      </c>
      <c r="M1594" t="b">
        <f>AND(Hoja1!I1594&gt;'Datos combos'!$E$3,Hoja1!I1594&lt;'Datos combos'!$F$3)</f>
        <v>0</v>
      </c>
      <c r="N1594" t="e" cm="1">
        <f t="array" ref="N1594">_xlfn.IFS(H1594="licitación reducida",K1594,H1594="licitación mayor",L1594,H1594="Licitación Menor",M1594,H1594="Procedimientos Especiales",K1594,H1594="Procedimiento por Excepción",K1594,H1594="Procedimiento Especial de Urgencia",K1594)</f>
        <v>#N/A</v>
      </c>
    </row>
    <row r="1595" spans="1:14" x14ac:dyDescent="0.25">
      <c r="A1595" s="10">
        <v>928</v>
      </c>
      <c r="B1595" s="10"/>
      <c r="C1595"/>
      <c r="D1595" s="10">
        <v>41115307</v>
      </c>
      <c r="E1595" s="7">
        <v>15771448</v>
      </c>
      <c r="F1595" s="10" t="s">
        <v>62</v>
      </c>
      <c r="G1595" s="3" t="s">
        <v>9</v>
      </c>
      <c r="H1595" s="3"/>
      <c r="I1595" s="14"/>
      <c r="K1595" t="b">
        <f>AND(Hoja1!I1595&gt;'Datos combos'!$E$4,Hoja1!I1595&lt;'Datos combos'!$F$4)</f>
        <v>0</v>
      </c>
      <c r="L1595" t="b">
        <f>AND(Hoja1!I1595&gt;'Datos combos'!$E$2,Hoja1!I1595&lt;'Datos combos'!$F$2)</f>
        <v>0</v>
      </c>
      <c r="M1595" t="b">
        <f>AND(Hoja1!I1595&gt;'Datos combos'!$E$3,Hoja1!I1595&lt;'Datos combos'!$F$3)</f>
        <v>0</v>
      </c>
      <c r="N1595" t="e" cm="1">
        <f t="array" ref="N1595">_xlfn.IFS(H1595="licitación reducida",K1595,H1595="licitación mayor",L1595,H1595="Licitación Menor",M1595,H1595="Procedimientos Especiales",K1595,H1595="Procedimiento por Excepción",K1595,H1595="Procedimiento Especial de Urgencia",K1595)</f>
        <v>#N/A</v>
      </c>
    </row>
    <row r="1596" spans="1:14" x14ac:dyDescent="0.25">
      <c r="A1596" s="10">
        <v>928</v>
      </c>
      <c r="B1596" s="10"/>
      <c r="C1596"/>
      <c r="D1596" s="10">
        <v>41115406</v>
      </c>
      <c r="E1596" s="7">
        <v>41941135</v>
      </c>
      <c r="F1596" s="10" t="s">
        <v>76</v>
      </c>
      <c r="G1596" s="3" t="s">
        <v>72</v>
      </c>
      <c r="H1596" s="3"/>
      <c r="I1596" s="14"/>
      <c r="K1596" t="b">
        <f>AND(Hoja1!I1596&gt;'Datos combos'!$E$4,Hoja1!I1596&lt;'Datos combos'!$F$4)</f>
        <v>0</v>
      </c>
      <c r="L1596" t="b">
        <f>AND(Hoja1!I1596&gt;'Datos combos'!$E$2,Hoja1!I1596&lt;'Datos combos'!$F$2)</f>
        <v>0</v>
      </c>
      <c r="M1596" t="b">
        <f>AND(Hoja1!I1596&gt;'Datos combos'!$E$3,Hoja1!I1596&lt;'Datos combos'!$F$3)</f>
        <v>0</v>
      </c>
      <c r="N1596" t="e" cm="1">
        <f t="array" ref="N1596">_xlfn.IFS(H1596="licitación reducida",K1596,H1596="licitación mayor",L1596,H1596="Licitación Menor",M1596,H1596="Procedimientos Especiales",K1596,H1596="Procedimiento por Excepción",K1596,H1596="Procedimiento Especial de Urgencia",K1596)</f>
        <v>#N/A</v>
      </c>
    </row>
    <row r="1597" spans="1:14" x14ac:dyDescent="0.25">
      <c r="A1597" s="10">
        <v>928</v>
      </c>
      <c r="B1597" s="10"/>
      <c r="C1597"/>
      <c r="D1597" s="10">
        <v>41115418</v>
      </c>
      <c r="E1597" s="7">
        <v>209146</v>
      </c>
      <c r="F1597" s="10" t="s">
        <v>64</v>
      </c>
      <c r="G1597" s="3" t="s">
        <v>9</v>
      </c>
      <c r="H1597" s="3"/>
      <c r="I1597" s="14"/>
      <c r="K1597" t="b">
        <f>AND(Hoja1!I1597&gt;'Datos combos'!$E$4,Hoja1!I1597&lt;'Datos combos'!$F$4)</f>
        <v>0</v>
      </c>
      <c r="L1597" t="b">
        <f>AND(Hoja1!I1597&gt;'Datos combos'!$E$2,Hoja1!I1597&lt;'Datos combos'!$F$2)</f>
        <v>0</v>
      </c>
      <c r="M1597" t="b">
        <f>AND(Hoja1!I1597&gt;'Datos combos'!$E$3,Hoja1!I1597&lt;'Datos combos'!$F$3)</f>
        <v>0</v>
      </c>
      <c r="N1597" t="e" cm="1">
        <f t="array" ref="N1597">_xlfn.IFS(H1597="licitación reducida",K1597,H1597="licitación mayor",L1597,H1597="Licitación Menor",M1597,H1597="Procedimientos Especiales",K1597,H1597="Procedimiento por Excepción",K1597,H1597="Procedimiento Especial de Urgencia",K1597)</f>
        <v>#N/A</v>
      </c>
    </row>
    <row r="1598" spans="1:14" x14ac:dyDescent="0.25">
      <c r="A1598" s="10">
        <v>928</v>
      </c>
      <c r="B1598" s="10"/>
      <c r="C1598"/>
      <c r="D1598" s="10">
        <v>41115604</v>
      </c>
      <c r="E1598" s="7">
        <v>1472861</v>
      </c>
      <c r="F1598" s="10" t="s">
        <v>61</v>
      </c>
      <c r="G1598" s="3" t="s">
        <v>9</v>
      </c>
      <c r="H1598" s="3"/>
      <c r="I1598" s="14"/>
      <c r="K1598" t="b">
        <f>AND(Hoja1!I1598&gt;'Datos combos'!$E$4,Hoja1!I1598&lt;'Datos combos'!$F$4)</f>
        <v>0</v>
      </c>
      <c r="L1598" t="b">
        <f>AND(Hoja1!I1598&gt;'Datos combos'!$E$2,Hoja1!I1598&lt;'Datos combos'!$F$2)</f>
        <v>0</v>
      </c>
      <c r="M1598" t="b">
        <f>AND(Hoja1!I1598&gt;'Datos combos'!$E$3,Hoja1!I1598&lt;'Datos combos'!$F$3)</f>
        <v>0</v>
      </c>
      <c r="N1598" t="e" cm="1">
        <f t="array" ref="N1598">_xlfn.IFS(H1598="licitación reducida",K1598,H1598="licitación mayor",L1598,H1598="Licitación Menor",M1598,H1598="Procedimientos Especiales",K1598,H1598="Procedimiento por Excepción",K1598,H1598="Procedimiento Especial de Urgencia",K1598)</f>
        <v>#N/A</v>
      </c>
    </row>
    <row r="1599" spans="1:14" x14ac:dyDescent="0.25">
      <c r="A1599" s="10">
        <v>928</v>
      </c>
      <c r="B1599" s="10"/>
      <c r="C1599"/>
      <c r="D1599" s="10">
        <v>41115712</v>
      </c>
      <c r="E1599" s="7">
        <v>2749917</v>
      </c>
      <c r="F1599" s="10" t="s">
        <v>64</v>
      </c>
      <c r="G1599" s="3" t="s">
        <v>9</v>
      </c>
      <c r="H1599" s="3"/>
      <c r="I1599" s="14"/>
      <c r="K1599" t="b">
        <f>AND(Hoja1!I1599&gt;'Datos combos'!$E$4,Hoja1!I1599&lt;'Datos combos'!$F$4)</f>
        <v>0</v>
      </c>
      <c r="L1599" t="b">
        <f>AND(Hoja1!I1599&gt;'Datos combos'!$E$2,Hoja1!I1599&lt;'Datos combos'!$F$2)</f>
        <v>0</v>
      </c>
      <c r="M1599" t="b">
        <f>AND(Hoja1!I1599&gt;'Datos combos'!$E$3,Hoja1!I1599&lt;'Datos combos'!$F$3)</f>
        <v>0</v>
      </c>
      <c r="N1599" t="e" cm="1">
        <f t="array" ref="N1599">_xlfn.IFS(H1599="licitación reducida",K1599,H1599="licitación mayor",L1599,H1599="Licitación Menor",M1599,H1599="Procedimientos Especiales",K1599,H1599="Procedimiento por Excepción",K1599,H1599="Procedimiento Especial de Urgencia",K1599)</f>
        <v>#N/A</v>
      </c>
    </row>
    <row r="1600" spans="1:14" x14ac:dyDescent="0.25">
      <c r="A1600" s="10">
        <v>928</v>
      </c>
      <c r="B1600" s="10"/>
      <c r="C1600"/>
      <c r="D1600" s="10">
        <v>41115724</v>
      </c>
      <c r="E1600" s="7">
        <v>5221365</v>
      </c>
      <c r="F1600" s="10" t="s">
        <v>64</v>
      </c>
      <c r="G1600" s="3" t="s">
        <v>9</v>
      </c>
      <c r="H1600" s="3"/>
      <c r="I1600" s="14"/>
      <c r="K1600" t="b">
        <f>AND(Hoja1!I1600&gt;'Datos combos'!$E$4,Hoja1!I1600&lt;'Datos combos'!$F$4)</f>
        <v>0</v>
      </c>
      <c r="L1600" t="b">
        <f>AND(Hoja1!I1600&gt;'Datos combos'!$E$2,Hoja1!I1600&lt;'Datos combos'!$F$2)</f>
        <v>0</v>
      </c>
      <c r="M1600" t="b">
        <f>AND(Hoja1!I1600&gt;'Datos combos'!$E$3,Hoja1!I1600&lt;'Datos combos'!$F$3)</f>
        <v>0</v>
      </c>
      <c r="N1600" t="e" cm="1">
        <f t="array" ref="N1600">_xlfn.IFS(H1600="licitación reducida",K1600,H1600="licitación mayor",L1600,H1600="Licitación Menor",M1600,H1600="Procedimientos Especiales",K1600,H1600="Procedimiento por Excepción",K1600,H1600="Procedimiento Especial de Urgencia",K1600)</f>
        <v>#N/A</v>
      </c>
    </row>
    <row r="1601" spans="1:14" x14ac:dyDescent="0.25">
      <c r="A1601" s="10">
        <v>928</v>
      </c>
      <c r="B1601" s="10"/>
      <c r="C1601"/>
      <c r="D1601" s="10">
        <v>41115725</v>
      </c>
      <c r="E1601" s="7">
        <v>1243886</v>
      </c>
      <c r="F1601" s="10" t="s">
        <v>50</v>
      </c>
      <c r="G1601" s="3" t="s">
        <v>9</v>
      </c>
      <c r="H1601" s="3"/>
      <c r="I1601" s="14"/>
      <c r="K1601" t="b">
        <f>AND(Hoja1!I1601&gt;'Datos combos'!$E$4,Hoja1!I1601&lt;'Datos combos'!$F$4)</f>
        <v>0</v>
      </c>
      <c r="L1601" t="b">
        <f>AND(Hoja1!I1601&gt;'Datos combos'!$E$2,Hoja1!I1601&lt;'Datos combos'!$F$2)</f>
        <v>0</v>
      </c>
      <c r="M1601" t="b">
        <f>AND(Hoja1!I1601&gt;'Datos combos'!$E$3,Hoja1!I1601&lt;'Datos combos'!$F$3)</f>
        <v>0</v>
      </c>
      <c r="N1601" t="e" cm="1">
        <f t="array" ref="N1601">_xlfn.IFS(H1601="licitación reducida",K1601,H1601="licitación mayor",L1601,H1601="Licitación Menor",M1601,H1601="Procedimientos Especiales",K1601,H1601="Procedimiento por Excepción",K1601,H1601="Procedimiento Especial de Urgencia",K1601)</f>
        <v>#N/A</v>
      </c>
    </row>
    <row r="1602" spans="1:14" x14ac:dyDescent="0.25">
      <c r="A1602" s="10">
        <v>928</v>
      </c>
      <c r="B1602" s="10"/>
      <c r="C1602"/>
      <c r="D1602" s="10">
        <v>41115731</v>
      </c>
      <c r="E1602" s="7">
        <v>7911299</v>
      </c>
      <c r="F1602" s="10" t="s">
        <v>50</v>
      </c>
      <c r="G1602" s="3" t="s">
        <v>9</v>
      </c>
      <c r="H1602" s="3"/>
      <c r="I1602" s="14"/>
      <c r="K1602" t="b">
        <f>AND(Hoja1!I1602&gt;'Datos combos'!$E$4,Hoja1!I1602&lt;'Datos combos'!$F$4)</f>
        <v>0</v>
      </c>
      <c r="L1602" t="b">
        <f>AND(Hoja1!I1602&gt;'Datos combos'!$E$2,Hoja1!I1602&lt;'Datos combos'!$F$2)</f>
        <v>0</v>
      </c>
      <c r="M1602" t="b">
        <f>AND(Hoja1!I1602&gt;'Datos combos'!$E$3,Hoja1!I1602&lt;'Datos combos'!$F$3)</f>
        <v>0</v>
      </c>
      <c r="N1602" t="e" cm="1">
        <f t="array" ref="N1602">_xlfn.IFS(H1602="licitación reducida",K1602,H1602="licitación mayor",L1602,H1602="Licitación Menor",M1602,H1602="Procedimientos Especiales",K1602,H1602="Procedimiento por Excepción",K1602,H1602="Procedimiento Especial de Urgencia",K1602)</f>
        <v>#N/A</v>
      </c>
    </row>
    <row r="1603" spans="1:14" x14ac:dyDescent="0.25">
      <c r="A1603" s="10">
        <v>928</v>
      </c>
      <c r="B1603" s="10"/>
      <c r="C1603"/>
      <c r="D1603" s="10">
        <v>41115811</v>
      </c>
      <c r="E1603" s="7">
        <v>3882092</v>
      </c>
      <c r="F1603" s="10" t="s">
        <v>64</v>
      </c>
      <c r="G1603" s="3" t="s">
        <v>9</v>
      </c>
      <c r="H1603" s="3"/>
      <c r="I1603" s="14"/>
      <c r="K1603" t="b">
        <f>AND(Hoja1!I1603&gt;'Datos combos'!$E$4,Hoja1!I1603&lt;'Datos combos'!$F$4)</f>
        <v>0</v>
      </c>
      <c r="L1603" t="b">
        <f>AND(Hoja1!I1603&gt;'Datos combos'!$E$2,Hoja1!I1603&lt;'Datos combos'!$F$2)</f>
        <v>0</v>
      </c>
      <c r="M1603" t="b">
        <f>AND(Hoja1!I1603&gt;'Datos combos'!$E$3,Hoja1!I1603&lt;'Datos combos'!$F$3)</f>
        <v>0</v>
      </c>
      <c r="N1603" t="e" cm="1">
        <f t="array" ref="N1603">_xlfn.IFS(H1603="licitación reducida",K1603,H1603="licitación mayor",L1603,H1603="Licitación Menor",M1603,H1603="Procedimientos Especiales",K1603,H1603="Procedimiento por Excepción",K1603,H1603="Procedimiento Especial de Urgencia",K1603)</f>
        <v>#N/A</v>
      </c>
    </row>
    <row r="1604" spans="1:14" x14ac:dyDescent="0.25">
      <c r="A1604" s="10">
        <v>928</v>
      </c>
      <c r="B1604" s="10"/>
      <c r="C1604"/>
      <c r="D1604" s="10">
        <v>41115821</v>
      </c>
      <c r="E1604" s="7">
        <v>305100</v>
      </c>
      <c r="F1604" s="10" t="s">
        <v>76</v>
      </c>
      <c r="G1604" s="3" t="s">
        <v>9</v>
      </c>
      <c r="H1604" s="3"/>
      <c r="I1604" s="14"/>
      <c r="K1604" t="b">
        <f>AND(Hoja1!I1604&gt;'Datos combos'!$E$4,Hoja1!I1604&lt;'Datos combos'!$F$4)</f>
        <v>0</v>
      </c>
      <c r="L1604" t="b">
        <f>AND(Hoja1!I1604&gt;'Datos combos'!$E$2,Hoja1!I1604&lt;'Datos combos'!$F$2)</f>
        <v>0</v>
      </c>
      <c r="M1604" t="b">
        <f>AND(Hoja1!I1604&gt;'Datos combos'!$E$3,Hoja1!I1604&lt;'Datos combos'!$F$3)</f>
        <v>0</v>
      </c>
      <c r="N1604" t="e" cm="1">
        <f t="array" ref="N1604">_xlfn.IFS(H1604="licitación reducida",K1604,H1604="licitación mayor",L1604,H1604="Licitación Menor",M1604,H1604="Procedimientos Especiales",K1604,H1604="Procedimiento por Excepción",K1604,H1604="Procedimiento Especial de Urgencia",K1604)</f>
        <v>#N/A</v>
      </c>
    </row>
    <row r="1605" spans="1:14" x14ac:dyDescent="0.25">
      <c r="A1605" s="10">
        <v>928</v>
      </c>
      <c r="B1605" s="10"/>
      <c r="C1605"/>
      <c r="D1605" s="10">
        <v>41115830</v>
      </c>
      <c r="E1605" s="7">
        <v>408969</v>
      </c>
      <c r="F1605" s="10" t="s">
        <v>76</v>
      </c>
      <c r="G1605" s="3" t="s">
        <v>72</v>
      </c>
      <c r="H1605" s="3"/>
      <c r="I1605" s="14"/>
      <c r="K1605" t="b">
        <f>AND(Hoja1!I1605&gt;'Datos combos'!$E$4,Hoja1!I1605&lt;'Datos combos'!$F$4)</f>
        <v>0</v>
      </c>
      <c r="L1605" t="b">
        <f>AND(Hoja1!I1605&gt;'Datos combos'!$E$2,Hoja1!I1605&lt;'Datos combos'!$F$2)</f>
        <v>0</v>
      </c>
      <c r="M1605" t="b">
        <f>AND(Hoja1!I1605&gt;'Datos combos'!$E$3,Hoja1!I1605&lt;'Datos combos'!$F$3)</f>
        <v>0</v>
      </c>
      <c r="N1605" t="e" cm="1">
        <f t="array" ref="N1605">_xlfn.IFS(H1605="licitación reducida",K1605,H1605="licitación mayor",L1605,H1605="Licitación Menor",M1605,H1605="Procedimientos Especiales",K1605,H1605="Procedimiento por Excepción",K1605,H1605="Procedimiento Especial de Urgencia",K1605)</f>
        <v>#N/A</v>
      </c>
    </row>
    <row r="1606" spans="1:14" x14ac:dyDescent="0.25">
      <c r="A1606" s="10">
        <v>928</v>
      </c>
      <c r="B1606" s="10"/>
      <c r="C1606"/>
      <c r="D1606" s="10">
        <v>41116001</v>
      </c>
      <c r="E1606" s="7">
        <v>443098</v>
      </c>
      <c r="F1606" s="10" t="s">
        <v>64</v>
      </c>
      <c r="G1606" s="3" t="s">
        <v>9</v>
      </c>
      <c r="H1606" s="3"/>
      <c r="I1606" s="14"/>
      <c r="K1606" t="b">
        <f>AND(Hoja1!I1606&gt;'Datos combos'!$E$4,Hoja1!I1606&lt;'Datos combos'!$F$4)</f>
        <v>0</v>
      </c>
      <c r="L1606" t="b">
        <f>AND(Hoja1!I1606&gt;'Datos combos'!$E$2,Hoja1!I1606&lt;'Datos combos'!$F$2)</f>
        <v>0</v>
      </c>
      <c r="M1606" t="b">
        <f>AND(Hoja1!I1606&gt;'Datos combos'!$E$3,Hoja1!I1606&lt;'Datos combos'!$F$3)</f>
        <v>0</v>
      </c>
      <c r="N1606" t="e" cm="1">
        <f t="array" ref="N1606">_xlfn.IFS(H1606="licitación reducida",K1606,H1606="licitación mayor",L1606,H1606="Licitación Menor",M1606,H1606="Procedimientos Especiales",K1606,H1606="Procedimiento por Excepción",K1606,H1606="Procedimiento Especial de Urgencia",K1606)</f>
        <v>#N/A</v>
      </c>
    </row>
    <row r="1607" spans="1:14" x14ac:dyDescent="0.25">
      <c r="A1607" s="10">
        <v>928</v>
      </c>
      <c r="B1607" s="10"/>
      <c r="C1607"/>
      <c r="D1607" s="10">
        <v>41116001</v>
      </c>
      <c r="E1607" s="7">
        <v>7165947</v>
      </c>
      <c r="F1607" s="10" t="s">
        <v>64</v>
      </c>
      <c r="G1607" s="3" t="s">
        <v>9</v>
      </c>
      <c r="H1607" s="3"/>
      <c r="I1607" s="14"/>
      <c r="K1607" t="b">
        <f>AND(Hoja1!I1607&gt;'Datos combos'!$E$4,Hoja1!I1607&lt;'Datos combos'!$F$4)</f>
        <v>0</v>
      </c>
      <c r="L1607" t="b">
        <f>AND(Hoja1!I1607&gt;'Datos combos'!$E$2,Hoja1!I1607&lt;'Datos combos'!$F$2)</f>
        <v>0</v>
      </c>
      <c r="M1607" t="b">
        <f>AND(Hoja1!I1607&gt;'Datos combos'!$E$3,Hoja1!I1607&lt;'Datos combos'!$F$3)</f>
        <v>0</v>
      </c>
      <c r="N1607" t="e" cm="1">
        <f t="array" ref="N1607">_xlfn.IFS(H1607="licitación reducida",K1607,H1607="licitación mayor",L1607,H1607="Licitación Menor",M1607,H1607="Procedimientos Especiales",K1607,H1607="Procedimiento por Excepción",K1607,H1607="Procedimiento Especial de Urgencia",K1607)</f>
        <v>#N/A</v>
      </c>
    </row>
    <row r="1608" spans="1:14" x14ac:dyDescent="0.25">
      <c r="A1608" s="10">
        <v>928</v>
      </c>
      <c r="B1608" s="10"/>
      <c r="C1608"/>
      <c r="D1608" s="10">
        <v>41116002</v>
      </c>
      <c r="E1608" s="7">
        <v>4704190</v>
      </c>
      <c r="F1608" s="10" t="s">
        <v>64</v>
      </c>
      <c r="G1608" s="3" t="s">
        <v>9</v>
      </c>
      <c r="H1608" s="3"/>
      <c r="I1608" s="14"/>
      <c r="K1608" t="b">
        <f>AND(Hoja1!I1608&gt;'Datos combos'!$E$4,Hoja1!I1608&lt;'Datos combos'!$F$4)</f>
        <v>0</v>
      </c>
      <c r="L1608" t="b">
        <f>AND(Hoja1!I1608&gt;'Datos combos'!$E$2,Hoja1!I1608&lt;'Datos combos'!$F$2)</f>
        <v>0</v>
      </c>
      <c r="M1608" t="b">
        <f>AND(Hoja1!I1608&gt;'Datos combos'!$E$3,Hoja1!I1608&lt;'Datos combos'!$F$3)</f>
        <v>0</v>
      </c>
      <c r="N1608" t="e" cm="1">
        <f t="array" ref="N1608">_xlfn.IFS(H1608="licitación reducida",K1608,H1608="licitación mayor",L1608,H1608="Licitación Menor",M1608,H1608="Procedimientos Especiales",K1608,H1608="Procedimiento por Excepción",K1608,H1608="Procedimiento Especial de Urgencia",K1608)</f>
        <v>#N/A</v>
      </c>
    </row>
    <row r="1609" spans="1:14" x14ac:dyDescent="0.25">
      <c r="A1609" s="10">
        <v>928</v>
      </c>
      <c r="B1609" s="10"/>
      <c r="C1609"/>
      <c r="D1609" s="10">
        <v>41116006</v>
      </c>
      <c r="E1609" s="7">
        <v>65429735</v>
      </c>
      <c r="F1609" s="10" t="s">
        <v>64</v>
      </c>
      <c r="G1609" s="3" t="s">
        <v>9</v>
      </c>
      <c r="H1609" s="3"/>
      <c r="I1609" s="14"/>
      <c r="K1609" t="b">
        <f>AND(Hoja1!I1609&gt;'Datos combos'!$E$4,Hoja1!I1609&lt;'Datos combos'!$F$4)</f>
        <v>0</v>
      </c>
      <c r="L1609" t="b">
        <f>AND(Hoja1!I1609&gt;'Datos combos'!$E$2,Hoja1!I1609&lt;'Datos combos'!$F$2)</f>
        <v>0</v>
      </c>
      <c r="M1609" t="b">
        <f>AND(Hoja1!I1609&gt;'Datos combos'!$E$3,Hoja1!I1609&lt;'Datos combos'!$F$3)</f>
        <v>0</v>
      </c>
      <c r="N1609" t="e" cm="1">
        <f t="array" ref="N1609">_xlfn.IFS(H1609="licitación reducida",K1609,H1609="licitación mayor",L1609,H1609="Licitación Menor",M1609,H1609="Procedimientos Especiales",K1609,H1609="Procedimiento por Excepción",K1609,H1609="Procedimiento Especial de Urgencia",K1609)</f>
        <v>#N/A</v>
      </c>
    </row>
    <row r="1610" spans="1:14" x14ac:dyDescent="0.25">
      <c r="A1610" s="10">
        <v>928</v>
      </c>
      <c r="B1610" s="10"/>
      <c r="C1610"/>
      <c r="D1610" s="10">
        <v>41116007</v>
      </c>
      <c r="E1610" s="7">
        <v>6098194</v>
      </c>
      <c r="F1610" s="10" t="s">
        <v>64</v>
      </c>
      <c r="G1610" s="3" t="s">
        <v>9</v>
      </c>
      <c r="H1610" s="3"/>
      <c r="I1610" s="14"/>
      <c r="K1610" t="b">
        <f>AND(Hoja1!I1610&gt;'Datos combos'!$E$4,Hoja1!I1610&lt;'Datos combos'!$F$4)</f>
        <v>0</v>
      </c>
      <c r="L1610" t="b">
        <f>AND(Hoja1!I1610&gt;'Datos combos'!$E$2,Hoja1!I1610&lt;'Datos combos'!$F$2)</f>
        <v>0</v>
      </c>
      <c r="M1610" t="b">
        <f>AND(Hoja1!I1610&gt;'Datos combos'!$E$3,Hoja1!I1610&lt;'Datos combos'!$F$3)</f>
        <v>0</v>
      </c>
      <c r="N1610" t="e" cm="1">
        <f t="array" ref="N1610">_xlfn.IFS(H1610="licitación reducida",K1610,H1610="licitación mayor",L1610,H1610="Licitación Menor",M1610,H1610="Procedimientos Especiales",K1610,H1610="Procedimiento por Excepción",K1610,H1610="Procedimiento Especial de Urgencia",K1610)</f>
        <v>#N/A</v>
      </c>
    </row>
    <row r="1611" spans="1:14" x14ac:dyDescent="0.25">
      <c r="A1611" s="10">
        <v>928</v>
      </c>
      <c r="B1611" s="10"/>
      <c r="C1611"/>
      <c r="D1611" s="10">
        <v>41116012</v>
      </c>
      <c r="E1611" s="7">
        <v>597770</v>
      </c>
      <c r="F1611" s="10" t="s">
        <v>64</v>
      </c>
      <c r="G1611" s="3" t="s">
        <v>9</v>
      </c>
      <c r="H1611" s="3"/>
      <c r="I1611" s="14"/>
      <c r="K1611" t="b">
        <f>AND(Hoja1!I1611&gt;'Datos combos'!$E$4,Hoja1!I1611&lt;'Datos combos'!$F$4)</f>
        <v>0</v>
      </c>
      <c r="L1611" t="b">
        <f>AND(Hoja1!I1611&gt;'Datos combos'!$E$2,Hoja1!I1611&lt;'Datos combos'!$F$2)</f>
        <v>0</v>
      </c>
      <c r="M1611" t="b">
        <f>AND(Hoja1!I1611&gt;'Datos combos'!$E$3,Hoja1!I1611&lt;'Datos combos'!$F$3)</f>
        <v>0</v>
      </c>
      <c r="N1611" t="e" cm="1">
        <f t="array" ref="N1611">_xlfn.IFS(H1611="licitación reducida",K1611,H1611="licitación mayor",L1611,H1611="Licitación Menor",M1611,H1611="Procedimientos Especiales",K1611,H1611="Procedimiento por Excepción",K1611,H1611="Procedimiento Especial de Urgencia",K1611)</f>
        <v>#N/A</v>
      </c>
    </row>
    <row r="1612" spans="1:14" x14ac:dyDescent="0.25">
      <c r="A1612" s="10">
        <v>928</v>
      </c>
      <c r="B1612" s="10"/>
      <c r="C1612"/>
      <c r="D1612" s="10">
        <v>41116020</v>
      </c>
      <c r="E1612" s="7">
        <v>21470</v>
      </c>
      <c r="F1612" s="10" t="s">
        <v>64</v>
      </c>
      <c r="G1612" s="3" t="s">
        <v>9</v>
      </c>
      <c r="H1612" s="3"/>
      <c r="I1612" s="14"/>
      <c r="K1612" t="b">
        <f>AND(Hoja1!I1612&gt;'Datos combos'!$E$4,Hoja1!I1612&lt;'Datos combos'!$F$4)</f>
        <v>0</v>
      </c>
      <c r="L1612" t="b">
        <f>AND(Hoja1!I1612&gt;'Datos combos'!$E$2,Hoja1!I1612&lt;'Datos combos'!$F$2)</f>
        <v>0</v>
      </c>
      <c r="M1612" t="b">
        <f>AND(Hoja1!I1612&gt;'Datos combos'!$E$3,Hoja1!I1612&lt;'Datos combos'!$F$3)</f>
        <v>0</v>
      </c>
      <c r="N1612" t="e" cm="1">
        <f t="array" ref="N1612">_xlfn.IFS(H1612="licitación reducida",K1612,H1612="licitación mayor",L1612,H1612="Licitación Menor",M1612,H1612="Procedimientos Especiales",K1612,H1612="Procedimiento por Excepción",K1612,H1612="Procedimiento Especial de Urgencia",K1612)</f>
        <v>#N/A</v>
      </c>
    </row>
    <row r="1613" spans="1:14" x14ac:dyDescent="0.25">
      <c r="A1613" s="10">
        <v>928</v>
      </c>
      <c r="B1613" s="10"/>
      <c r="C1613"/>
      <c r="D1613" s="10">
        <v>41116023</v>
      </c>
      <c r="E1613" s="7">
        <v>6498925</v>
      </c>
      <c r="F1613" s="10" t="s">
        <v>50</v>
      </c>
      <c r="G1613" s="3" t="s">
        <v>9</v>
      </c>
      <c r="H1613" s="3"/>
      <c r="I1613" s="14"/>
      <c r="K1613" t="b">
        <f>AND(Hoja1!I1613&gt;'Datos combos'!$E$4,Hoja1!I1613&lt;'Datos combos'!$F$4)</f>
        <v>0</v>
      </c>
      <c r="L1613" t="b">
        <f>AND(Hoja1!I1613&gt;'Datos combos'!$E$2,Hoja1!I1613&lt;'Datos combos'!$F$2)</f>
        <v>0</v>
      </c>
      <c r="M1613" t="b">
        <f>AND(Hoja1!I1613&gt;'Datos combos'!$E$3,Hoja1!I1613&lt;'Datos combos'!$F$3)</f>
        <v>0</v>
      </c>
      <c r="N1613" t="e" cm="1">
        <f t="array" ref="N1613">_xlfn.IFS(H1613="licitación reducida",K1613,H1613="licitación mayor",L1613,H1613="Licitación Menor",M1613,H1613="Procedimientos Especiales",K1613,H1613="Procedimiento por Excepción",K1613,H1613="Procedimiento Especial de Urgencia",K1613)</f>
        <v>#N/A</v>
      </c>
    </row>
    <row r="1614" spans="1:14" x14ac:dyDescent="0.25">
      <c r="A1614" s="10">
        <v>928</v>
      </c>
      <c r="B1614" s="10"/>
      <c r="C1614"/>
      <c r="D1614" s="10">
        <v>41116102</v>
      </c>
      <c r="E1614" s="7">
        <v>56500</v>
      </c>
      <c r="F1614" s="10" t="s">
        <v>64</v>
      </c>
      <c r="G1614" s="3" t="s">
        <v>9</v>
      </c>
      <c r="H1614" s="3"/>
      <c r="I1614" s="14"/>
      <c r="K1614" t="b">
        <f>AND(Hoja1!I1614&gt;'Datos combos'!$E$4,Hoja1!I1614&lt;'Datos combos'!$F$4)</f>
        <v>0</v>
      </c>
      <c r="L1614" t="b">
        <f>AND(Hoja1!I1614&gt;'Datos combos'!$E$2,Hoja1!I1614&lt;'Datos combos'!$F$2)</f>
        <v>0</v>
      </c>
      <c r="M1614" t="b">
        <f>AND(Hoja1!I1614&gt;'Datos combos'!$E$3,Hoja1!I1614&lt;'Datos combos'!$F$3)</f>
        <v>0</v>
      </c>
      <c r="N1614" t="e" cm="1">
        <f t="array" ref="N1614">_xlfn.IFS(H1614="licitación reducida",K1614,H1614="licitación mayor",L1614,H1614="Licitación Menor",M1614,H1614="Procedimientos Especiales",K1614,H1614="Procedimiento por Excepción",K1614,H1614="Procedimiento Especial de Urgencia",K1614)</f>
        <v>#N/A</v>
      </c>
    </row>
    <row r="1615" spans="1:14" x14ac:dyDescent="0.25">
      <c r="A1615" s="10">
        <v>928</v>
      </c>
      <c r="B1615" s="10"/>
      <c r="C1615"/>
      <c r="D1615" s="10">
        <v>41116104</v>
      </c>
      <c r="E1615" s="7">
        <v>1542942</v>
      </c>
      <c r="F1615" s="10" t="s">
        <v>64</v>
      </c>
      <c r="G1615" s="3" t="s">
        <v>9</v>
      </c>
      <c r="H1615" s="3"/>
      <c r="I1615" s="14"/>
      <c r="K1615" t="b">
        <f>AND(Hoja1!I1615&gt;'Datos combos'!$E$4,Hoja1!I1615&lt;'Datos combos'!$F$4)</f>
        <v>0</v>
      </c>
      <c r="L1615" t="b">
        <f>AND(Hoja1!I1615&gt;'Datos combos'!$E$2,Hoja1!I1615&lt;'Datos combos'!$F$2)</f>
        <v>0</v>
      </c>
      <c r="M1615" t="b">
        <f>AND(Hoja1!I1615&gt;'Datos combos'!$E$3,Hoja1!I1615&lt;'Datos combos'!$F$3)</f>
        <v>0</v>
      </c>
      <c r="N1615" t="e" cm="1">
        <f t="array" ref="N1615">_xlfn.IFS(H1615="licitación reducida",K1615,H1615="licitación mayor",L1615,H1615="Licitación Menor",M1615,H1615="Procedimientos Especiales",K1615,H1615="Procedimiento por Excepción",K1615,H1615="Procedimiento Especial de Urgencia",K1615)</f>
        <v>#N/A</v>
      </c>
    </row>
    <row r="1616" spans="1:14" x14ac:dyDescent="0.25">
      <c r="A1616" s="10">
        <v>928</v>
      </c>
      <c r="B1616" s="10"/>
      <c r="C1616"/>
      <c r="D1616" s="10">
        <v>41116105</v>
      </c>
      <c r="E1616" s="7">
        <v>35829444</v>
      </c>
      <c r="F1616" s="10" t="s">
        <v>50</v>
      </c>
      <c r="G1616" s="3" t="s">
        <v>9</v>
      </c>
      <c r="H1616" s="3"/>
      <c r="I1616" s="14"/>
      <c r="K1616" t="b">
        <f>AND(Hoja1!I1616&gt;'Datos combos'!$E$4,Hoja1!I1616&lt;'Datos combos'!$F$4)</f>
        <v>0</v>
      </c>
      <c r="L1616" t="b">
        <f>AND(Hoja1!I1616&gt;'Datos combos'!$E$2,Hoja1!I1616&lt;'Datos combos'!$F$2)</f>
        <v>0</v>
      </c>
      <c r="M1616" t="b">
        <f>AND(Hoja1!I1616&gt;'Datos combos'!$E$3,Hoja1!I1616&lt;'Datos combos'!$F$3)</f>
        <v>0</v>
      </c>
      <c r="N1616" t="e" cm="1">
        <f t="array" ref="N1616">_xlfn.IFS(H1616="licitación reducida",K1616,H1616="licitación mayor",L1616,H1616="Licitación Menor",M1616,H1616="Procedimientos Especiales",K1616,H1616="Procedimiento por Excepción",K1616,H1616="Procedimiento Especial de Urgencia",K1616)</f>
        <v>#N/A</v>
      </c>
    </row>
    <row r="1617" spans="1:14" x14ac:dyDescent="0.25">
      <c r="A1617" s="10">
        <v>928</v>
      </c>
      <c r="B1617" s="10"/>
      <c r="C1617"/>
      <c r="D1617" s="10">
        <v>41116105</v>
      </c>
      <c r="E1617" s="7">
        <v>4775938</v>
      </c>
      <c r="F1617" s="10" t="s">
        <v>64</v>
      </c>
      <c r="G1617" s="3" t="s">
        <v>9</v>
      </c>
      <c r="H1617" s="3"/>
      <c r="I1617" s="14"/>
      <c r="K1617" t="b">
        <f>AND(Hoja1!I1617&gt;'Datos combos'!$E$4,Hoja1!I1617&lt;'Datos combos'!$F$4)</f>
        <v>0</v>
      </c>
      <c r="L1617" t="b">
        <f>AND(Hoja1!I1617&gt;'Datos combos'!$E$2,Hoja1!I1617&lt;'Datos combos'!$F$2)</f>
        <v>0</v>
      </c>
      <c r="M1617" t="b">
        <f>AND(Hoja1!I1617&gt;'Datos combos'!$E$3,Hoja1!I1617&lt;'Datos combos'!$F$3)</f>
        <v>0</v>
      </c>
      <c r="N1617" t="e" cm="1">
        <f t="array" ref="N1617">_xlfn.IFS(H1617="licitación reducida",K1617,H1617="licitación mayor",L1617,H1617="Licitación Menor",M1617,H1617="Procedimientos Especiales",K1617,H1617="Procedimiento por Excepción",K1617,H1617="Procedimiento Especial de Urgencia",K1617)</f>
        <v>#N/A</v>
      </c>
    </row>
    <row r="1618" spans="1:14" x14ac:dyDescent="0.25">
      <c r="A1618" s="10">
        <v>928</v>
      </c>
      <c r="B1618" s="10"/>
      <c r="C1618"/>
      <c r="D1618" s="10">
        <v>41116107</v>
      </c>
      <c r="E1618" s="7">
        <v>13526546</v>
      </c>
      <c r="F1618" s="10" t="s">
        <v>50</v>
      </c>
      <c r="G1618" s="3" t="s">
        <v>9</v>
      </c>
      <c r="H1618" s="3"/>
      <c r="I1618" s="14"/>
      <c r="K1618" t="b">
        <f>AND(Hoja1!I1618&gt;'Datos combos'!$E$4,Hoja1!I1618&lt;'Datos combos'!$F$4)</f>
        <v>0</v>
      </c>
      <c r="L1618" t="b">
        <f>AND(Hoja1!I1618&gt;'Datos combos'!$E$2,Hoja1!I1618&lt;'Datos combos'!$F$2)</f>
        <v>0</v>
      </c>
      <c r="M1618" t="b">
        <f>AND(Hoja1!I1618&gt;'Datos combos'!$E$3,Hoja1!I1618&lt;'Datos combos'!$F$3)</f>
        <v>0</v>
      </c>
      <c r="N1618" t="e" cm="1">
        <f t="array" ref="N1618">_xlfn.IFS(H1618="licitación reducida",K1618,H1618="licitación mayor",L1618,H1618="Licitación Menor",M1618,H1618="Procedimientos Especiales",K1618,H1618="Procedimiento por Excepción",K1618,H1618="Procedimiento Especial de Urgencia",K1618)</f>
        <v>#N/A</v>
      </c>
    </row>
    <row r="1619" spans="1:14" x14ac:dyDescent="0.25">
      <c r="A1619" s="10">
        <v>928</v>
      </c>
      <c r="B1619" s="10"/>
      <c r="C1619"/>
      <c r="D1619" s="10">
        <v>41116121</v>
      </c>
      <c r="E1619" s="7">
        <v>593250</v>
      </c>
      <c r="F1619" s="10" t="s">
        <v>50</v>
      </c>
      <c r="G1619" s="3" t="s">
        <v>9</v>
      </c>
      <c r="H1619" s="3"/>
      <c r="I1619" s="14"/>
      <c r="K1619" t="b">
        <f>AND(Hoja1!I1619&gt;'Datos combos'!$E$4,Hoja1!I1619&lt;'Datos combos'!$F$4)</f>
        <v>0</v>
      </c>
      <c r="L1619" t="b">
        <f>AND(Hoja1!I1619&gt;'Datos combos'!$E$2,Hoja1!I1619&lt;'Datos combos'!$F$2)</f>
        <v>0</v>
      </c>
      <c r="M1619" t="b">
        <f>AND(Hoja1!I1619&gt;'Datos combos'!$E$3,Hoja1!I1619&lt;'Datos combos'!$F$3)</f>
        <v>0</v>
      </c>
      <c r="N1619" t="e" cm="1">
        <f t="array" ref="N1619">_xlfn.IFS(H1619="licitación reducida",K1619,H1619="licitación mayor",L1619,H1619="Licitación Menor",M1619,H1619="Procedimientos Especiales",K1619,H1619="Procedimiento por Excepción",K1619,H1619="Procedimiento Especial de Urgencia",K1619)</f>
        <v>#N/A</v>
      </c>
    </row>
    <row r="1620" spans="1:14" x14ac:dyDescent="0.25">
      <c r="A1620" s="10">
        <v>928</v>
      </c>
      <c r="B1620" s="10"/>
      <c r="C1620"/>
      <c r="D1620" s="10">
        <v>41116121</v>
      </c>
      <c r="E1620" s="7">
        <v>699057</v>
      </c>
      <c r="F1620" s="10" t="s">
        <v>64</v>
      </c>
      <c r="G1620" s="3" t="s">
        <v>9</v>
      </c>
      <c r="H1620" s="3"/>
      <c r="I1620" s="14"/>
      <c r="K1620" t="b">
        <f>AND(Hoja1!I1620&gt;'Datos combos'!$E$4,Hoja1!I1620&lt;'Datos combos'!$F$4)</f>
        <v>0</v>
      </c>
      <c r="L1620" t="b">
        <f>AND(Hoja1!I1620&gt;'Datos combos'!$E$2,Hoja1!I1620&lt;'Datos combos'!$F$2)</f>
        <v>0</v>
      </c>
      <c r="M1620" t="b">
        <f>AND(Hoja1!I1620&gt;'Datos combos'!$E$3,Hoja1!I1620&lt;'Datos combos'!$F$3)</f>
        <v>0</v>
      </c>
      <c r="N1620" t="e" cm="1">
        <f t="array" ref="N1620">_xlfn.IFS(H1620="licitación reducida",K1620,H1620="licitación mayor",L1620,H1620="Licitación Menor",M1620,H1620="Procedimientos Especiales",K1620,H1620="Procedimiento por Excepción",K1620,H1620="Procedimiento Especial de Urgencia",K1620)</f>
        <v>#N/A</v>
      </c>
    </row>
    <row r="1621" spans="1:14" x14ac:dyDescent="0.25">
      <c r="A1621" s="10">
        <v>928</v>
      </c>
      <c r="B1621" s="10"/>
      <c r="C1621"/>
      <c r="D1621" s="10">
        <v>41116124</v>
      </c>
      <c r="E1621" s="7">
        <v>1057393</v>
      </c>
      <c r="F1621" s="10" t="s">
        <v>83</v>
      </c>
      <c r="G1621" s="3" t="s">
        <v>9</v>
      </c>
      <c r="H1621" s="3"/>
      <c r="I1621" s="14"/>
      <c r="K1621" t="b">
        <f>AND(Hoja1!I1621&gt;'Datos combos'!$E$4,Hoja1!I1621&lt;'Datos combos'!$F$4)</f>
        <v>0</v>
      </c>
      <c r="L1621" t="b">
        <f>AND(Hoja1!I1621&gt;'Datos combos'!$E$2,Hoja1!I1621&lt;'Datos combos'!$F$2)</f>
        <v>0</v>
      </c>
      <c r="M1621" t="b">
        <f>AND(Hoja1!I1621&gt;'Datos combos'!$E$3,Hoja1!I1621&lt;'Datos combos'!$F$3)</f>
        <v>0</v>
      </c>
      <c r="N1621" t="e" cm="1">
        <f t="array" ref="N1621">_xlfn.IFS(H1621="licitación reducida",K1621,H1621="licitación mayor",L1621,H1621="Licitación Menor",M1621,H1621="Procedimientos Especiales",K1621,H1621="Procedimiento por Excepción",K1621,H1621="Procedimiento Especial de Urgencia",K1621)</f>
        <v>#N/A</v>
      </c>
    </row>
    <row r="1622" spans="1:14" x14ac:dyDescent="0.25">
      <c r="A1622" s="10">
        <v>928</v>
      </c>
      <c r="B1622" s="10"/>
      <c r="C1622"/>
      <c r="D1622" s="10">
        <v>41116124</v>
      </c>
      <c r="E1622" s="7">
        <v>4612530</v>
      </c>
      <c r="F1622" s="10" t="s">
        <v>83</v>
      </c>
      <c r="G1622" s="3" t="s">
        <v>9</v>
      </c>
      <c r="H1622" s="3"/>
      <c r="I1622" s="14"/>
      <c r="K1622" t="b">
        <f>AND(Hoja1!I1622&gt;'Datos combos'!$E$4,Hoja1!I1622&lt;'Datos combos'!$F$4)</f>
        <v>0</v>
      </c>
      <c r="L1622" t="b">
        <f>AND(Hoja1!I1622&gt;'Datos combos'!$E$2,Hoja1!I1622&lt;'Datos combos'!$F$2)</f>
        <v>0</v>
      </c>
      <c r="M1622" t="b">
        <f>AND(Hoja1!I1622&gt;'Datos combos'!$E$3,Hoja1!I1622&lt;'Datos combos'!$F$3)</f>
        <v>0</v>
      </c>
      <c r="N1622" t="e" cm="1">
        <f t="array" ref="N1622">_xlfn.IFS(H1622="licitación reducida",K1622,H1622="licitación mayor",L1622,H1622="Licitación Menor",M1622,H1622="Procedimientos Especiales",K1622,H1622="Procedimiento por Excepción",K1622,H1622="Procedimiento Especial de Urgencia",K1622)</f>
        <v>#N/A</v>
      </c>
    </row>
    <row r="1623" spans="1:14" x14ac:dyDescent="0.25">
      <c r="A1623" s="10">
        <v>928</v>
      </c>
      <c r="B1623" s="10"/>
      <c r="C1623"/>
      <c r="D1623" s="10">
        <v>41116127</v>
      </c>
      <c r="E1623" s="7">
        <v>15678726</v>
      </c>
      <c r="F1623" s="10" t="s">
        <v>64</v>
      </c>
      <c r="G1623" s="3" t="s">
        <v>9</v>
      </c>
      <c r="H1623" s="3"/>
      <c r="I1623" s="14"/>
      <c r="K1623" t="b">
        <f>AND(Hoja1!I1623&gt;'Datos combos'!$E$4,Hoja1!I1623&lt;'Datos combos'!$F$4)</f>
        <v>0</v>
      </c>
      <c r="L1623" t="b">
        <f>AND(Hoja1!I1623&gt;'Datos combos'!$E$2,Hoja1!I1623&lt;'Datos combos'!$F$2)</f>
        <v>0</v>
      </c>
      <c r="M1623" t="b">
        <f>AND(Hoja1!I1623&gt;'Datos combos'!$E$3,Hoja1!I1623&lt;'Datos combos'!$F$3)</f>
        <v>0</v>
      </c>
      <c r="N1623" t="e" cm="1">
        <f t="array" ref="N1623">_xlfn.IFS(H1623="licitación reducida",K1623,H1623="licitación mayor",L1623,H1623="Licitación Menor",M1623,H1623="Procedimientos Especiales",K1623,H1623="Procedimiento por Excepción",K1623,H1623="Procedimiento Especial de Urgencia",K1623)</f>
        <v>#N/A</v>
      </c>
    </row>
    <row r="1624" spans="1:14" x14ac:dyDescent="0.25">
      <c r="A1624" s="10">
        <v>928</v>
      </c>
      <c r="B1624" s="10"/>
      <c r="C1624"/>
      <c r="D1624" s="10">
        <v>41116130</v>
      </c>
      <c r="E1624" s="7">
        <v>180800</v>
      </c>
      <c r="F1624" s="10" t="s">
        <v>64</v>
      </c>
      <c r="G1624" s="3" t="s">
        <v>9</v>
      </c>
      <c r="H1624" s="3"/>
      <c r="I1624" s="14"/>
      <c r="K1624" t="b">
        <f>AND(Hoja1!I1624&gt;'Datos combos'!$E$4,Hoja1!I1624&lt;'Datos combos'!$F$4)</f>
        <v>0</v>
      </c>
      <c r="L1624" t="b">
        <f>AND(Hoja1!I1624&gt;'Datos combos'!$E$2,Hoja1!I1624&lt;'Datos combos'!$F$2)</f>
        <v>0</v>
      </c>
      <c r="M1624" t="b">
        <f>AND(Hoja1!I1624&gt;'Datos combos'!$E$3,Hoja1!I1624&lt;'Datos combos'!$F$3)</f>
        <v>0</v>
      </c>
      <c r="N1624" t="e" cm="1">
        <f t="array" ref="N1624">_xlfn.IFS(H1624="licitación reducida",K1624,H1624="licitación mayor",L1624,H1624="Licitación Menor",M1624,H1624="Procedimientos Especiales",K1624,H1624="Procedimiento por Excepción",K1624,H1624="Procedimiento Especial de Urgencia",K1624)</f>
        <v>#N/A</v>
      </c>
    </row>
    <row r="1625" spans="1:14" x14ac:dyDescent="0.25">
      <c r="A1625" s="10">
        <v>928</v>
      </c>
      <c r="B1625" s="10"/>
      <c r="C1625"/>
      <c r="D1625" s="10">
        <v>41116130</v>
      </c>
      <c r="E1625" s="7">
        <v>5354250</v>
      </c>
      <c r="F1625" s="10" t="s">
        <v>64</v>
      </c>
      <c r="G1625" s="3" t="s">
        <v>9</v>
      </c>
      <c r="H1625" s="3"/>
      <c r="I1625" s="14"/>
      <c r="K1625" t="b">
        <f>AND(Hoja1!I1625&gt;'Datos combos'!$E$4,Hoja1!I1625&lt;'Datos combos'!$F$4)</f>
        <v>0</v>
      </c>
      <c r="L1625" t="b">
        <f>AND(Hoja1!I1625&gt;'Datos combos'!$E$2,Hoja1!I1625&lt;'Datos combos'!$F$2)</f>
        <v>0</v>
      </c>
      <c r="M1625" t="b">
        <f>AND(Hoja1!I1625&gt;'Datos combos'!$E$3,Hoja1!I1625&lt;'Datos combos'!$F$3)</f>
        <v>0</v>
      </c>
      <c r="N1625" t="e" cm="1">
        <f t="array" ref="N1625">_xlfn.IFS(H1625="licitación reducida",K1625,H1625="licitación mayor",L1625,H1625="Licitación Menor",M1625,H1625="Procedimientos Especiales",K1625,H1625="Procedimiento por Excepción",K1625,H1625="Procedimiento Especial de Urgencia",K1625)</f>
        <v>#N/A</v>
      </c>
    </row>
    <row r="1626" spans="1:14" x14ac:dyDescent="0.25">
      <c r="A1626" s="10">
        <v>928</v>
      </c>
      <c r="B1626" s="10"/>
      <c r="C1626"/>
      <c r="D1626" s="10">
        <v>41116134</v>
      </c>
      <c r="E1626" s="7">
        <v>1263934</v>
      </c>
      <c r="F1626" s="10" t="s">
        <v>50</v>
      </c>
      <c r="G1626" s="3" t="s">
        <v>9</v>
      </c>
      <c r="H1626" s="3"/>
      <c r="I1626" s="14"/>
      <c r="K1626" t="b">
        <f>AND(Hoja1!I1626&gt;'Datos combos'!$E$4,Hoja1!I1626&lt;'Datos combos'!$F$4)</f>
        <v>0</v>
      </c>
      <c r="L1626" t="b">
        <f>AND(Hoja1!I1626&gt;'Datos combos'!$E$2,Hoja1!I1626&lt;'Datos combos'!$F$2)</f>
        <v>0</v>
      </c>
      <c r="M1626" t="b">
        <f>AND(Hoja1!I1626&gt;'Datos combos'!$E$3,Hoja1!I1626&lt;'Datos combos'!$F$3)</f>
        <v>0</v>
      </c>
      <c r="N1626" t="e" cm="1">
        <f t="array" ref="N1626">_xlfn.IFS(H1626="licitación reducida",K1626,H1626="licitación mayor",L1626,H1626="Licitación Menor",M1626,H1626="Procedimientos Especiales",K1626,H1626="Procedimiento por Excepción",K1626,H1626="Procedimiento Especial de Urgencia",K1626)</f>
        <v>#N/A</v>
      </c>
    </row>
    <row r="1627" spans="1:14" x14ac:dyDescent="0.25">
      <c r="A1627" s="10">
        <v>928</v>
      </c>
      <c r="B1627" s="10"/>
      <c r="C1627"/>
      <c r="D1627" s="10">
        <v>41116134</v>
      </c>
      <c r="E1627" s="7">
        <v>10031168</v>
      </c>
      <c r="F1627" s="10" t="s">
        <v>64</v>
      </c>
      <c r="G1627" s="3" t="s">
        <v>9</v>
      </c>
      <c r="H1627" s="3"/>
      <c r="I1627" s="14"/>
      <c r="K1627" t="b">
        <f>AND(Hoja1!I1627&gt;'Datos combos'!$E$4,Hoja1!I1627&lt;'Datos combos'!$F$4)</f>
        <v>0</v>
      </c>
      <c r="L1627" t="b">
        <f>AND(Hoja1!I1627&gt;'Datos combos'!$E$2,Hoja1!I1627&lt;'Datos combos'!$F$2)</f>
        <v>0</v>
      </c>
      <c r="M1627" t="b">
        <f>AND(Hoja1!I1627&gt;'Datos combos'!$E$3,Hoja1!I1627&lt;'Datos combos'!$F$3)</f>
        <v>0</v>
      </c>
      <c r="N1627" t="e" cm="1">
        <f t="array" ref="N1627">_xlfn.IFS(H1627="licitación reducida",K1627,H1627="licitación mayor",L1627,H1627="Licitación Menor",M1627,H1627="Procedimientos Especiales",K1627,H1627="Procedimiento por Excepción",K1627,H1627="Procedimiento Especial de Urgencia",K1627)</f>
        <v>#N/A</v>
      </c>
    </row>
    <row r="1628" spans="1:14" x14ac:dyDescent="0.25">
      <c r="A1628" s="10">
        <v>928</v>
      </c>
      <c r="B1628" s="10"/>
      <c r="C1628"/>
      <c r="D1628" s="10">
        <v>41116147</v>
      </c>
      <c r="E1628" s="7">
        <v>39757296</v>
      </c>
      <c r="F1628" s="10" t="s">
        <v>50</v>
      </c>
      <c r="G1628" s="3" t="s">
        <v>9</v>
      </c>
      <c r="H1628" s="3"/>
      <c r="I1628" s="14"/>
      <c r="K1628" t="b">
        <f>AND(Hoja1!I1628&gt;'Datos combos'!$E$4,Hoja1!I1628&lt;'Datos combos'!$F$4)</f>
        <v>0</v>
      </c>
      <c r="L1628" t="b">
        <f>AND(Hoja1!I1628&gt;'Datos combos'!$E$2,Hoja1!I1628&lt;'Datos combos'!$F$2)</f>
        <v>0</v>
      </c>
      <c r="M1628" t="b">
        <f>AND(Hoja1!I1628&gt;'Datos combos'!$E$3,Hoja1!I1628&lt;'Datos combos'!$F$3)</f>
        <v>0</v>
      </c>
      <c r="N1628" t="e" cm="1">
        <f t="array" ref="N1628">_xlfn.IFS(H1628="licitación reducida",K1628,H1628="licitación mayor",L1628,H1628="Licitación Menor",M1628,H1628="Procedimientos Especiales",K1628,H1628="Procedimiento por Excepción",K1628,H1628="Procedimiento Especial de Urgencia",K1628)</f>
        <v>#N/A</v>
      </c>
    </row>
    <row r="1629" spans="1:14" x14ac:dyDescent="0.25">
      <c r="A1629" s="10">
        <v>928</v>
      </c>
      <c r="B1629" s="10"/>
      <c r="C1629"/>
      <c r="D1629" s="10">
        <v>41116147</v>
      </c>
      <c r="E1629" s="7">
        <v>48623176</v>
      </c>
      <c r="F1629" s="10" t="s">
        <v>64</v>
      </c>
      <c r="G1629" s="3" t="s">
        <v>9</v>
      </c>
      <c r="H1629" s="3"/>
      <c r="I1629" s="14"/>
      <c r="K1629" t="b">
        <f>AND(Hoja1!I1629&gt;'Datos combos'!$E$4,Hoja1!I1629&lt;'Datos combos'!$F$4)</f>
        <v>0</v>
      </c>
      <c r="L1629" t="b">
        <f>AND(Hoja1!I1629&gt;'Datos combos'!$E$2,Hoja1!I1629&lt;'Datos combos'!$F$2)</f>
        <v>0</v>
      </c>
      <c r="M1629" t="b">
        <f>AND(Hoja1!I1629&gt;'Datos combos'!$E$3,Hoja1!I1629&lt;'Datos combos'!$F$3)</f>
        <v>0</v>
      </c>
      <c r="N1629" t="e" cm="1">
        <f t="array" ref="N1629">_xlfn.IFS(H1629="licitación reducida",K1629,H1629="licitación mayor",L1629,H1629="Licitación Menor",M1629,H1629="Procedimientos Especiales",K1629,H1629="Procedimiento por Excepción",K1629,H1629="Procedimiento Especial de Urgencia",K1629)</f>
        <v>#N/A</v>
      </c>
    </row>
    <row r="1630" spans="1:14" x14ac:dyDescent="0.25">
      <c r="A1630" s="10">
        <v>928</v>
      </c>
      <c r="B1630" s="10"/>
      <c r="C1630"/>
      <c r="D1630" s="10">
        <v>41116155</v>
      </c>
      <c r="E1630" s="7">
        <v>2579225</v>
      </c>
      <c r="F1630" s="10" t="s">
        <v>64</v>
      </c>
      <c r="G1630" s="3" t="s">
        <v>9</v>
      </c>
      <c r="H1630" s="3"/>
      <c r="I1630" s="14"/>
      <c r="K1630" t="b">
        <f>AND(Hoja1!I1630&gt;'Datos combos'!$E$4,Hoja1!I1630&lt;'Datos combos'!$F$4)</f>
        <v>0</v>
      </c>
      <c r="L1630" t="b">
        <f>AND(Hoja1!I1630&gt;'Datos combos'!$E$2,Hoja1!I1630&lt;'Datos combos'!$F$2)</f>
        <v>0</v>
      </c>
      <c r="M1630" t="b">
        <f>AND(Hoja1!I1630&gt;'Datos combos'!$E$3,Hoja1!I1630&lt;'Datos combos'!$F$3)</f>
        <v>0</v>
      </c>
      <c r="N1630" t="e" cm="1">
        <f t="array" ref="N1630">_xlfn.IFS(H1630="licitación reducida",K1630,H1630="licitación mayor",L1630,H1630="Licitación Menor",M1630,H1630="Procedimientos Especiales",K1630,H1630="Procedimiento por Excepción",K1630,H1630="Procedimiento Especial de Urgencia",K1630)</f>
        <v>#N/A</v>
      </c>
    </row>
    <row r="1631" spans="1:14" x14ac:dyDescent="0.25">
      <c r="A1631" s="10">
        <v>928</v>
      </c>
      <c r="B1631" s="10"/>
      <c r="C1631"/>
      <c r="D1631" s="10">
        <v>41116156</v>
      </c>
      <c r="E1631" s="7">
        <v>3475274</v>
      </c>
      <c r="F1631" s="10" t="s">
        <v>64</v>
      </c>
      <c r="G1631" s="3" t="s">
        <v>9</v>
      </c>
      <c r="H1631" s="3"/>
      <c r="I1631" s="14"/>
      <c r="K1631" t="b">
        <f>AND(Hoja1!I1631&gt;'Datos combos'!$E$4,Hoja1!I1631&lt;'Datos combos'!$F$4)</f>
        <v>0</v>
      </c>
      <c r="L1631" t="b">
        <f>AND(Hoja1!I1631&gt;'Datos combos'!$E$2,Hoja1!I1631&lt;'Datos combos'!$F$2)</f>
        <v>0</v>
      </c>
      <c r="M1631" t="b">
        <f>AND(Hoja1!I1631&gt;'Datos combos'!$E$3,Hoja1!I1631&lt;'Datos combos'!$F$3)</f>
        <v>0</v>
      </c>
      <c r="N1631" t="e" cm="1">
        <f t="array" ref="N1631">_xlfn.IFS(H1631="licitación reducida",K1631,H1631="licitación mayor",L1631,H1631="Licitación Menor",M1631,H1631="Procedimientos Especiales",K1631,H1631="Procedimiento por Excepción",K1631,H1631="Procedimiento Especial de Urgencia",K1631)</f>
        <v>#N/A</v>
      </c>
    </row>
    <row r="1632" spans="1:14" x14ac:dyDescent="0.25">
      <c r="A1632" s="10">
        <v>928</v>
      </c>
      <c r="B1632" s="10"/>
      <c r="C1632"/>
      <c r="D1632" s="10">
        <v>41116158</v>
      </c>
      <c r="E1632" s="7">
        <v>3602925</v>
      </c>
      <c r="F1632" s="10" t="s">
        <v>64</v>
      </c>
      <c r="G1632" s="3" t="s">
        <v>9</v>
      </c>
      <c r="H1632" s="3"/>
      <c r="I1632" s="14"/>
      <c r="K1632" t="b">
        <f>AND(Hoja1!I1632&gt;'Datos combos'!$E$4,Hoja1!I1632&lt;'Datos combos'!$F$4)</f>
        <v>0</v>
      </c>
      <c r="L1632" t="b">
        <f>AND(Hoja1!I1632&gt;'Datos combos'!$E$2,Hoja1!I1632&lt;'Datos combos'!$F$2)</f>
        <v>0</v>
      </c>
      <c r="M1632" t="b">
        <f>AND(Hoja1!I1632&gt;'Datos combos'!$E$3,Hoja1!I1632&lt;'Datos combos'!$F$3)</f>
        <v>0</v>
      </c>
      <c r="N1632" t="e" cm="1">
        <f t="array" ref="N1632">_xlfn.IFS(H1632="licitación reducida",K1632,H1632="licitación mayor",L1632,H1632="Licitación Menor",M1632,H1632="Procedimientos Especiales",K1632,H1632="Procedimiento por Excepción",K1632,H1632="Procedimiento Especial de Urgencia",K1632)</f>
        <v>#N/A</v>
      </c>
    </row>
    <row r="1633" spans="1:14" x14ac:dyDescent="0.25">
      <c r="A1633" s="10">
        <v>928</v>
      </c>
      <c r="B1633" s="10"/>
      <c r="C1633"/>
      <c r="D1633" s="10">
        <v>41116203</v>
      </c>
      <c r="E1633" s="7">
        <v>355054</v>
      </c>
      <c r="F1633" s="10" t="s">
        <v>64</v>
      </c>
      <c r="G1633" s="3" t="s">
        <v>9</v>
      </c>
      <c r="H1633" s="3"/>
      <c r="I1633" s="14"/>
      <c r="K1633" t="b">
        <f>AND(Hoja1!I1633&gt;'Datos combos'!$E$4,Hoja1!I1633&lt;'Datos combos'!$F$4)</f>
        <v>0</v>
      </c>
      <c r="L1633" t="b">
        <f>AND(Hoja1!I1633&gt;'Datos combos'!$E$2,Hoja1!I1633&lt;'Datos combos'!$F$2)</f>
        <v>0</v>
      </c>
      <c r="M1633" t="b">
        <f>AND(Hoja1!I1633&gt;'Datos combos'!$E$3,Hoja1!I1633&lt;'Datos combos'!$F$3)</f>
        <v>0</v>
      </c>
      <c r="N1633" t="e" cm="1">
        <f t="array" ref="N1633">_xlfn.IFS(H1633="licitación reducida",K1633,H1633="licitación mayor",L1633,H1633="Licitación Menor",M1633,H1633="Procedimientos Especiales",K1633,H1633="Procedimiento por Excepción",K1633,H1633="Procedimiento Especial de Urgencia",K1633)</f>
        <v>#N/A</v>
      </c>
    </row>
    <row r="1634" spans="1:14" x14ac:dyDescent="0.25">
      <c r="A1634" s="10">
        <v>928</v>
      </c>
      <c r="B1634" s="10"/>
      <c r="C1634"/>
      <c r="D1634" s="10">
        <v>41121502</v>
      </c>
      <c r="E1634" s="7">
        <v>1525493</v>
      </c>
      <c r="F1634" s="10" t="s">
        <v>64</v>
      </c>
      <c r="G1634" s="3" t="s">
        <v>9</v>
      </c>
      <c r="H1634" s="3"/>
      <c r="I1634" s="14"/>
      <c r="K1634" t="b">
        <f>AND(Hoja1!I1634&gt;'Datos combos'!$E$4,Hoja1!I1634&lt;'Datos combos'!$F$4)</f>
        <v>0</v>
      </c>
      <c r="L1634" t="b">
        <f>AND(Hoja1!I1634&gt;'Datos combos'!$E$2,Hoja1!I1634&lt;'Datos combos'!$F$2)</f>
        <v>0</v>
      </c>
      <c r="M1634" t="b">
        <f>AND(Hoja1!I1634&gt;'Datos combos'!$E$3,Hoja1!I1634&lt;'Datos combos'!$F$3)</f>
        <v>0</v>
      </c>
      <c r="N1634" t="e" cm="1">
        <f t="array" ref="N1634">_xlfn.IFS(H1634="licitación reducida",K1634,H1634="licitación mayor",L1634,H1634="Licitación Menor",M1634,H1634="Procedimientos Especiales",K1634,H1634="Procedimiento por Excepción",K1634,H1634="Procedimiento Especial de Urgencia",K1634)</f>
        <v>#N/A</v>
      </c>
    </row>
    <row r="1635" spans="1:14" x14ac:dyDescent="0.25">
      <c r="A1635" s="10">
        <v>928</v>
      </c>
      <c r="B1635" s="10"/>
      <c r="C1635"/>
      <c r="D1635" s="10">
        <v>41121505</v>
      </c>
      <c r="E1635" s="7">
        <v>1330258</v>
      </c>
      <c r="F1635" s="10" t="s">
        <v>64</v>
      </c>
      <c r="G1635" s="3" t="s">
        <v>9</v>
      </c>
      <c r="H1635" s="3"/>
      <c r="I1635" s="14"/>
      <c r="K1635" t="b">
        <f>AND(Hoja1!I1635&gt;'Datos combos'!$E$4,Hoja1!I1635&lt;'Datos combos'!$F$4)</f>
        <v>0</v>
      </c>
      <c r="L1635" t="b">
        <f>AND(Hoja1!I1635&gt;'Datos combos'!$E$2,Hoja1!I1635&lt;'Datos combos'!$F$2)</f>
        <v>0</v>
      </c>
      <c r="M1635" t="b">
        <f>AND(Hoja1!I1635&gt;'Datos combos'!$E$3,Hoja1!I1635&lt;'Datos combos'!$F$3)</f>
        <v>0</v>
      </c>
      <c r="N1635" t="e" cm="1">
        <f t="array" ref="N1635">_xlfn.IFS(H1635="licitación reducida",K1635,H1635="licitación mayor",L1635,H1635="Licitación Menor",M1635,H1635="Procedimientos Especiales",K1635,H1635="Procedimiento por Excepción",K1635,H1635="Procedimiento Especial de Urgencia",K1635)</f>
        <v>#N/A</v>
      </c>
    </row>
    <row r="1636" spans="1:14" x14ac:dyDescent="0.25">
      <c r="A1636" s="10">
        <v>928</v>
      </c>
      <c r="B1636" s="10"/>
      <c r="C1636"/>
      <c r="D1636" s="10">
        <v>41121509</v>
      </c>
      <c r="E1636" s="7">
        <v>762961</v>
      </c>
      <c r="F1636" s="10" t="s">
        <v>64</v>
      </c>
      <c r="G1636" s="3" t="s">
        <v>9</v>
      </c>
      <c r="H1636" s="3"/>
      <c r="I1636" s="14"/>
      <c r="K1636" t="b">
        <f>AND(Hoja1!I1636&gt;'Datos combos'!$E$4,Hoja1!I1636&lt;'Datos combos'!$F$4)</f>
        <v>0</v>
      </c>
      <c r="L1636" t="b">
        <f>AND(Hoja1!I1636&gt;'Datos combos'!$E$2,Hoja1!I1636&lt;'Datos combos'!$F$2)</f>
        <v>0</v>
      </c>
      <c r="M1636" t="b">
        <f>AND(Hoja1!I1636&gt;'Datos combos'!$E$3,Hoja1!I1636&lt;'Datos combos'!$F$3)</f>
        <v>0</v>
      </c>
      <c r="N1636" t="e" cm="1">
        <f t="array" ref="N1636">_xlfn.IFS(H1636="licitación reducida",K1636,H1636="licitación mayor",L1636,H1636="Licitación Menor",M1636,H1636="Procedimientos Especiales",K1636,H1636="Procedimiento por Excepción",K1636,H1636="Procedimiento Especial de Urgencia",K1636)</f>
        <v>#N/A</v>
      </c>
    </row>
    <row r="1637" spans="1:14" x14ac:dyDescent="0.25">
      <c r="A1637" s="10">
        <v>928</v>
      </c>
      <c r="B1637" s="10"/>
      <c r="C1637"/>
      <c r="D1637" s="10">
        <v>41121510</v>
      </c>
      <c r="E1637" s="7">
        <v>3967494</v>
      </c>
      <c r="F1637" s="10" t="s">
        <v>64</v>
      </c>
      <c r="G1637" s="3" t="s">
        <v>9</v>
      </c>
      <c r="H1637" s="3"/>
      <c r="I1637" s="14"/>
      <c r="K1637" t="b">
        <f>AND(Hoja1!I1637&gt;'Datos combos'!$E$4,Hoja1!I1637&lt;'Datos combos'!$F$4)</f>
        <v>0</v>
      </c>
      <c r="L1637" t="b">
        <f>AND(Hoja1!I1637&gt;'Datos combos'!$E$2,Hoja1!I1637&lt;'Datos combos'!$F$2)</f>
        <v>0</v>
      </c>
      <c r="M1637" t="b">
        <f>AND(Hoja1!I1637&gt;'Datos combos'!$E$3,Hoja1!I1637&lt;'Datos combos'!$F$3)</f>
        <v>0</v>
      </c>
      <c r="N1637" t="e" cm="1">
        <f t="array" ref="N1637">_xlfn.IFS(H1637="licitación reducida",K1637,H1637="licitación mayor",L1637,H1637="Licitación Menor",M1637,H1637="Procedimientos Especiales",K1637,H1637="Procedimiento por Excepción",K1637,H1637="Procedimiento Especial de Urgencia",K1637)</f>
        <v>#N/A</v>
      </c>
    </row>
    <row r="1638" spans="1:14" x14ac:dyDescent="0.25">
      <c r="A1638" s="10">
        <v>928</v>
      </c>
      <c r="B1638" s="10"/>
      <c r="C1638"/>
      <c r="D1638" s="10">
        <v>41121510</v>
      </c>
      <c r="E1638" s="7">
        <v>40719</v>
      </c>
      <c r="F1638" s="10" t="s">
        <v>61</v>
      </c>
      <c r="G1638" s="3" t="s">
        <v>9</v>
      </c>
      <c r="H1638" s="3"/>
      <c r="I1638" s="14"/>
      <c r="K1638" t="b">
        <f>AND(Hoja1!I1638&gt;'Datos combos'!$E$4,Hoja1!I1638&lt;'Datos combos'!$F$4)</f>
        <v>0</v>
      </c>
      <c r="L1638" t="b">
        <f>AND(Hoja1!I1638&gt;'Datos combos'!$E$2,Hoja1!I1638&lt;'Datos combos'!$F$2)</f>
        <v>0</v>
      </c>
      <c r="M1638" t="b">
        <f>AND(Hoja1!I1638&gt;'Datos combos'!$E$3,Hoja1!I1638&lt;'Datos combos'!$F$3)</f>
        <v>0</v>
      </c>
      <c r="N1638" t="e" cm="1">
        <f t="array" ref="N1638">_xlfn.IFS(H1638="licitación reducida",K1638,H1638="licitación mayor",L1638,H1638="Licitación Menor",M1638,H1638="Procedimientos Especiales",K1638,H1638="Procedimiento por Excepción",K1638,H1638="Procedimiento Especial de Urgencia",K1638)</f>
        <v>#N/A</v>
      </c>
    </row>
    <row r="1639" spans="1:14" x14ac:dyDescent="0.25">
      <c r="A1639" s="10">
        <v>928</v>
      </c>
      <c r="B1639" s="10"/>
      <c r="C1639"/>
      <c r="D1639" s="10">
        <v>41121514</v>
      </c>
      <c r="E1639" s="7">
        <v>103112</v>
      </c>
      <c r="F1639" s="10" t="s">
        <v>64</v>
      </c>
      <c r="G1639" s="3" t="s">
        <v>9</v>
      </c>
      <c r="H1639" s="3"/>
      <c r="I1639" s="14"/>
      <c r="K1639" t="b">
        <f>AND(Hoja1!I1639&gt;'Datos combos'!$E$4,Hoja1!I1639&lt;'Datos combos'!$F$4)</f>
        <v>0</v>
      </c>
      <c r="L1639" t="b">
        <f>AND(Hoja1!I1639&gt;'Datos combos'!$E$2,Hoja1!I1639&lt;'Datos combos'!$F$2)</f>
        <v>0</v>
      </c>
      <c r="M1639" t="b">
        <f>AND(Hoja1!I1639&gt;'Datos combos'!$E$3,Hoja1!I1639&lt;'Datos combos'!$F$3)</f>
        <v>0</v>
      </c>
      <c r="N1639" t="e" cm="1">
        <f t="array" ref="N1639">_xlfn.IFS(H1639="licitación reducida",K1639,H1639="licitación mayor",L1639,H1639="Licitación Menor",M1639,H1639="Procedimientos Especiales",K1639,H1639="Procedimiento por Excepción",K1639,H1639="Procedimiento Especial de Urgencia",K1639)</f>
        <v>#N/A</v>
      </c>
    </row>
    <row r="1640" spans="1:14" x14ac:dyDescent="0.25">
      <c r="A1640" s="10">
        <v>928</v>
      </c>
      <c r="B1640" s="10"/>
      <c r="C1640"/>
      <c r="D1640" s="10">
        <v>41121516</v>
      </c>
      <c r="E1640" s="7">
        <v>88913361</v>
      </c>
      <c r="F1640" s="10" t="s">
        <v>64</v>
      </c>
      <c r="G1640" s="3" t="s">
        <v>9</v>
      </c>
      <c r="H1640" s="3"/>
      <c r="I1640" s="14"/>
      <c r="K1640" t="b">
        <f>AND(Hoja1!I1640&gt;'Datos combos'!$E$4,Hoja1!I1640&lt;'Datos combos'!$F$4)</f>
        <v>0</v>
      </c>
      <c r="L1640" t="b">
        <f>AND(Hoja1!I1640&gt;'Datos combos'!$E$2,Hoja1!I1640&lt;'Datos combos'!$F$2)</f>
        <v>0</v>
      </c>
      <c r="M1640" t="b">
        <f>AND(Hoja1!I1640&gt;'Datos combos'!$E$3,Hoja1!I1640&lt;'Datos combos'!$F$3)</f>
        <v>0</v>
      </c>
      <c r="N1640" t="e" cm="1">
        <f t="array" ref="N1640">_xlfn.IFS(H1640="licitación reducida",K1640,H1640="licitación mayor",L1640,H1640="Licitación Menor",M1640,H1640="Procedimientos Especiales",K1640,H1640="Procedimiento por Excepción",K1640,H1640="Procedimiento Especial de Urgencia",K1640)</f>
        <v>#N/A</v>
      </c>
    </row>
    <row r="1641" spans="1:14" x14ac:dyDescent="0.25">
      <c r="A1641" s="10">
        <v>928</v>
      </c>
      <c r="B1641" s="10"/>
      <c r="C1641"/>
      <c r="D1641" s="10">
        <v>41121517</v>
      </c>
      <c r="E1641" s="7">
        <v>433490</v>
      </c>
      <c r="F1641" s="10" t="s">
        <v>64</v>
      </c>
      <c r="G1641" s="3" t="s">
        <v>9</v>
      </c>
      <c r="H1641" s="3"/>
      <c r="I1641" s="14"/>
      <c r="K1641" t="b">
        <f>AND(Hoja1!I1641&gt;'Datos combos'!$E$4,Hoja1!I1641&lt;'Datos combos'!$F$4)</f>
        <v>0</v>
      </c>
      <c r="L1641" t="b">
        <f>AND(Hoja1!I1641&gt;'Datos combos'!$E$2,Hoja1!I1641&lt;'Datos combos'!$F$2)</f>
        <v>0</v>
      </c>
      <c r="M1641" t="b">
        <f>AND(Hoja1!I1641&gt;'Datos combos'!$E$3,Hoja1!I1641&lt;'Datos combos'!$F$3)</f>
        <v>0</v>
      </c>
      <c r="N1641" t="e" cm="1">
        <f t="array" ref="N1641">_xlfn.IFS(H1641="licitación reducida",K1641,H1641="licitación mayor",L1641,H1641="Licitación Menor",M1641,H1641="Procedimientos Especiales",K1641,H1641="Procedimiento por Excepción",K1641,H1641="Procedimiento Especial de Urgencia",K1641)</f>
        <v>#N/A</v>
      </c>
    </row>
    <row r="1642" spans="1:14" x14ac:dyDescent="0.25">
      <c r="A1642" s="10">
        <v>928</v>
      </c>
      <c r="B1642" s="10"/>
      <c r="C1642"/>
      <c r="D1642" s="10">
        <v>41121601</v>
      </c>
      <c r="E1642" s="7">
        <v>8491901</v>
      </c>
      <c r="F1642" s="10" t="s">
        <v>64</v>
      </c>
      <c r="G1642" s="3" t="s">
        <v>9</v>
      </c>
      <c r="H1642" s="3"/>
      <c r="I1642" s="14"/>
      <c r="K1642" t="b">
        <f>AND(Hoja1!I1642&gt;'Datos combos'!$E$4,Hoja1!I1642&lt;'Datos combos'!$F$4)</f>
        <v>0</v>
      </c>
      <c r="L1642" t="b">
        <f>AND(Hoja1!I1642&gt;'Datos combos'!$E$2,Hoja1!I1642&lt;'Datos combos'!$F$2)</f>
        <v>0</v>
      </c>
      <c r="M1642" t="b">
        <f>AND(Hoja1!I1642&gt;'Datos combos'!$E$3,Hoja1!I1642&lt;'Datos combos'!$F$3)</f>
        <v>0</v>
      </c>
      <c r="N1642" t="e" cm="1">
        <f t="array" ref="N1642">_xlfn.IFS(H1642="licitación reducida",K1642,H1642="licitación mayor",L1642,H1642="Licitación Menor",M1642,H1642="Procedimientos Especiales",K1642,H1642="Procedimiento por Excepción",K1642,H1642="Procedimiento Especial de Urgencia",K1642)</f>
        <v>#N/A</v>
      </c>
    </row>
    <row r="1643" spans="1:14" x14ac:dyDescent="0.25">
      <c r="A1643" s="10">
        <v>928</v>
      </c>
      <c r="B1643" s="10"/>
      <c r="C1643"/>
      <c r="D1643" s="10">
        <v>41121607</v>
      </c>
      <c r="E1643" s="7">
        <v>1587079</v>
      </c>
      <c r="F1643" s="10" t="s">
        <v>64</v>
      </c>
      <c r="G1643" s="3" t="s">
        <v>9</v>
      </c>
      <c r="H1643" s="3"/>
      <c r="I1643" s="14"/>
      <c r="K1643" t="b">
        <f>AND(Hoja1!I1643&gt;'Datos combos'!$E$4,Hoja1!I1643&lt;'Datos combos'!$F$4)</f>
        <v>0</v>
      </c>
      <c r="L1643" t="b">
        <f>AND(Hoja1!I1643&gt;'Datos combos'!$E$2,Hoja1!I1643&lt;'Datos combos'!$F$2)</f>
        <v>0</v>
      </c>
      <c r="M1643" t="b">
        <f>AND(Hoja1!I1643&gt;'Datos combos'!$E$3,Hoja1!I1643&lt;'Datos combos'!$F$3)</f>
        <v>0</v>
      </c>
      <c r="N1643" t="e" cm="1">
        <f t="array" ref="N1643">_xlfn.IFS(H1643="licitación reducida",K1643,H1643="licitación mayor",L1643,H1643="Licitación Menor",M1643,H1643="Procedimientos Especiales",K1643,H1643="Procedimiento por Excepción",K1643,H1643="Procedimiento Especial de Urgencia",K1643)</f>
        <v>#N/A</v>
      </c>
    </row>
    <row r="1644" spans="1:14" x14ac:dyDescent="0.25">
      <c r="A1644" s="10">
        <v>928</v>
      </c>
      <c r="B1644" s="10"/>
      <c r="C1644"/>
      <c r="D1644" s="10">
        <v>41121609</v>
      </c>
      <c r="E1644" s="7">
        <v>3314011</v>
      </c>
      <c r="F1644" s="10" t="s">
        <v>64</v>
      </c>
      <c r="G1644" s="3" t="s">
        <v>9</v>
      </c>
      <c r="H1644" s="3"/>
      <c r="I1644" s="14"/>
      <c r="K1644" t="b">
        <f>AND(Hoja1!I1644&gt;'Datos combos'!$E$4,Hoja1!I1644&lt;'Datos combos'!$F$4)</f>
        <v>0</v>
      </c>
      <c r="L1644" t="b">
        <f>AND(Hoja1!I1644&gt;'Datos combos'!$E$2,Hoja1!I1644&lt;'Datos combos'!$F$2)</f>
        <v>0</v>
      </c>
      <c r="M1644" t="b">
        <f>AND(Hoja1!I1644&gt;'Datos combos'!$E$3,Hoja1!I1644&lt;'Datos combos'!$F$3)</f>
        <v>0</v>
      </c>
      <c r="N1644" t="e" cm="1">
        <f t="array" ref="N1644">_xlfn.IFS(H1644="licitación reducida",K1644,H1644="licitación mayor",L1644,H1644="Licitación Menor",M1644,H1644="Procedimientos Especiales",K1644,H1644="Procedimiento por Excepción",K1644,H1644="Procedimiento Especial de Urgencia",K1644)</f>
        <v>#N/A</v>
      </c>
    </row>
    <row r="1645" spans="1:14" x14ac:dyDescent="0.25">
      <c r="A1645" s="10">
        <v>928</v>
      </c>
      <c r="B1645" s="10"/>
      <c r="C1645"/>
      <c r="D1645" s="10">
        <v>41121701</v>
      </c>
      <c r="E1645" s="7">
        <v>6655715</v>
      </c>
      <c r="F1645" s="10" t="s">
        <v>64</v>
      </c>
      <c r="G1645" s="3" t="s">
        <v>9</v>
      </c>
      <c r="H1645" s="3"/>
      <c r="I1645" s="14"/>
      <c r="K1645" t="b">
        <f>AND(Hoja1!I1645&gt;'Datos combos'!$E$4,Hoja1!I1645&lt;'Datos combos'!$F$4)</f>
        <v>0</v>
      </c>
      <c r="L1645" t="b">
        <f>AND(Hoja1!I1645&gt;'Datos combos'!$E$2,Hoja1!I1645&lt;'Datos combos'!$F$2)</f>
        <v>0</v>
      </c>
      <c r="M1645" t="b">
        <f>AND(Hoja1!I1645&gt;'Datos combos'!$E$3,Hoja1!I1645&lt;'Datos combos'!$F$3)</f>
        <v>0</v>
      </c>
      <c r="N1645" t="e" cm="1">
        <f t="array" ref="N1645">_xlfn.IFS(H1645="licitación reducida",K1645,H1645="licitación mayor",L1645,H1645="Licitación Menor",M1645,H1645="Procedimientos Especiales",K1645,H1645="Procedimiento por Excepción",K1645,H1645="Procedimiento Especial de Urgencia",K1645)</f>
        <v>#N/A</v>
      </c>
    </row>
    <row r="1646" spans="1:14" x14ac:dyDescent="0.25">
      <c r="A1646" s="10">
        <v>928</v>
      </c>
      <c r="B1646" s="10"/>
      <c r="C1646"/>
      <c r="D1646" s="10">
        <v>41121702</v>
      </c>
      <c r="E1646" s="7">
        <v>3991805</v>
      </c>
      <c r="F1646" s="10" t="s">
        <v>64</v>
      </c>
      <c r="G1646" s="3" t="s">
        <v>9</v>
      </c>
      <c r="H1646" s="3"/>
      <c r="I1646" s="14"/>
      <c r="K1646" t="b">
        <f>AND(Hoja1!I1646&gt;'Datos combos'!$E$4,Hoja1!I1646&lt;'Datos combos'!$F$4)</f>
        <v>0</v>
      </c>
      <c r="L1646" t="b">
        <f>AND(Hoja1!I1646&gt;'Datos combos'!$E$2,Hoja1!I1646&lt;'Datos combos'!$F$2)</f>
        <v>0</v>
      </c>
      <c r="M1646" t="b">
        <f>AND(Hoja1!I1646&gt;'Datos combos'!$E$3,Hoja1!I1646&lt;'Datos combos'!$F$3)</f>
        <v>0</v>
      </c>
      <c r="N1646" t="e" cm="1">
        <f t="array" ref="N1646">_xlfn.IFS(H1646="licitación reducida",K1646,H1646="licitación mayor",L1646,H1646="Licitación Menor",M1646,H1646="Procedimientos Especiales",K1646,H1646="Procedimiento por Excepción",K1646,H1646="Procedimiento Especial de Urgencia",K1646)</f>
        <v>#N/A</v>
      </c>
    </row>
    <row r="1647" spans="1:14" x14ac:dyDescent="0.25">
      <c r="A1647" s="10">
        <v>928</v>
      </c>
      <c r="B1647" s="10"/>
      <c r="C1647"/>
      <c r="D1647" s="10">
        <v>41121708</v>
      </c>
      <c r="E1647" s="7">
        <v>32075</v>
      </c>
      <c r="F1647" s="10" t="s">
        <v>64</v>
      </c>
      <c r="G1647" s="3" t="s">
        <v>9</v>
      </c>
      <c r="H1647" s="3"/>
      <c r="I1647" s="14"/>
      <c r="K1647" t="b">
        <f>AND(Hoja1!I1647&gt;'Datos combos'!$E$4,Hoja1!I1647&lt;'Datos combos'!$F$4)</f>
        <v>0</v>
      </c>
      <c r="L1647" t="b">
        <f>AND(Hoja1!I1647&gt;'Datos combos'!$E$2,Hoja1!I1647&lt;'Datos combos'!$F$2)</f>
        <v>0</v>
      </c>
      <c r="M1647" t="b">
        <f>AND(Hoja1!I1647&gt;'Datos combos'!$E$3,Hoja1!I1647&lt;'Datos combos'!$F$3)</f>
        <v>0</v>
      </c>
      <c r="N1647" t="e" cm="1">
        <f t="array" ref="N1647">_xlfn.IFS(H1647="licitación reducida",K1647,H1647="licitación mayor",L1647,H1647="Licitación Menor",M1647,H1647="Procedimientos Especiales",K1647,H1647="Procedimiento por Excepción",K1647,H1647="Procedimiento Especial de Urgencia",K1647)</f>
        <v>#N/A</v>
      </c>
    </row>
    <row r="1648" spans="1:14" x14ac:dyDescent="0.25">
      <c r="A1648" s="10">
        <v>928</v>
      </c>
      <c r="B1648" s="10"/>
      <c r="C1648"/>
      <c r="D1648" s="10">
        <v>41121803</v>
      </c>
      <c r="E1648" s="7">
        <v>791872</v>
      </c>
      <c r="F1648" s="10" t="s">
        <v>64</v>
      </c>
      <c r="G1648" s="3" t="s">
        <v>9</v>
      </c>
      <c r="H1648" s="3"/>
      <c r="I1648" s="14"/>
      <c r="K1648" t="b">
        <f>AND(Hoja1!I1648&gt;'Datos combos'!$E$4,Hoja1!I1648&lt;'Datos combos'!$F$4)</f>
        <v>0</v>
      </c>
      <c r="L1648" t="b">
        <f>AND(Hoja1!I1648&gt;'Datos combos'!$E$2,Hoja1!I1648&lt;'Datos combos'!$F$2)</f>
        <v>0</v>
      </c>
      <c r="M1648" t="b">
        <f>AND(Hoja1!I1648&gt;'Datos combos'!$E$3,Hoja1!I1648&lt;'Datos combos'!$F$3)</f>
        <v>0</v>
      </c>
      <c r="N1648" t="e" cm="1">
        <f t="array" ref="N1648">_xlfn.IFS(H1648="licitación reducida",K1648,H1648="licitación mayor",L1648,H1648="Licitación Menor",M1648,H1648="Procedimientos Especiales",K1648,H1648="Procedimiento por Excepción",K1648,H1648="Procedimiento Especial de Urgencia",K1648)</f>
        <v>#N/A</v>
      </c>
    </row>
    <row r="1649" spans="1:14" x14ac:dyDescent="0.25">
      <c r="A1649" s="10">
        <v>928</v>
      </c>
      <c r="B1649" s="10"/>
      <c r="C1649"/>
      <c r="D1649" s="10">
        <v>41121804</v>
      </c>
      <c r="E1649" s="7">
        <v>680260</v>
      </c>
      <c r="F1649" s="10" t="s">
        <v>64</v>
      </c>
      <c r="G1649" s="3" t="s">
        <v>9</v>
      </c>
      <c r="H1649" s="3"/>
      <c r="I1649" s="14"/>
      <c r="K1649" t="b">
        <f>AND(Hoja1!I1649&gt;'Datos combos'!$E$4,Hoja1!I1649&lt;'Datos combos'!$F$4)</f>
        <v>0</v>
      </c>
      <c r="L1649" t="b">
        <f>AND(Hoja1!I1649&gt;'Datos combos'!$E$2,Hoja1!I1649&lt;'Datos combos'!$F$2)</f>
        <v>0</v>
      </c>
      <c r="M1649" t="b">
        <f>AND(Hoja1!I1649&gt;'Datos combos'!$E$3,Hoja1!I1649&lt;'Datos combos'!$F$3)</f>
        <v>0</v>
      </c>
      <c r="N1649" t="e" cm="1">
        <f t="array" ref="N1649">_xlfn.IFS(H1649="licitación reducida",K1649,H1649="licitación mayor",L1649,H1649="Licitación Menor",M1649,H1649="Procedimientos Especiales",K1649,H1649="Procedimiento por Excepción",K1649,H1649="Procedimiento Especial de Urgencia",K1649)</f>
        <v>#N/A</v>
      </c>
    </row>
    <row r="1650" spans="1:14" x14ac:dyDescent="0.25">
      <c r="A1650" s="10">
        <v>928</v>
      </c>
      <c r="B1650" s="10"/>
      <c r="C1650"/>
      <c r="D1650" s="10">
        <v>41121805</v>
      </c>
      <c r="E1650" s="7">
        <v>398864</v>
      </c>
      <c r="F1650" s="10" t="s">
        <v>64</v>
      </c>
      <c r="G1650" s="3" t="s">
        <v>9</v>
      </c>
      <c r="H1650" s="3"/>
      <c r="I1650" s="14"/>
      <c r="K1650" t="b">
        <f>AND(Hoja1!I1650&gt;'Datos combos'!$E$4,Hoja1!I1650&lt;'Datos combos'!$F$4)</f>
        <v>0</v>
      </c>
      <c r="L1650" t="b">
        <f>AND(Hoja1!I1650&gt;'Datos combos'!$E$2,Hoja1!I1650&lt;'Datos combos'!$F$2)</f>
        <v>0</v>
      </c>
      <c r="M1650" t="b">
        <f>AND(Hoja1!I1650&gt;'Datos combos'!$E$3,Hoja1!I1650&lt;'Datos combos'!$F$3)</f>
        <v>0</v>
      </c>
      <c r="N1650" t="e" cm="1">
        <f t="array" ref="N1650">_xlfn.IFS(H1650="licitación reducida",K1650,H1650="licitación mayor",L1650,H1650="Licitación Menor",M1650,H1650="Procedimientos Especiales",K1650,H1650="Procedimiento por Excepción",K1650,H1650="Procedimiento Especial de Urgencia",K1650)</f>
        <v>#N/A</v>
      </c>
    </row>
    <row r="1651" spans="1:14" x14ac:dyDescent="0.25">
      <c r="A1651" s="10">
        <v>928</v>
      </c>
      <c r="B1651" s="10"/>
      <c r="C1651"/>
      <c r="D1651" s="10">
        <v>41121806</v>
      </c>
      <c r="E1651" s="7">
        <v>15675687</v>
      </c>
      <c r="F1651" s="10" t="s">
        <v>64</v>
      </c>
      <c r="G1651" s="3" t="s">
        <v>9</v>
      </c>
      <c r="H1651" s="3"/>
      <c r="I1651" s="14"/>
      <c r="K1651" t="b">
        <f>AND(Hoja1!I1651&gt;'Datos combos'!$E$4,Hoja1!I1651&lt;'Datos combos'!$F$4)</f>
        <v>0</v>
      </c>
      <c r="L1651" t="b">
        <f>AND(Hoja1!I1651&gt;'Datos combos'!$E$2,Hoja1!I1651&lt;'Datos combos'!$F$2)</f>
        <v>0</v>
      </c>
      <c r="M1651" t="b">
        <f>AND(Hoja1!I1651&gt;'Datos combos'!$E$3,Hoja1!I1651&lt;'Datos combos'!$F$3)</f>
        <v>0</v>
      </c>
      <c r="N1651" t="e" cm="1">
        <f t="array" ref="N1651">_xlfn.IFS(H1651="licitación reducida",K1651,H1651="licitación mayor",L1651,H1651="Licitación Menor",M1651,H1651="Procedimientos Especiales",K1651,H1651="Procedimiento por Excepción",K1651,H1651="Procedimiento Especial de Urgencia",K1651)</f>
        <v>#N/A</v>
      </c>
    </row>
    <row r="1652" spans="1:14" x14ac:dyDescent="0.25">
      <c r="A1652" s="10">
        <v>928</v>
      </c>
      <c r="B1652" s="10"/>
      <c r="C1652"/>
      <c r="D1652" s="10">
        <v>41121809</v>
      </c>
      <c r="E1652" s="7">
        <v>129950</v>
      </c>
      <c r="F1652" s="10" t="s">
        <v>64</v>
      </c>
      <c r="G1652" s="3" t="s">
        <v>9</v>
      </c>
      <c r="H1652" s="3"/>
      <c r="I1652" s="14"/>
      <c r="K1652" t="b">
        <f>AND(Hoja1!I1652&gt;'Datos combos'!$E$4,Hoja1!I1652&lt;'Datos combos'!$F$4)</f>
        <v>0</v>
      </c>
      <c r="L1652" t="b">
        <f>AND(Hoja1!I1652&gt;'Datos combos'!$E$2,Hoja1!I1652&lt;'Datos combos'!$F$2)</f>
        <v>0</v>
      </c>
      <c r="M1652" t="b">
        <f>AND(Hoja1!I1652&gt;'Datos combos'!$E$3,Hoja1!I1652&lt;'Datos combos'!$F$3)</f>
        <v>0</v>
      </c>
      <c r="N1652" t="e" cm="1">
        <f t="array" ref="N1652">_xlfn.IFS(H1652="licitación reducida",K1652,H1652="licitación mayor",L1652,H1652="Licitación Menor",M1652,H1652="Procedimientos Especiales",K1652,H1652="Procedimiento por Excepción",K1652,H1652="Procedimiento Especial de Urgencia",K1652)</f>
        <v>#N/A</v>
      </c>
    </row>
    <row r="1653" spans="1:14" x14ac:dyDescent="0.25">
      <c r="A1653" s="10">
        <v>928</v>
      </c>
      <c r="B1653" s="10"/>
      <c r="C1653"/>
      <c r="D1653" s="10">
        <v>41121815</v>
      </c>
      <c r="E1653" s="7">
        <v>77755</v>
      </c>
      <c r="F1653" s="10" t="s">
        <v>64</v>
      </c>
      <c r="G1653" s="3" t="s">
        <v>9</v>
      </c>
      <c r="H1653" s="3"/>
      <c r="I1653" s="14"/>
      <c r="K1653" t="b">
        <f>AND(Hoja1!I1653&gt;'Datos combos'!$E$4,Hoja1!I1653&lt;'Datos combos'!$F$4)</f>
        <v>0</v>
      </c>
      <c r="L1653" t="b">
        <f>AND(Hoja1!I1653&gt;'Datos combos'!$E$2,Hoja1!I1653&lt;'Datos combos'!$F$2)</f>
        <v>0</v>
      </c>
      <c r="M1653" t="b">
        <f>AND(Hoja1!I1653&gt;'Datos combos'!$E$3,Hoja1!I1653&lt;'Datos combos'!$F$3)</f>
        <v>0</v>
      </c>
      <c r="N1653" t="e" cm="1">
        <f t="array" ref="N1653">_xlfn.IFS(H1653="licitación reducida",K1653,H1653="licitación mayor",L1653,H1653="Licitación Menor",M1653,H1653="Procedimientos Especiales",K1653,H1653="Procedimiento por Excepción",K1653,H1653="Procedimiento Especial de Urgencia",K1653)</f>
        <v>#N/A</v>
      </c>
    </row>
    <row r="1654" spans="1:14" x14ac:dyDescent="0.25">
      <c r="A1654" s="10">
        <v>928</v>
      </c>
      <c r="B1654" s="10"/>
      <c r="C1654"/>
      <c r="D1654" s="10">
        <v>41121818</v>
      </c>
      <c r="E1654" s="7">
        <v>285890</v>
      </c>
      <c r="F1654" s="10" t="s">
        <v>64</v>
      </c>
      <c r="G1654" s="3" t="s">
        <v>9</v>
      </c>
      <c r="H1654" s="3"/>
      <c r="I1654" s="14"/>
      <c r="K1654" t="b">
        <f>AND(Hoja1!I1654&gt;'Datos combos'!$E$4,Hoja1!I1654&lt;'Datos combos'!$F$4)</f>
        <v>0</v>
      </c>
      <c r="L1654" t="b">
        <f>AND(Hoja1!I1654&gt;'Datos combos'!$E$2,Hoja1!I1654&lt;'Datos combos'!$F$2)</f>
        <v>0</v>
      </c>
      <c r="M1654" t="b">
        <f>AND(Hoja1!I1654&gt;'Datos combos'!$E$3,Hoja1!I1654&lt;'Datos combos'!$F$3)</f>
        <v>0</v>
      </c>
      <c r="N1654" t="e" cm="1">
        <f t="array" ref="N1654">_xlfn.IFS(H1654="licitación reducida",K1654,H1654="licitación mayor",L1654,H1654="Licitación Menor",M1654,H1654="Procedimientos Especiales",K1654,H1654="Procedimiento por Excepción",K1654,H1654="Procedimiento Especial de Urgencia",K1654)</f>
        <v>#N/A</v>
      </c>
    </row>
    <row r="1655" spans="1:14" x14ac:dyDescent="0.25">
      <c r="A1655" s="10">
        <v>928</v>
      </c>
      <c r="B1655" s="10"/>
      <c r="C1655"/>
      <c r="D1655" s="10">
        <v>41121819</v>
      </c>
      <c r="E1655" s="7">
        <v>133651</v>
      </c>
      <c r="F1655" s="10" t="s">
        <v>70</v>
      </c>
      <c r="G1655" s="3" t="s">
        <v>9</v>
      </c>
      <c r="H1655" s="3"/>
      <c r="I1655" s="14"/>
      <c r="K1655" t="b">
        <f>AND(Hoja1!I1655&gt;'Datos combos'!$E$4,Hoja1!I1655&lt;'Datos combos'!$F$4)</f>
        <v>0</v>
      </c>
      <c r="L1655" t="b">
        <f>AND(Hoja1!I1655&gt;'Datos combos'!$E$2,Hoja1!I1655&lt;'Datos combos'!$F$2)</f>
        <v>0</v>
      </c>
      <c r="M1655" t="b">
        <f>AND(Hoja1!I1655&gt;'Datos combos'!$E$3,Hoja1!I1655&lt;'Datos combos'!$F$3)</f>
        <v>0</v>
      </c>
      <c r="N1655" t="e" cm="1">
        <f t="array" ref="N1655">_xlfn.IFS(H1655="licitación reducida",K1655,H1655="licitación mayor",L1655,H1655="Licitación Menor",M1655,H1655="Procedimientos Especiales",K1655,H1655="Procedimiento por Excepción",K1655,H1655="Procedimiento Especial de Urgencia",K1655)</f>
        <v>#N/A</v>
      </c>
    </row>
    <row r="1656" spans="1:14" x14ac:dyDescent="0.25">
      <c r="A1656" s="10">
        <v>928</v>
      </c>
      <c r="B1656" s="10"/>
      <c r="C1656"/>
      <c r="D1656" s="10">
        <v>41121821</v>
      </c>
      <c r="E1656" s="7">
        <v>610685</v>
      </c>
      <c r="F1656" s="10" t="s">
        <v>62</v>
      </c>
      <c r="G1656" s="3" t="s">
        <v>9</v>
      </c>
      <c r="H1656" s="3"/>
      <c r="I1656" s="14"/>
      <c r="K1656" t="b">
        <f>AND(Hoja1!I1656&gt;'Datos combos'!$E$4,Hoja1!I1656&lt;'Datos combos'!$F$4)</f>
        <v>0</v>
      </c>
      <c r="L1656" t="b">
        <f>AND(Hoja1!I1656&gt;'Datos combos'!$E$2,Hoja1!I1656&lt;'Datos combos'!$F$2)</f>
        <v>0</v>
      </c>
      <c r="M1656" t="b">
        <f>AND(Hoja1!I1656&gt;'Datos combos'!$E$3,Hoja1!I1656&lt;'Datos combos'!$F$3)</f>
        <v>0</v>
      </c>
      <c r="N1656" t="e" cm="1">
        <f t="array" ref="N1656">_xlfn.IFS(H1656="licitación reducida",K1656,H1656="licitación mayor",L1656,H1656="Licitación Menor",M1656,H1656="Procedimientos Especiales",K1656,H1656="Procedimiento por Excepción",K1656,H1656="Procedimiento Especial de Urgencia",K1656)</f>
        <v>#N/A</v>
      </c>
    </row>
    <row r="1657" spans="1:14" x14ac:dyDescent="0.25">
      <c r="A1657" s="10">
        <v>928</v>
      </c>
      <c r="B1657" s="10"/>
      <c r="C1657"/>
      <c r="D1657" s="10">
        <v>41121821</v>
      </c>
      <c r="E1657" s="7">
        <v>760694</v>
      </c>
      <c r="F1657" s="10" t="s">
        <v>64</v>
      </c>
      <c r="G1657" s="3" t="s">
        <v>9</v>
      </c>
      <c r="H1657" s="3"/>
      <c r="I1657" s="14"/>
      <c r="K1657" t="b">
        <f>AND(Hoja1!I1657&gt;'Datos combos'!$E$4,Hoja1!I1657&lt;'Datos combos'!$F$4)</f>
        <v>0</v>
      </c>
      <c r="L1657" t="b">
        <f>AND(Hoja1!I1657&gt;'Datos combos'!$E$2,Hoja1!I1657&lt;'Datos combos'!$F$2)</f>
        <v>0</v>
      </c>
      <c r="M1657" t="b">
        <f>AND(Hoja1!I1657&gt;'Datos combos'!$E$3,Hoja1!I1657&lt;'Datos combos'!$F$3)</f>
        <v>0</v>
      </c>
      <c r="N1657" t="e" cm="1">
        <f t="array" ref="N1657">_xlfn.IFS(H1657="licitación reducida",K1657,H1657="licitación mayor",L1657,H1657="Licitación Menor",M1657,H1657="Procedimientos Especiales",K1657,H1657="Procedimiento por Excepción",K1657,H1657="Procedimiento Especial de Urgencia",K1657)</f>
        <v>#N/A</v>
      </c>
    </row>
    <row r="1658" spans="1:14" x14ac:dyDescent="0.25">
      <c r="A1658" s="10">
        <v>928</v>
      </c>
      <c r="B1658" s="10"/>
      <c r="C1658"/>
      <c r="D1658" s="10">
        <v>41121899</v>
      </c>
      <c r="E1658" s="7">
        <v>141250</v>
      </c>
      <c r="F1658" s="10" t="s">
        <v>64</v>
      </c>
      <c r="G1658" s="3" t="s">
        <v>9</v>
      </c>
      <c r="H1658" s="3"/>
      <c r="I1658" s="14"/>
      <c r="K1658" t="b">
        <f>AND(Hoja1!I1658&gt;'Datos combos'!$E$4,Hoja1!I1658&lt;'Datos combos'!$F$4)</f>
        <v>0</v>
      </c>
      <c r="L1658" t="b">
        <f>AND(Hoja1!I1658&gt;'Datos combos'!$E$2,Hoja1!I1658&lt;'Datos combos'!$F$2)</f>
        <v>0</v>
      </c>
      <c r="M1658" t="b">
        <f>AND(Hoja1!I1658&gt;'Datos combos'!$E$3,Hoja1!I1658&lt;'Datos combos'!$F$3)</f>
        <v>0</v>
      </c>
      <c r="N1658" t="e" cm="1">
        <f t="array" ref="N1658">_xlfn.IFS(H1658="licitación reducida",K1658,H1658="licitación mayor",L1658,H1658="Licitación Menor",M1658,H1658="Procedimientos Especiales",K1658,H1658="Procedimiento por Excepción",K1658,H1658="Procedimiento Especial de Urgencia",K1658)</f>
        <v>#N/A</v>
      </c>
    </row>
    <row r="1659" spans="1:14" x14ac:dyDescent="0.25">
      <c r="A1659" s="10">
        <v>928</v>
      </c>
      <c r="B1659" s="10"/>
      <c r="C1659"/>
      <c r="D1659" s="10">
        <v>41122004</v>
      </c>
      <c r="E1659" s="7">
        <v>874046</v>
      </c>
      <c r="F1659" s="10" t="s">
        <v>64</v>
      </c>
      <c r="G1659" s="3" t="s">
        <v>9</v>
      </c>
      <c r="H1659" s="3"/>
      <c r="I1659" s="14"/>
      <c r="K1659" t="b">
        <f>AND(Hoja1!I1659&gt;'Datos combos'!$E$4,Hoja1!I1659&lt;'Datos combos'!$F$4)</f>
        <v>0</v>
      </c>
      <c r="L1659" t="b">
        <f>AND(Hoja1!I1659&gt;'Datos combos'!$E$2,Hoja1!I1659&lt;'Datos combos'!$F$2)</f>
        <v>0</v>
      </c>
      <c r="M1659" t="b">
        <f>AND(Hoja1!I1659&gt;'Datos combos'!$E$3,Hoja1!I1659&lt;'Datos combos'!$F$3)</f>
        <v>0</v>
      </c>
      <c r="N1659" t="e" cm="1">
        <f t="array" ref="N1659">_xlfn.IFS(H1659="licitación reducida",K1659,H1659="licitación mayor",L1659,H1659="Licitación Menor",M1659,H1659="Procedimientos Especiales",K1659,H1659="Procedimiento por Excepción",K1659,H1659="Procedimiento Especial de Urgencia",K1659)</f>
        <v>#N/A</v>
      </c>
    </row>
    <row r="1660" spans="1:14" x14ac:dyDescent="0.25">
      <c r="A1660" s="10">
        <v>928</v>
      </c>
      <c r="B1660" s="10"/>
      <c r="C1660"/>
      <c r="D1660" s="10">
        <v>41122101</v>
      </c>
      <c r="E1660" s="7">
        <v>168341</v>
      </c>
      <c r="F1660" s="10" t="s">
        <v>64</v>
      </c>
      <c r="G1660" s="3" t="s">
        <v>9</v>
      </c>
      <c r="H1660" s="3"/>
      <c r="I1660" s="14"/>
      <c r="K1660" t="b">
        <f>AND(Hoja1!I1660&gt;'Datos combos'!$E$4,Hoja1!I1660&lt;'Datos combos'!$F$4)</f>
        <v>0</v>
      </c>
      <c r="L1660" t="b">
        <f>AND(Hoja1!I1660&gt;'Datos combos'!$E$2,Hoja1!I1660&lt;'Datos combos'!$F$2)</f>
        <v>0</v>
      </c>
      <c r="M1660" t="b">
        <f>AND(Hoja1!I1660&gt;'Datos combos'!$E$3,Hoja1!I1660&lt;'Datos combos'!$F$3)</f>
        <v>0</v>
      </c>
      <c r="N1660" t="e" cm="1">
        <f t="array" ref="N1660">_xlfn.IFS(H1660="licitación reducida",K1660,H1660="licitación mayor",L1660,H1660="Licitación Menor",M1660,H1660="Procedimientos Especiales",K1660,H1660="Procedimiento por Excepción",K1660,H1660="Procedimiento Especial de Urgencia",K1660)</f>
        <v>#N/A</v>
      </c>
    </row>
    <row r="1661" spans="1:14" x14ac:dyDescent="0.25">
      <c r="A1661" s="10">
        <v>928</v>
      </c>
      <c r="B1661" s="10"/>
      <c r="C1661"/>
      <c r="D1661" s="10">
        <v>41122102</v>
      </c>
      <c r="E1661" s="7">
        <v>108480</v>
      </c>
      <c r="F1661" s="10" t="s">
        <v>64</v>
      </c>
      <c r="G1661" s="3" t="s">
        <v>9</v>
      </c>
      <c r="H1661" s="3"/>
      <c r="I1661" s="14"/>
      <c r="K1661" t="b">
        <f>AND(Hoja1!I1661&gt;'Datos combos'!$E$4,Hoja1!I1661&lt;'Datos combos'!$F$4)</f>
        <v>0</v>
      </c>
      <c r="L1661" t="b">
        <f>AND(Hoja1!I1661&gt;'Datos combos'!$E$2,Hoja1!I1661&lt;'Datos combos'!$F$2)</f>
        <v>0</v>
      </c>
      <c r="M1661" t="b">
        <f>AND(Hoja1!I1661&gt;'Datos combos'!$E$3,Hoja1!I1661&lt;'Datos combos'!$F$3)</f>
        <v>0</v>
      </c>
      <c r="N1661" t="e" cm="1">
        <f t="array" ref="N1661">_xlfn.IFS(H1661="licitación reducida",K1661,H1661="licitación mayor",L1661,H1661="Licitación Menor",M1661,H1661="Procedimientos Especiales",K1661,H1661="Procedimiento por Excepción",K1661,H1661="Procedimiento Especial de Urgencia",K1661)</f>
        <v>#N/A</v>
      </c>
    </row>
    <row r="1662" spans="1:14" x14ac:dyDescent="0.25">
      <c r="A1662" s="10">
        <v>928</v>
      </c>
      <c r="B1662" s="10"/>
      <c r="C1662"/>
      <c r="D1662" s="10">
        <v>41122404</v>
      </c>
      <c r="E1662" s="7">
        <v>3753271</v>
      </c>
      <c r="F1662" s="10" t="s">
        <v>61</v>
      </c>
      <c r="G1662" s="3" t="s">
        <v>9</v>
      </c>
      <c r="H1662" s="3"/>
      <c r="I1662" s="14"/>
      <c r="K1662" t="b">
        <f>AND(Hoja1!I1662&gt;'Datos combos'!$E$4,Hoja1!I1662&lt;'Datos combos'!$F$4)</f>
        <v>0</v>
      </c>
      <c r="L1662" t="b">
        <f>AND(Hoja1!I1662&gt;'Datos combos'!$E$2,Hoja1!I1662&lt;'Datos combos'!$F$2)</f>
        <v>0</v>
      </c>
      <c r="M1662" t="b">
        <f>AND(Hoja1!I1662&gt;'Datos combos'!$E$3,Hoja1!I1662&lt;'Datos combos'!$F$3)</f>
        <v>0</v>
      </c>
      <c r="N1662" t="e" cm="1">
        <f t="array" ref="N1662">_xlfn.IFS(H1662="licitación reducida",K1662,H1662="licitación mayor",L1662,H1662="Licitación Menor",M1662,H1662="Procedimientos Especiales",K1662,H1662="Procedimiento por Excepción",K1662,H1662="Procedimiento Especial de Urgencia",K1662)</f>
        <v>#N/A</v>
      </c>
    </row>
    <row r="1663" spans="1:14" x14ac:dyDescent="0.25">
      <c r="A1663" s="10">
        <v>928</v>
      </c>
      <c r="B1663" s="10"/>
      <c r="C1663"/>
      <c r="D1663" s="10">
        <v>41122404</v>
      </c>
      <c r="E1663" s="7">
        <v>1534858</v>
      </c>
      <c r="F1663" s="10" t="s">
        <v>64</v>
      </c>
      <c r="G1663" s="3" t="s">
        <v>9</v>
      </c>
      <c r="H1663" s="3"/>
      <c r="I1663" s="14"/>
      <c r="K1663" t="b">
        <f>AND(Hoja1!I1663&gt;'Datos combos'!$E$4,Hoja1!I1663&lt;'Datos combos'!$F$4)</f>
        <v>0</v>
      </c>
      <c r="L1663" t="b">
        <f>AND(Hoja1!I1663&gt;'Datos combos'!$E$2,Hoja1!I1663&lt;'Datos combos'!$F$2)</f>
        <v>0</v>
      </c>
      <c r="M1663" t="b">
        <f>AND(Hoja1!I1663&gt;'Datos combos'!$E$3,Hoja1!I1663&lt;'Datos combos'!$F$3)</f>
        <v>0</v>
      </c>
      <c r="N1663" t="e" cm="1">
        <f t="array" ref="N1663">_xlfn.IFS(H1663="licitación reducida",K1663,H1663="licitación mayor",L1663,H1663="Licitación Menor",M1663,H1663="Procedimientos Especiales",K1663,H1663="Procedimiento por Excepción",K1663,H1663="Procedimiento Especial de Urgencia",K1663)</f>
        <v>#N/A</v>
      </c>
    </row>
    <row r="1664" spans="1:14" x14ac:dyDescent="0.25">
      <c r="A1664" s="10">
        <v>928</v>
      </c>
      <c r="B1664" s="10"/>
      <c r="C1664"/>
      <c r="D1664" s="10">
        <v>41122410</v>
      </c>
      <c r="E1664" s="7">
        <v>560307</v>
      </c>
      <c r="F1664" s="10" t="s">
        <v>64</v>
      </c>
      <c r="G1664" s="3" t="s">
        <v>9</v>
      </c>
      <c r="H1664" s="3"/>
      <c r="I1664" s="14"/>
      <c r="K1664" t="b">
        <f>AND(Hoja1!I1664&gt;'Datos combos'!$E$4,Hoja1!I1664&lt;'Datos combos'!$F$4)</f>
        <v>0</v>
      </c>
      <c r="L1664" t="b">
        <f>AND(Hoja1!I1664&gt;'Datos combos'!$E$2,Hoja1!I1664&lt;'Datos combos'!$F$2)</f>
        <v>0</v>
      </c>
      <c r="M1664" t="b">
        <f>AND(Hoja1!I1664&gt;'Datos combos'!$E$3,Hoja1!I1664&lt;'Datos combos'!$F$3)</f>
        <v>0</v>
      </c>
      <c r="N1664" t="e" cm="1">
        <f t="array" ref="N1664">_xlfn.IFS(H1664="licitación reducida",K1664,H1664="licitación mayor",L1664,H1664="Licitación Menor",M1664,H1664="Procedimientos Especiales",K1664,H1664="Procedimiento por Excepción",K1664,H1664="Procedimiento Especial de Urgencia",K1664)</f>
        <v>#N/A</v>
      </c>
    </row>
    <row r="1665" spans="1:14" x14ac:dyDescent="0.25">
      <c r="A1665" s="10">
        <v>928</v>
      </c>
      <c r="B1665" s="10"/>
      <c r="C1665"/>
      <c r="D1665" s="10">
        <v>41122411</v>
      </c>
      <c r="E1665" s="7">
        <v>74139</v>
      </c>
      <c r="F1665" s="10" t="s">
        <v>61</v>
      </c>
      <c r="G1665" s="3" t="s">
        <v>9</v>
      </c>
      <c r="H1665" s="3"/>
      <c r="I1665" s="14"/>
      <c r="K1665" t="b">
        <f>AND(Hoja1!I1665&gt;'Datos combos'!$E$4,Hoja1!I1665&lt;'Datos combos'!$F$4)</f>
        <v>0</v>
      </c>
      <c r="L1665" t="b">
        <f>AND(Hoja1!I1665&gt;'Datos combos'!$E$2,Hoja1!I1665&lt;'Datos combos'!$F$2)</f>
        <v>0</v>
      </c>
      <c r="M1665" t="b">
        <f>AND(Hoja1!I1665&gt;'Datos combos'!$E$3,Hoja1!I1665&lt;'Datos combos'!$F$3)</f>
        <v>0</v>
      </c>
      <c r="N1665" t="e" cm="1">
        <f t="array" ref="N1665">_xlfn.IFS(H1665="licitación reducida",K1665,H1665="licitación mayor",L1665,H1665="Licitación Menor",M1665,H1665="Procedimientos Especiales",K1665,H1665="Procedimiento por Excepción",K1665,H1665="Procedimiento Especial de Urgencia",K1665)</f>
        <v>#N/A</v>
      </c>
    </row>
    <row r="1666" spans="1:14" x14ac:dyDescent="0.25">
      <c r="A1666" s="10">
        <v>928</v>
      </c>
      <c r="B1666" s="10"/>
      <c r="C1666"/>
      <c r="D1666" s="10">
        <v>41122491</v>
      </c>
      <c r="E1666" s="7">
        <v>591322</v>
      </c>
      <c r="F1666" s="10" t="s">
        <v>65</v>
      </c>
      <c r="G1666" s="3" t="s">
        <v>9</v>
      </c>
      <c r="H1666" s="3"/>
      <c r="I1666" s="14"/>
      <c r="K1666" t="b">
        <f>AND(Hoja1!I1666&gt;'Datos combos'!$E$4,Hoja1!I1666&lt;'Datos combos'!$F$4)</f>
        <v>0</v>
      </c>
      <c r="L1666" t="b">
        <f>AND(Hoja1!I1666&gt;'Datos combos'!$E$2,Hoja1!I1666&lt;'Datos combos'!$F$2)</f>
        <v>0</v>
      </c>
      <c r="M1666" t="b">
        <f>AND(Hoja1!I1666&gt;'Datos combos'!$E$3,Hoja1!I1666&lt;'Datos combos'!$F$3)</f>
        <v>0</v>
      </c>
      <c r="N1666" t="e" cm="1">
        <f t="array" ref="N1666">_xlfn.IFS(H1666="licitación reducida",K1666,H1666="licitación mayor",L1666,H1666="Licitación Menor",M1666,H1666="Procedimientos Especiales",K1666,H1666="Procedimiento por Excepción",K1666,H1666="Procedimiento Especial de Urgencia",K1666)</f>
        <v>#N/A</v>
      </c>
    </row>
    <row r="1667" spans="1:14" x14ac:dyDescent="0.25">
      <c r="A1667" s="10">
        <v>928</v>
      </c>
      <c r="B1667" s="10"/>
      <c r="C1667"/>
      <c r="D1667" s="10">
        <v>41122496</v>
      </c>
      <c r="E1667" s="7">
        <v>5728832</v>
      </c>
      <c r="F1667" s="10" t="s">
        <v>64</v>
      </c>
      <c r="G1667" s="3" t="s">
        <v>9</v>
      </c>
      <c r="H1667" s="3"/>
      <c r="I1667" s="14"/>
      <c r="K1667" t="b">
        <f>AND(Hoja1!I1667&gt;'Datos combos'!$E$4,Hoja1!I1667&lt;'Datos combos'!$F$4)</f>
        <v>0</v>
      </c>
      <c r="L1667" t="b">
        <f>AND(Hoja1!I1667&gt;'Datos combos'!$E$2,Hoja1!I1667&lt;'Datos combos'!$F$2)</f>
        <v>0</v>
      </c>
      <c r="M1667" t="b">
        <f>AND(Hoja1!I1667&gt;'Datos combos'!$E$3,Hoja1!I1667&lt;'Datos combos'!$F$3)</f>
        <v>0</v>
      </c>
      <c r="N1667" t="e" cm="1">
        <f t="array" ref="N1667">_xlfn.IFS(H1667="licitación reducida",K1667,H1667="licitación mayor",L1667,H1667="Licitación Menor",M1667,H1667="Procedimientos Especiales",K1667,H1667="Procedimiento por Excepción",K1667,H1667="Procedimiento Especial de Urgencia",K1667)</f>
        <v>#N/A</v>
      </c>
    </row>
    <row r="1668" spans="1:14" x14ac:dyDescent="0.25">
      <c r="A1668" s="10">
        <v>928</v>
      </c>
      <c r="B1668" s="10"/>
      <c r="C1668"/>
      <c r="D1668" s="10">
        <v>41122498</v>
      </c>
      <c r="E1668" s="7">
        <v>201537</v>
      </c>
      <c r="F1668" s="10" t="s">
        <v>62</v>
      </c>
      <c r="G1668" s="3" t="s">
        <v>9</v>
      </c>
      <c r="H1668" s="3"/>
      <c r="I1668" s="14"/>
      <c r="K1668" t="b">
        <f>AND(Hoja1!I1668&gt;'Datos combos'!$E$4,Hoja1!I1668&lt;'Datos combos'!$F$4)</f>
        <v>0</v>
      </c>
      <c r="L1668" t="b">
        <f>AND(Hoja1!I1668&gt;'Datos combos'!$E$2,Hoja1!I1668&lt;'Datos combos'!$F$2)</f>
        <v>0</v>
      </c>
      <c r="M1668" t="b">
        <f>AND(Hoja1!I1668&gt;'Datos combos'!$E$3,Hoja1!I1668&lt;'Datos combos'!$F$3)</f>
        <v>0</v>
      </c>
      <c r="N1668" t="e" cm="1">
        <f t="array" ref="N1668">_xlfn.IFS(H1668="licitación reducida",K1668,H1668="licitación mayor",L1668,H1668="Licitación Menor",M1668,H1668="Procedimientos Especiales",K1668,H1668="Procedimiento por Excepción",K1668,H1668="Procedimiento Especial de Urgencia",K1668)</f>
        <v>#N/A</v>
      </c>
    </row>
    <row r="1669" spans="1:14" x14ac:dyDescent="0.25">
      <c r="A1669" s="10">
        <v>928</v>
      </c>
      <c r="B1669" s="10"/>
      <c r="C1669"/>
      <c r="D1669" s="10">
        <v>41122498</v>
      </c>
      <c r="E1669" s="7">
        <v>757985</v>
      </c>
      <c r="F1669" s="10" t="s">
        <v>64</v>
      </c>
      <c r="G1669" s="3" t="s">
        <v>9</v>
      </c>
      <c r="H1669" s="3"/>
      <c r="I1669" s="14"/>
      <c r="K1669" t="b">
        <f>AND(Hoja1!I1669&gt;'Datos combos'!$E$4,Hoja1!I1669&lt;'Datos combos'!$F$4)</f>
        <v>0</v>
      </c>
      <c r="L1669" t="b">
        <f>AND(Hoja1!I1669&gt;'Datos combos'!$E$2,Hoja1!I1669&lt;'Datos combos'!$F$2)</f>
        <v>0</v>
      </c>
      <c r="M1669" t="b">
        <f>AND(Hoja1!I1669&gt;'Datos combos'!$E$3,Hoja1!I1669&lt;'Datos combos'!$F$3)</f>
        <v>0</v>
      </c>
      <c r="N1669" t="e" cm="1">
        <f t="array" ref="N1669">_xlfn.IFS(H1669="licitación reducida",K1669,H1669="licitación mayor",L1669,H1669="Licitación Menor",M1669,H1669="Procedimientos Especiales",K1669,H1669="Procedimiento por Excepción",K1669,H1669="Procedimiento Especial de Urgencia",K1669)</f>
        <v>#N/A</v>
      </c>
    </row>
    <row r="1670" spans="1:14" x14ac:dyDescent="0.25">
      <c r="A1670" s="10">
        <v>928</v>
      </c>
      <c r="B1670" s="10"/>
      <c r="C1670"/>
      <c r="D1670" s="10">
        <v>41122498</v>
      </c>
      <c r="E1670" s="7">
        <v>3005800</v>
      </c>
      <c r="F1670" s="10" t="s">
        <v>54</v>
      </c>
      <c r="G1670" s="3" t="s">
        <v>9</v>
      </c>
      <c r="H1670" s="3"/>
      <c r="I1670" s="14"/>
      <c r="K1670" t="b">
        <f>AND(Hoja1!I1670&gt;'Datos combos'!$E$4,Hoja1!I1670&lt;'Datos combos'!$F$4)</f>
        <v>0</v>
      </c>
      <c r="L1670" t="b">
        <f>AND(Hoja1!I1670&gt;'Datos combos'!$E$2,Hoja1!I1670&lt;'Datos combos'!$F$2)</f>
        <v>0</v>
      </c>
      <c r="M1670" t="b">
        <f>AND(Hoja1!I1670&gt;'Datos combos'!$E$3,Hoja1!I1670&lt;'Datos combos'!$F$3)</f>
        <v>0</v>
      </c>
      <c r="N1670" t="e" cm="1">
        <f t="array" ref="N1670">_xlfn.IFS(H1670="licitación reducida",K1670,H1670="licitación mayor",L1670,H1670="Licitación Menor",M1670,H1670="Procedimientos Especiales",K1670,H1670="Procedimiento por Excepción",K1670,H1670="Procedimiento Especial de Urgencia",K1670)</f>
        <v>#N/A</v>
      </c>
    </row>
    <row r="1671" spans="1:14" x14ac:dyDescent="0.25">
      <c r="A1671" s="10">
        <v>928</v>
      </c>
      <c r="B1671" s="10"/>
      <c r="C1671"/>
      <c r="D1671" s="10">
        <v>41122601</v>
      </c>
      <c r="E1671" s="7">
        <v>100705</v>
      </c>
      <c r="F1671" s="10" t="s">
        <v>64</v>
      </c>
      <c r="G1671" s="3" t="s">
        <v>9</v>
      </c>
      <c r="H1671" s="3"/>
      <c r="I1671" s="14"/>
      <c r="K1671" t="b">
        <f>AND(Hoja1!I1671&gt;'Datos combos'!$E$4,Hoja1!I1671&lt;'Datos combos'!$F$4)</f>
        <v>0</v>
      </c>
      <c r="L1671" t="b">
        <f>AND(Hoja1!I1671&gt;'Datos combos'!$E$2,Hoja1!I1671&lt;'Datos combos'!$F$2)</f>
        <v>0</v>
      </c>
      <c r="M1671" t="b">
        <f>AND(Hoja1!I1671&gt;'Datos combos'!$E$3,Hoja1!I1671&lt;'Datos combos'!$F$3)</f>
        <v>0</v>
      </c>
      <c r="N1671" t="e" cm="1">
        <f t="array" ref="N1671">_xlfn.IFS(H1671="licitación reducida",K1671,H1671="licitación mayor",L1671,H1671="Licitación Menor",M1671,H1671="Procedimientos Especiales",K1671,H1671="Procedimiento por Excepción",K1671,H1671="Procedimiento Especial de Urgencia",K1671)</f>
        <v>#N/A</v>
      </c>
    </row>
    <row r="1672" spans="1:14" x14ac:dyDescent="0.25">
      <c r="A1672" s="10">
        <v>928</v>
      </c>
      <c r="B1672" s="10"/>
      <c r="C1672"/>
      <c r="D1672" s="10">
        <v>41122605</v>
      </c>
      <c r="E1672" s="7">
        <v>61081</v>
      </c>
      <c r="F1672" s="10" t="s">
        <v>61</v>
      </c>
      <c r="G1672" s="3" t="s">
        <v>9</v>
      </c>
      <c r="H1672" s="3"/>
      <c r="I1672" s="14"/>
      <c r="K1672" t="b">
        <f>AND(Hoja1!I1672&gt;'Datos combos'!$E$4,Hoja1!I1672&lt;'Datos combos'!$F$4)</f>
        <v>0</v>
      </c>
      <c r="L1672" t="b">
        <f>AND(Hoja1!I1672&gt;'Datos combos'!$E$2,Hoja1!I1672&lt;'Datos combos'!$F$2)</f>
        <v>0</v>
      </c>
      <c r="M1672" t="b">
        <f>AND(Hoja1!I1672&gt;'Datos combos'!$E$3,Hoja1!I1672&lt;'Datos combos'!$F$3)</f>
        <v>0</v>
      </c>
      <c r="N1672" t="e" cm="1">
        <f t="array" ref="N1672">_xlfn.IFS(H1672="licitación reducida",K1672,H1672="licitación mayor",L1672,H1672="Licitación Menor",M1672,H1672="Procedimientos Especiales",K1672,H1672="Procedimiento por Excepción",K1672,H1672="Procedimiento Especial de Urgencia",K1672)</f>
        <v>#N/A</v>
      </c>
    </row>
    <row r="1673" spans="1:14" x14ac:dyDescent="0.25">
      <c r="A1673" s="10">
        <v>928</v>
      </c>
      <c r="B1673" s="10"/>
      <c r="C1673"/>
      <c r="D1673" s="10">
        <v>41122804</v>
      </c>
      <c r="E1673" s="7">
        <v>1821210</v>
      </c>
      <c r="F1673" s="10" t="s">
        <v>64</v>
      </c>
      <c r="G1673" s="3" t="s">
        <v>9</v>
      </c>
      <c r="H1673" s="3"/>
      <c r="I1673" s="14"/>
      <c r="K1673" t="b">
        <f>AND(Hoja1!I1673&gt;'Datos combos'!$E$4,Hoja1!I1673&lt;'Datos combos'!$F$4)</f>
        <v>0</v>
      </c>
      <c r="L1673" t="b">
        <f>AND(Hoja1!I1673&gt;'Datos combos'!$E$2,Hoja1!I1673&lt;'Datos combos'!$F$2)</f>
        <v>0</v>
      </c>
      <c r="M1673" t="b">
        <f>AND(Hoja1!I1673&gt;'Datos combos'!$E$3,Hoja1!I1673&lt;'Datos combos'!$F$3)</f>
        <v>0</v>
      </c>
      <c r="N1673" t="e" cm="1">
        <f t="array" ref="N1673">_xlfn.IFS(H1673="licitación reducida",K1673,H1673="licitación mayor",L1673,H1673="Licitación Menor",M1673,H1673="Procedimientos Especiales",K1673,H1673="Procedimiento por Excepción",K1673,H1673="Procedimiento Especial de Urgencia",K1673)</f>
        <v>#N/A</v>
      </c>
    </row>
    <row r="1674" spans="1:14" x14ac:dyDescent="0.25">
      <c r="A1674" s="10">
        <v>928</v>
      </c>
      <c r="B1674" s="10"/>
      <c r="C1674"/>
      <c r="D1674" s="10">
        <v>41123002</v>
      </c>
      <c r="E1674" s="7">
        <v>2260000</v>
      </c>
      <c r="F1674" s="10" t="s">
        <v>76</v>
      </c>
      <c r="G1674" s="3" t="s">
        <v>72</v>
      </c>
      <c r="H1674" s="3"/>
      <c r="I1674" s="14"/>
      <c r="K1674" t="b">
        <f>AND(Hoja1!I1674&gt;'Datos combos'!$E$4,Hoja1!I1674&lt;'Datos combos'!$F$4)</f>
        <v>0</v>
      </c>
      <c r="L1674" t="b">
        <f>AND(Hoja1!I1674&gt;'Datos combos'!$E$2,Hoja1!I1674&lt;'Datos combos'!$F$2)</f>
        <v>0</v>
      </c>
      <c r="M1674" t="b">
        <f>AND(Hoja1!I1674&gt;'Datos combos'!$E$3,Hoja1!I1674&lt;'Datos combos'!$F$3)</f>
        <v>0</v>
      </c>
      <c r="N1674" t="e" cm="1">
        <f t="array" ref="N1674">_xlfn.IFS(H1674="licitación reducida",K1674,H1674="licitación mayor",L1674,H1674="Licitación Menor",M1674,H1674="Procedimientos Especiales",K1674,H1674="Procedimiento por Excepción",K1674,H1674="Procedimiento Especial de Urgencia",K1674)</f>
        <v>#N/A</v>
      </c>
    </row>
    <row r="1675" spans="1:14" x14ac:dyDescent="0.25">
      <c r="A1675" s="10">
        <v>928</v>
      </c>
      <c r="B1675" s="10"/>
      <c r="C1675"/>
      <c r="D1675" s="10">
        <v>41123308</v>
      </c>
      <c r="E1675" s="7">
        <v>87967</v>
      </c>
      <c r="F1675" s="10" t="s">
        <v>64</v>
      </c>
      <c r="G1675" s="3" t="s">
        <v>9</v>
      </c>
      <c r="H1675" s="3"/>
      <c r="I1675" s="14"/>
      <c r="K1675" t="b">
        <f>AND(Hoja1!I1675&gt;'Datos combos'!$E$4,Hoja1!I1675&lt;'Datos combos'!$F$4)</f>
        <v>0</v>
      </c>
      <c r="L1675" t="b">
        <f>AND(Hoja1!I1675&gt;'Datos combos'!$E$2,Hoja1!I1675&lt;'Datos combos'!$F$2)</f>
        <v>0</v>
      </c>
      <c r="M1675" t="b">
        <f>AND(Hoja1!I1675&gt;'Datos combos'!$E$3,Hoja1!I1675&lt;'Datos combos'!$F$3)</f>
        <v>0</v>
      </c>
      <c r="N1675" t="e" cm="1">
        <f t="array" ref="N1675">_xlfn.IFS(H1675="licitación reducida",K1675,H1675="licitación mayor",L1675,H1675="Licitación Menor",M1675,H1675="Procedimientos Especiales",K1675,H1675="Procedimiento por Excepción",K1675,H1675="Procedimiento Especial de Urgencia",K1675)</f>
        <v>#N/A</v>
      </c>
    </row>
    <row r="1676" spans="1:14" x14ac:dyDescent="0.25">
      <c r="A1676" s="10">
        <v>928</v>
      </c>
      <c r="B1676" s="10"/>
      <c r="C1676"/>
      <c r="D1676" s="10">
        <v>41151713</v>
      </c>
      <c r="E1676" s="7">
        <v>979293</v>
      </c>
      <c r="F1676" s="10" t="s">
        <v>64</v>
      </c>
      <c r="G1676" s="3" t="s">
        <v>9</v>
      </c>
      <c r="H1676" s="3"/>
      <c r="I1676" s="14"/>
      <c r="K1676" t="b">
        <f>AND(Hoja1!I1676&gt;'Datos combos'!$E$4,Hoja1!I1676&lt;'Datos combos'!$F$4)</f>
        <v>0</v>
      </c>
      <c r="L1676" t="b">
        <f>AND(Hoja1!I1676&gt;'Datos combos'!$E$2,Hoja1!I1676&lt;'Datos combos'!$F$2)</f>
        <v>0</v>
      </c>
      <c r="M1676" t="b">
        <f>AND(Hoja1!I1676&gt;'Datos combos'!$E$3,Hoja1!I1676&lt;'Datos combos'!$F$3)</f>
        <v>0</v>
      </c>
      <c r="N1676" t="e" cm="1">
        <f t="array" ref="N1676">_xlfn.IFS(H1676="licitación reducida",K1676,H1676="licitación mayor",L1676,H1676="Licitación Menor",M1676,H1676="Procedimientos Especiales",K1676,H1676="Procedimiento por Excepción",K1676,H1676="Procedimiento Especial de Urgencia",K1676)</f>
        <v>#N/A</v>
      </c>
    </row>
    <row r="1677" spans="1:14" x14ac:dyDescent="0.25">
      <c r="A1677" s="10">
        <v>928</v>
      </c>
      <c r="B1677" s="10"/>
      <c r="C1677"/>
      <c r="D1677" s="10">
        <v>41191502</v>
      </c>
      <c r="E1677" s="7">
        <v>781056</v>
      </c>
      <c r="F1677" s="10" t="s">
        <v>70</v>
      </c>
      <c r="G1677" s="3" t="s">
        <v>9</v>
      </c>
      <c r="H1677" s="3"/>
      <c r="I1677" s="14"/>
      <c r="K1677" t="b">
        <f>AND(Hoja1!I1677&gt;'Datos combos'!$E$4,Hoja1!I1677&lt;'Datos combos'!$F$4)</f>
        <v>0</v>
      </c>
      <c r="L1677" t="b">
        <f>AND(Hoja1!I1677&gt;'Datos combos'!$E$2,Hoja1!I1677&lt;'Datos combos'!$F$2)</f>
        <v>0</v>
      </c>
      <c r="M1677" t="b">
        <f>AND(Hoja1!I1677&gt;'Datos combos'!$E$3,Hoja1!I1677&lt;'Datos combos'!$F$3)</f>
        <v>0</v>
      </c>
      <c r="N1677" t="e" cm="1">
        <f t="array" ref="N1677">_xlfn.IFS(H1677="licitación reducida",K1677,H1677="licitación mayor",L1677,H1677="Licitación Menor",M1677,H1677="Procedimientos Especiales",K1677,H1677="Procedimiento por Excepción",K1677,H1677="Procedimiento Especial de Urgencia",K1677)</f>
        <v>#N/A</v>
      </c>
    </row>
    <row r="1678" spans="1:14" x14ac:dyDescent="0.25">
      <c r="A1678" s="10">
        <v>928</v>
      </c>
      <c r="B1678" s="10"/>
      <c r="C1678"/>
      <c r="D1678" s="10">
        <v>42131504</v>
      </c>
      <c r="E1678" s="7">
        <v>2418906</v>
      </c>
      <c r="F1678" s="10" t="s">
        <v>66</v>
      </c>
      <c r="G1678" s="3" t="s">
        <v>9</v>
      </c>
      <c r="H1678" s="3"/>
      <c r="I1678" s="14"/>
      <c r="K1678" t="b">
        <f>AND(Hoja1!I1678&gt;'Datos combos'!$E$4,Hoja1!I1678&lt;'Datos combos'!$F$4)</f>
        <v>0</v>
      </c>
      <c r="L1678" t="b">
        <f>AND(Hoja1!I1678&gt;'Datos combos'!$E$2,Hoja1!I1678&lt;'Datos combos'!$F$2)</f>
        <v>0</v>
      </c>
      <c r="M1678" t="b">
        <f>AND(Hoja1!I1678&gt;'Datos combos'!$E$3,Hoja1!I1678&lt;'Datos combos'!$F$3)</f>
        <v>0</v>
      </c>
      <c r="N1678" t="e" cm="1">
        <f t="array" ref="N1678">_xlfn.IFS(H1678="licitación reducida",K1678,H1678="licitación mayor",L1678,H1678="Licitación Menor",M1678,H1678="Procedimientos Especiales",K1678,H1678="Procedimiento por Excepción",K1678,H1678="Procedimiento Especial de Urgencia",K1678)</f>
        <v>#N/A</v>
      </c>
    </row>
    <row r="1679" spans="1:14" x14ac:dyDescent="0.25">
      <c r="A1679" s="10">
        <v>928</v>
      </c>
      <c r="B1679" s="10"/>
      <c r="C1679"/>
      <c r="D1679" s="10">
        <v>42131602</v>
      </c>
      <c r="E1679" s="7">
        <v>15778445</v>
      </c>
      <c r="F1679" s="10" t="s">
        <v>68</v>
      </c>
      <c r="G1679" s="3" t="s">
        <v>9</v>
      </c>
      <c r="H1679" s="3"/>
      <c r="I1679" s="14"/>
      <c r="K1679" t="b">
        <f>AND(Hoja1!I1679&gt;'Datos combos'!$E$4,Hoja1!I1679&lt;'Datos combos'!$F$4)</f>
        <v>0</v>
      </c>
      <c r="L1679" t="b">
        <f>AND(Hoja1!I1679&gt;'Datos combos'!$E$2,Hoja1!I1679&lt;'Datos combos'!$F$2)</f>
        <v>0</v>
      </c>
      <c r="M1679" t="b">
        <f>AND(Hoja1!I1679&gt;'Datos combos'!$E$3,Hoja1!I1679&lt;'Datos combos'!$F$3)</f>
        <v>0</v>
      </c>
      <c r="N1679" t="e" cm="1">
        <f t="array" ref="N1679">_xlfn.IFS(H1679="licitación reducida",K1679,H1679="licitación mayor",L1679,H1679="Licitación Menor",M1679,H1679="Procedimientos Especiales",K1679,H1679="Procedimiento por Excepción",K1679,H1679="Procedimiento Especial de Urgencia",K1679)</f>
        <v>#N/A</v>
      </c>
    </row>
    <row r="1680" spans="1:14" x14ac:dyDescent="0.25">
      <c r="A1680" s="10">
        <v>928</v>
      </c>
      <c r="B1680" s="10"/>
      <c r="C1680"/>
      <c r="D1680" s="10">
        <v>42131608</v>
      </c>
      <c r="E1680" s="7">
        <v>4053875</v>
      </c>
      <c r="F1680" s="10" t="s">
        <v>66</v>
      </c>
      <c r="G1680" s="3" t="s">
        <v>9</v>
      </c>
      <c r="H1680" s="3"/>
      <c r="I1680" s="14"/>
      <c r="K1680" t="b">
        <f>AND(Hoja1!I1680&gt;'Datos combos'!$E$4,Hoja1!I1680&lt;'Datos combos'!$F$4)</f>
        <v>0</v>
      </c>
      <c r="L1680" t="b">
        <f>AND(Hoja1!I1680&gt;'Datos combos'!$E$2,Hoja1!I1680&lt;'Datos combos'!$F$2)</f>
        <v>0</v>
      </c>
      <c r="M1680" t="b">
        <f>AND(Hoja1!I1680&gt;'Datos combos'!$E$3,Hoja1!I1680&lt;'Datos combos'!$F$3)</f>
        <v>0</v>
      </c>
      <c r="N1680" t="e" cm="1">
        <f t="array" ref="N1680">_xlfn.IFS(H1680="licitación reducida",K1680,H1680="licitación mayor",L1680,H1680="Licitación Menor",M1680,H1680="Procedimientos Especiales",K1680,H1680="Procedimiento por Excepción",K1680,H1680="Procedimiento Especial de Urgencia",K1680)</f>
        <v>#N/A</v>
      </c>
    </row>
    <row r="1681" spans="1:14" x14ac:dyDescent="0.25">
      <c r="A1681" s="10">
        <v>928</v>
      </c>
      <c r="B1681" s="10"/>
      <c r="C1681"/>
      <c r="D1681" s="10">
        <v>42131609</v>
      </c>
      <c r="E1681" s="7">
        <v>137864</v>
      </c>
      <c r="F1681" s="10" t="s">
        <v>64</v>
      </c>
      <c r="G1681" s="3" t="s">
        <v>9</v>
      </c>
      <c r="H1681" s="3"/>
      <c r="I1681" s="14"/>
      <c r="K1681" t="b">
        <f>AND(Hoja1!I1681&gt;'Datos combos'!$E$4,Hoja1!I1681&lt;'Datos combos'!$F$4)</f>
        <v>0</v>
      </c>
      <c r="L1681" t="b">
        <f>AND(Hoja1!I1681&gt;'Datos combos'!$E$2,Hoja1!I1681&lt;'Datos combos'!$F$2)</f>
        <v>0</v>
      </c>
      <c r="M1681" t="b">
        <f>AND(Hoja1!I1681&gt;'Datos combos'!$E$3,Hoja1!I1681&lt;'Datos combos'!$F$3)</f>
        <v>0</v>
      </c>
      <c r="N1681" t="e" cm="1">
        <f t="array" ref="N1681">_xlfn.IFS(H1681="licitación reducida",K1681,H1681="licitación mayor",L1681,H1681="Licitación Menor",M1681,H1681="Procedimientos Especiales",K1681,H1681="Procedimiento por Excepción",K1681,H1681="Procedimiento Especial de Urgencia",K1681)</f>
        <v>#N/A</v>
      </c>
    </row>
    <row r="1682" spans="1:14" x14ac:dyDescent="0.25">
      <c r="A1682" s="10">
        <v>928</v>
      </c>
      <c r="B1682" s="10"/>
      <c r="C1682"/>
      <c r="D1682" s="10">
        <v>42131707</v>
      </c>
      <c r="E1682" s="7">
        <v>48255345</v>
      </c>
      <c r="F1682" s="10" t="s">
        <v>68</v>
      </c>
      <c r="G1682" s="3" t="s">
        <v>9</v>
      </c>
      <c r="H1682" s="3"/>
      <c r="I1682" s="14"/>
      <c r="K1682" t="b">
        <f>AND(Hoja1!I1682&gt;'Datos combos'!$E$4,Hoja1!I1682&lt;'Datos combos'!$F$4)</f>
        <v>0</v>
      </c>
      <c r="L1682" t="b">
        <f>AND(Hoja1!I1682&gt;'Datos combos'!$E$2,Hoja1!I1682&lt;'Datos combos'!$F$2)</f>
        <v>0</v>
      </c>
      <c r="M1682" t="b">
        <f>AND(Hoja1!I1682&gt;'Datos combos'!$E$3,Hoja1!I1682&lt;'Datos combos'!$F$3)</f>
        <v>0</v>
      </c>
      <c r="N1682" t="e" cm="1">
        <f t="array" ref="N1682">_xlfn.IFS(H1682="licitación reducida",K1682,H1682="licitación mayor",L1682,H1682="Licitación Menor",M1682,H1682="Procedimientos Especiales",K1682,H1682="Procedimiento por Excepción",K1682,H1682="Procedimiento Especial de Urgencia",K1682)</f>
        <v>#N/A</v>
      </c>
    </row>
    <row r="1683" spans="1:14" x14ac:dyDescent="0.25">
      <c r="A1683" s="10">
        <v>928</v>
      </c>
      <c r="B1683" s="10"/>
      <c r="C1683"/>
      <c r="D1683" s="10">
        <v>42131713</v>
      </c>
      <c r="E1683" s="7">
        <v>3648000</v>
      </c>
      <c r="F1683" s="10" t="s">
        <v>64</v>
      </c>
      <c r="G1683" s="3" t="s">
        <v>9</v>
      </c>
      <c r="H1683" s="3"/>
      <c r="I1683" s="14"/>
      <c r="K1683" t="b">
        <f>AND(Hoja1!I1683&gt;'Datos combos'!$E$4,Hoja1!I1683&lt;'Datos combos'!$F$4)</f>
        <v>0</v>
      </c>
      <c r="L1683" t="b">
        <f>AND(Hoja1!I1683&gt;'Datos combos'!$E$2,Hoja1!I1683&lt;'Datos combos'!$F$2)</f>
        <v>0</v>
      </c>
      <c r="M1683" t="b">
        <f>AND(Hoja1!I1683&gt;'Datos combos'!$E$3,Hoja1!I1683&lt;'Datos combos'!$F$3)</f>
        <v>0</v>
      </c>
      <c r="N1683" t="e" cm="1">
        <f t="array" ref="N1683">_xlfn.IFS(H1683="licitación reducida",K1683,H1683="licitación mayor",L1683,H1683="Licitación Menor",M1683,H1683="Procedimientos Especiales",K1683,H1683="Procedimiento por Excepción",K1683,H1683="Procedimiento Especial de Urgencia",K1683)</f>
        <v>#N/A</v>
      </c>
    </row>
    <row r="1684" spans="1:14" x14ac:dyDescent="0.25">
      <c r="A1684" s="10">
        <v>928</v>
      </c>
      <c r="B1684" s="10"/>
      <c r="C1684"/>
      <c r="D1684" s="10">
        <v>42131719</v>
      </c>
      <c r="E1684" s="7">
        <v>58477</v>
      </c>
      <c r="F1684" s="10" t="s">
        <v>64</v>
      </c>
      <c r="G1684" s="3" t="s">
        <v>9</v>
      </c>
      <c r="H1684" s="3"/>
      <c r="I1684" s="14"/>
      <c r="K1684" t="b">
        <f>AND(Hoja1!I1684&gt;'Datos combos'!$E$4,Hoja1!I1684&lt;'Datos combos'!$F$4)</f>
        <v>0</v>
      </c>
      <c r="L1684" t="b">
        <f>AND(Hoja1!I1684&gt;'Datos combos'!$E$2,Hoja1!I1684&lt;'Datos combos'!$F$2)</f>
        <v>0</v>
      </c>
      <c r="M1684" t="b">
        <f>AND(Hoja1!I1684&gt;'Datos combos'!$E$3,Hoja1!I1684&lt;'Datos combos'!$F$3)</f>
        <v>0</v>
      </c>
      <c r="N1684" t="e" cm="1">
        <f t="array" ref="N1684">_xlfn.IFS(H1684="licitación reducida",K1684,H1684="licitación mayor",L1684,H1684="Licitación Menor",M1684,H1684="Procedimientos Especiales",K1684,H1684="Procedimiento por Excepción",K1684,H1684="Procedimiento Especial de Urgencia",K1684)</f>
        <v>#N/A</v>
      </c>
    </row>
    <row r="1685" spans="1:14" x14ac:dyDescent="0.25">
      <c r="A1685" s="10">
        <v>928</v>
      </c>
      <c r="B1685" s="10"/>
      <c r="C1685"/>
      <c r="D1685" s="10">
        <v>42131719</v>
      </c>
      <c r="E1685" s="7">
        <v>721631</v>
      </c>
      <c r="F1685" s="10" t="s">
        <v>64</v>
      </c>
      <c r="G1685" s="3" t="s">
        <v>9</v>
      </c>
      <c r="H1685" s="3"/>
      <c r="I1685" s="14"/>
      <c r="K1685" t="b">
        <f>AND(Hoja1!I1685&gt;'Datos combos'!$E$4,Hoja1!I1685&lt;'Datos combos'!$F$4)</f>
        <v>0</v>
      </c>
      <c r="L1685" t="b">
        <f>AND(Hoja1!I1685&gt;'Datos combos'!$E$2,Hoja1!I1685&lt;'Datos combos'!$F$2)</f>
        <v>0</v>
      </c>
      <c r="M1685" t="b">
        <f>AND(Hoja1!I1685&gt;'Datos combos'!$E$3,Hoja1!I1685&lt;'Datos combos'!$F$3)</f>
        <v>0</v>
      </c>
      <c r="N1685" t="e" cm="1">
        <f t="array" ref="N1685">_xlfn.IFS(H1685="licitación reducida",K1685,H1685="licitación mayor",L1685,H1685="Licitación Menor",M1685,H1685="Procedimientos Especiales",K1685,H1685="Procedimiento por Excepción",K1685,H1685="Procedimiento Especial de Urgencia",K1685)</f>
        <v>#N/A</v>
      </c>
    </row>
    <row r="1686" spans="1:14" x14ac:dyDescent="0.25">
      <c r="A1686" s="10">
        <v>928</v>
      </c>
      <c r="B1686" s="10"/>
      <c r="C1686"/>
      <c r="D1686" s="10">
        <v>42132102</v>
      </c>
      <c r="E1686" s="7">
        <v>1706779</v>
      </c>
      <c r="F1686" s="10" t="s">
        <v>65</v>
      </c>
      <c r="G1686" s="3" t="s">
        <v>9</v>
      </c>
      <c r="H1686" s="3"/>
      <c r="I1686" s="14"/>
      <c r="K1686" t="b">
        <f>AND(Hoja1!I1686&gt;'Datos combos'!$E$4,Hoja1!I1686&lt;'Datos combos'!$F$4)</f>
        <v>0</v>
      </c>
      <c r="L1686" t="b">
        <f>AND(Hoja1!I1686&gt;'Datos combos'!$E$2,Hoja1!I1686&lt;'Datos combos'!$F$2)</f>
        <v>0</v>
      </c>
      <c r="M1686" t="b">
        <f>AND(Hoja1!I1686&gt;'Datos combos'!$E$3,Hoja1!I1686&lt;'Datos combos'!$F$3)</f>
        <v>0</v>
      </c>
      <c r="N1686" t="e" cm="1">
        <f t="array" ref="N1686">_xlfn.IFS(H1686="licitación reducida",K1686,H1686="licitación mayor",L1686,H1686="Licitación Menor",M1686,H1686="Procedimientos Especiales",K1686,H1686="Procedimiento por Excepción",K1686,H1686="Procedimiento Especial de Urgencia",K1686)</f>
        <v>#N/A</v>
      </c>
    </row>
    <row r="1687" spans="1:14" x14ac:dyDescent="0.25">
      <c r="A1687" s="10">
        <v>928</v>
      </c>
      <c r="B1687" s="10"/>
      <c r="C1687"/>
      <c r="D1687" s="10">
        <v>42132102</v>
      </c>
      <c r="E1687" s="7">
        <v>6236244</v>
      </c>
      <c r="F1687" s="10" t="s">
        <v>66</v>
      </c>
      <c r="G1687" s="3" t="s">
        <v>9</v>
      </c>
      <c r="H1687" s="3"/>
      <c r="I1687" s="14"/>
      <c r="K1687" t="b">
        <f>AND(Hoja1!I1687&gt;'Datos combos'!$E$4,Hoja1!I1687&lt;'Datos combos'!$F$4)</f>
        <v>0</v>
      </c>
      <c r="L1687" t="b">
        <f>AND(Hoja1!I1687&gt;'Datos combos'!$E$2,Hoja1!I1687&lt;'Datos combos'!$F$2)</f>
        <v>0</v>
      </c>
      <c r="M1687" t="b">
        <f>AND(Hoja1!I1687&gt;'Datos combos'!$E$3,Hoja1!I1687&lt;'Datos combos'!$F$3)</f>
        <v>0</v>
      </c>
      <c r="N1687" t="e" cm="1">
        <f t="array" ref="N1687">_xlfn.IFS(H1687="licitación reducida",K1687,H1687="licitación mayor",L1687,H1687="Licitación Menor",M1687,H1687="Procedimientos Especiales",K1687,H1687="Procedimiento por Excepción",K1687,H1687="Procedimiento Especial de Urgencia",K1687)</f>
        <v>#N/A</v>
      </c>
    </row>
    <row r="1688" spans="1:14" x14ac:dyDescent="0.25">
      <c r="A1688" s="10">
        <v>928</v>
      </c>
      <c r="B1688" s="10"/>
      <c r="C1688"/>
      <c r="D1688" s="10">
        <v>42132105</v>
      </c>
      <c r="E1688" s="7">
        <v>9979256</v>
      </c>
      <c r="F1688" s="10" t="s">
        <v>66</v>
      </c>
      <c r="G1688" s="3" t="s">
        <v>9</v>
      </c>
      <c r="H1688" s="3"/>
      <c r="I1688" s="14"/>
      <c r="K1688" t="b">
        <f>AND(Hoja1!I1688&gt;'Datos combos'!$E$4,Hoja1!I1688&lt;'Datos combos'!$F$4)</f>
        <v>0</v>
      </c>
      <c r="L1688" t="b">
        <f>AND(Hoja1!I1688&gt;'Datos combos'!$E$2,Hoja1!I1688&lt;'Datos combos'!$F$2)</f>
        <v>0</v>
      </c>
      <c r="M1688" t="b">
        <f>AND(Hoja1!I1688&gt;'Datos combos'!$E$3,Hoja1!I1688&lt;'Datos combos'!$F$3)</f>
        <v>0</v>
      </c>
      <c r="N1688" t="e" cm="1">
        <f t="array" ref="N1688">_xlfn.IFS(H1688="licitación reducida",K1688,H1688="licitación mayor",L1688,H1688="Licitación Menor",M1688,H1688="Procedimientos Especiales",K1688,H1688="Procedimiento por Excepción",K1688,H1688="Procedimiento Especial de Urgencia",K1688)</f>
        <v>#N/A</v>
      </c>
    </row>
    <row r="1689" spans="1:14" x14ac:dyDescent="0.25">
      <c r="A1689" s="10">
        <v>928</v>
      </c>
      <c r="B1689" s="10"/>
      <c r="C1689"/>
      <c r="D1689" s="10">
        <v>42132203</v>
      </c>
      <c r="E1689" s="7">
        <v>68604947</v>
      </c>
      <c r="F1689" s="10" t="s">
        <v>68</v>
      </c>
      <c r="G1689" s="3" t="s">
        <v>9</v>
      </c>
      <c r="H1689" s="3"/>
      <c r="I1689" s="14"/>
      <c r="K1689" t="b">
        <f>AND(Hoja1!I1689&gt;'Datos combos'!$E$4,Hoja1!I1689&lt;'Datos combos'!$F$4)</f>
        <v>0</v>
      </c>
      <c r="L1689" t="b">
        <f>AND(Hoja1!I1689&gt;'Datos combos'!$E$2,Hoja1!I1689&lt;'Datos combos'!$F$2)</f>
        <v>0</v>
      </c>
      <c r="M1689" t="b">
        <f>AND(Hoja1!I1689&gt;'Datos combos'!$E$3,Hoja1!I1689&lt;'Datos combos'!$F$3)</f>
        <v>0</v>
      </c>
      <c r="N1689" t="e" cm="1">
        <f t="array" ref="N1689">_xlfn.IFS(H1689="licitación reducida",K1689,H1689="licitación mayor",L1689,H1689="Licitación Menor",M1689,H1689="Procedimientos Especiales",K1689,H1689="Procedimiento por Excepción",K1689,H1689="Procedimiento Especial de Urgencia",K1689)</f>
        <v>#N/A</v>
      </c>
    </row>
    <row r="1690" spans="1:14" x14ac:dyDescent="0.25">
      <c r="A1690" s="10">
        <v>928</v>
      </c>
      <c r="B1690" s="10"/>
      <c r="C1690"/>
      <c r="D1690" s="10">
        <v>42132205</v>
      </c>
      <c r="E1690" s="7">
        <v>3877311</v>
      </c>
      <c r="F1690" s="10" t="s">
        <v>68</v>
      </c>
      <c r="G1690" s="3" t="s">
        <v>9</v>
      </c>
      <c r="H1690" s="3"/>
      <c r="I1690" s="14"/>
      <c r="K1690" t="b">
        <f>AND(Hoja1!I1690&gt;'Datos combos'!$E$4,Hoja1!I1690&lt;'Datos combos'!$F$4)</f>
        <v>0</v>
      </c>
      <c r="L1690" t="b">
        <f>AND(Hoja1!I1690&gt;'Datos combos'!$E$2,Hoja1!I1690&lt;'Datos combos'!$F$2)</f>
        <v>0</v>
      </c>
      <c r="M1690" t="b">
        <f>AND(Hoja1!I1690&gt;'Datos combos'!$E$3,Hoja1!I1690&lt;'Datos combos'!$F$3)</f>
        <v>0</v>
      </c>
      <c r="N1690" t="e" cm="1">
        <f t="array" ref="N1690">_xlfn.IFS(H1690="licitación reducida",K1690,H1690="licitación mayor",L1690,H1690="Licitación Menor",M1690,H1690="Procedimientos Especiales",K1690,H1690="Procedimiento por Excepción",K1690,H1690="Procedimiento Especial de Urgencia",K1690)</f>
        <v>#N/A</v>
      </c>
    </row>
    <row r="1691" spans="1:14" x14ac:dyDescent="0.25">
      <c r="A1691" s="10">
        <v>928</v>
      </c>
      <c r="B1691" s="10"/>
      <c r="C1691"/>
      <c r="D1691" s="10">
        <v>42141501</v>
      </c>
      <c r="E1691" s="7">
        <v>356636</v>
      </c>
      <c r="F1691" s="10" t="s">
        <v>64</v>
      </c>
      <c r="G1691" s="3" t="s">
        <v>9</v>
      </c>
      <c r="H1691" s="3"/>
      <c r="I1691" s="14"/>
      <c r="K1691" t="b">
        <f>AND(Hoja1!I1691&gt;'Datos combos'!$E$4,Hoja1!I1691&lt;'Datos combos'!$F$4)</f>
        <v>0</v>
      </c>
      <c r="L1691" t="b">
        <f>AND(Hoja1!I1691&gt;'Datos combos'!$E$2,Hoja1!I1691&lt;'Datos combos'!$F$2)</f>
        <v>0</v>
      </c>
      <c r="M1691" t="b">
        <f>AND(Hoja1!I1691&gt;'Datos combos'!$E$3,Hoja1!I1691&lt;'Datos combos'!$F$3)</f>
        <v>0</v>
      </c>
      <c r="N1691" t="e" cm="1">
        <f t="array" ref="N1691">_xlfn.IFS(H1691="licitación reducida",K1691,H1691="licitación mayor",L1691,H1691="Licitación Menor",M1691,H1691="Procedimientos Especiales",K1691,H1691="Procedimiento por Excepción",K1691,H1691="Procedimiento Especial de Urgencia",K1691)</f>
        <v>#N/A</v>
      </c>
    </row>
    <row r="1692" spans="1:14" x14ac:dyDescent="0.25">
      <c r="A1692" s="10">
        <v>928</v>
      </c>
      <c r="B1692" s="10"/>
      <c r="C1692"/>
      <c r="D1692" s="10">
        <v>42141502</v>
      </c>
      <c r="E1692" s="7">
        <v>264420</v>
      </c>
      <c r="F1692" s="10" t="s">
        <v>64</v>
      </c>
      <c r="G1692" s="3" t="s">
        <v>9</v>
      </c>
      <c r="H1692" s="3"/>
      <c r="I1692" s="14"/>
      <c r="K1692" t="b">
        <f>AND(Hoja1!I1692&gt;'Datos combos'!$E$4,Hoja1!I1692&lt;'Datos combos'!$F$4)</f>
        <v>0</v>
      </c>
      <c r="L1692" t="b">
        <f>AND(Hoja1!I1692&gt;'Datos combos'!$E$2,Hoja1!I1692&lt;'Datos combos'!$F$2)</f>
        <v>0</v>
      </c>
      <c r="M1692" t="b">
        <f>AND(Hoja1!I1692&gt;'Datos combos'!$E$3,Hoja1!I1692&lt;'Datos combos'!$F$3)</f>
        <v>0</v>
      </c>
      <c r="N1692" t="e" cm="1">
        <f t="array" ref="N1692">_xlfn.IFS(H1692="licitación reducida",K1692,H1692="licitación mayor",L1692,H1692="Licitación Menor",M1692,H1692="Procedimientos Especiales",K1692,H1692="Procedimiento por Excepción",K1692,H1692="Procedimiento Especial de Urgencia",K1692)</f>
        <v>#N/A</v>
      </c>
    </row>
    <row r="1693" spans="1:14" x14ac:dyDescent="0.25">
      <c r="A1693" s="10">
        <v>928</v>
      </c>
      <c r="B1693" s="10"/>
      <c r="C1693"/>
      <c r="D1693" s="10">
        <v>42142511</v>
      </c>
      <c r="E1693" s="7">
        <v>124785</v>
      </c>
      <c r="F1693" s="10" t="s">
        <v>64</v>
      </c>
      <c r="G1693" s="3" t="s">
        <v>9</v>
      </c>
      <c r="H1693" s="3"/>
      <c r="I1693" s="14"/>
      <c r="K1693" t="b">
        <f>AND(Hoja1!I1693&gt;'Datos combos'!$E$4,Hoja1!I1693&lt;'Datos combos'!$F$4)</f>
        <v>0</v>
      </c>
      <c r="L1693" t="b">
        <f>AND(Hoja1!I1693&gt;'Datos combos'!$E$2,Hoja1!I1693&lt;'Datos combos'!$F$2)</f>
        <v>0</v>
      </c>
      <c r="M1693" t="b">
        <f>AND(Hoja1!I1693&gt;'Datos combos'!$E$3,Hoja1!I1693&lt;'Datos combos'!$F$3)</f>
        <v>0</v>
      </c>
      <c r="N1693" t="e" cm="1">
        <f t="array" ref="N1693">_xlfn.IFS(H1693="licitación reducida",K1693,H1693="licitación mayor",L1693,H1693="Licitación Menor",M1693,H1693="Procedimientos Especiales",K1693,H1693="Procedimiento por Excepción",K1693,H1693="Procedimiento Especial de Urgencia",K1693)</f>
        <v>#N/A</v>
      </c>
    </row>
    <row r="1694" spans="1:14" x14ac:dyDescent="0.25">
      <c r="A1694" s="10">
        <v>928</v>
      </c>
      <c r="B1694" s="10"/>
      <c r="C1694"/>
      <c r="D1694" s="10">
        <v>42142521</v>
      </c>
      <c r="E1694" s="7">
        <v>374120</v>
      </c>
      <c r="F1694" s="10" t="s">
        <v>64</v>
      </c>
      <c r="G1694" s="3" t="s">
        <v>9</v>
      </c>
      <c r="H1694" s="3"/>
      <c r="I1694" s="14"/>
      <c r="K1694" t="b">
        <f>AND(Hoja1!I1694&gt;'Datos combos'!$E$4,Hoja1!I1694&lt;'Datos combos'!$F$4)</f>
        <v>0</v>
      </c>
      <c r="L1694" t="b">
        <f>AND(Hoja1!I1694&gt;'Datos combos'!$E$2,Hoja1!I1694&lt;'Datos combos'!$F$2)</f>
        <v>0</v>
      </c>
      <c r="M1694" t="b">
        <f>AND(Hoja1!I1694&gt;'Datos combos'!$E$3,Hoja1!I1694&lt;'Datos combos'!$F$3)</f>
        <v>0</v>
      </c>
      <c r="N1694" t="e" cm="1">
        <f t="array" ref="N1694">_xlfn.IFS(H1694="licitación reducida",K1694,H1694="licitación mayor",L1694,H1694="Licitación Menor",M1694,H1694="Procedimientos Especiales",K1694,H1694="Procedimiento por Excepción",K1694,H1694="Procedimiento Especial de Urgencia",K1694)</f>
        <v>#N/A</v>
      </c>
    </row>
    <row r="1695" spans="1:14" x14ac:dyDescent="0.25">
      <c r="A1695" s="10">
        <v>928</v>
      </c>
      <c r="B1695" s="10"/>
      <c r="C1695"/>
      <c r="D1695" s="10">
        <v>42142533</v>
      </c>
      <c r="E1695" s="7">
        <v>36069</v>
      </c>
      <c r="F1695" s="10" t="s">
        <v>64</v>
      </c>
      <c r="G1695" s="3" t="s">
        <v>9</v>
      </c>
      <c r="H1695" s="3"/>
      <c r="I1695" s="14"/>
      <c r="K1695" t="b">
        <f>AND(Hoja1!I1695&gt;'Datos combos'!$E$4,Hoja1!I1695&lt;'Datos combos'!$F$4)</f>
        <v>0</v>
      </c>
      <c r="L1695" t="b">
        <f>AND(Hoja1!I1695&gt;'Datos combos'!$E$2,Hoja1!I1695&lt;'Datos combos'!$F$2)</f>
        <v>0</v>
      </c>
      <c r="M1695" t="b">
        <f>AND(Hoja1!I1695&gt;'Datos combos'!$E$3,Hoja1!I1695&lt;'Datos combos'!$F$3)</f>
        <v>0</v>
      </c>
      <c r="N1695" t="e" cm="1">
        <f t="array" ref="N1695">_xlfn.IFS(H1695="licitación reducida",K1695,H1695="licitación mayor",L1695,H1695="Licitación Menor",M1695,H1695="Procedimientos Especiales",K1695,H1695="Procedimiento por Excepción",K1695,H1695="Procedimiento Especial de Urgencia",K1695)</f>
        <v>#N/A</v>
      </c>
    </row>
    <row r="1696" spans="1:14" x14ac:dyDescent="0.25">
      <c r="A1696" s="10">
        <v>928</v>
      </c>
      <c r="B1696" s="10"/>
      <c r="C1696"/>
      <c r="D1696" s="10">
        <v>42142608</v>
      </c>
      <c r="E1696" s="7">
        <v>633183</v>
      </c>
      <c r="F1696" s="10" t="s">
        <v>64</v>
      </c>
      <c r="G1696" s="3" t="s">
        <v>9</v>
      </c>
      <c r="H1696" s="3"/>
      <c r="I1696" s="14"/>
      <c r="K1696" t="b">
        <f>AND(Hoja1!I1696&gt;'Datos combos'!$E$4,Hoja1!I1696&lt;'Datos combos'!$F$4)</f>
        <v>0</v>
      </c>
      <c r="L1696" t="b">
        <f>AND(Hoja1!I1696&gt;'Datos combos'!$E$2,Hoja1!I1696&lt;'Datos combos'!$F$2)</f>
        <v>0</v>
      </c>
      <c r="M1696" t="b">
        <f>AND(Hoja1!I1696&gt;'Datos combos'!$E$3,Hoja1!I1696&lt;'Datos combos'!$F$3)</f>
        <v>0</v>
      </c>
      <c r="N1696" t="e" cm="1">
        <f t="array" ref="N1696">_xlfn.IFS(H1696="licitación reducida",K1696,H1696="licitación mayor",L1696,H1696="Licitación Menor",M1696,H1696="Procedimientos Especiales",K1696,H1696="Procedimiento por Excepción",K1696,H1696="Procedimiento Especial de Urgencia",K1696)</f>
        <v>#N/A</v>
      </c>
    </row>
    <row r="1697" spans="1:14" x14ac:dyDescent="0.25">
      <c r="A1697" s="10">
        <v>928</v>
      </c>
      <c r="B1697" s="10"/>
      <c r="C1697"/>
      <c r="D1697" s="10">
        <v>42142609</v>
      </c>
      <c r="E1697" s="7">
        <v>16611</v>
      </c>
      <c r="F1697" s="10" t="s">
        <v>64</v>
      </c>
      <c r="G1697" s="3" t="s">
        <v>9</v>
      </c>
      <c r="H1697" s="3"/>
      <c r="I1697" s="14"/>
      <c r="K1697" t="b">
        <f>AND(Hoja1!I1697&gt;'Datos combos'!$E$4,Hoja1!I1697&lt;'Datos combos'!$F$4)</f>
        <v>0</v>
      </c>
      <c r="L1697" t="b">
        <f>AND(Hoja1!I1697&gt;'Datos combos'!$E$2,Hoja1!I1697&lt;'Datos combos'!$F$2)</f>
        <v>0</v>
      </c>
      <c r="M1697" t="b">
        <f>AND(Hoja1!I1697&gt;'Datos combos'!$E$3,Hoja1!I1697&lt;'Datos combos'!$F$3)</f>
        <v>0</v>
      </c>
      <c r="N1697" t="e" cm="1">
        <f t="array" ref="N1697">_xlfn.IFS(H1697="licitación reducida",K1697,H1697="licitación mayor",L1697,H1697="Licitación Menor",M1697,H1697="Procedimientos Especiales",K1697,H1697="Procedimiento por Excepción",K1697,H1697="Procedimiento Especial de Urgencia",K1697)</f>
        <v>#N/A</v>
      </c>
    </row>
    <row r="1698" spans="1:14" x14ac:dyDescent="0.25">
      <c r="A1698" s="10">
        <v>928</v>
      </c>
      <c r="B1698" s="10"/>
      <c r="C1698"/>
      <c r="D1698" s="10">
        <v>42144094</v>
      </c>
      <c r="E1698" s="7">
        <v>2937853</v>
      </c>
      <c r="F1698" s="10" t="s">
        <v>64</v>
      </c>
      <c r="G1698" s="3" t="s">
        <v>9</v>
      </c>
      <c r="H1698" s="3"/>
      <c r="I1698" s="14"/>
      <c r="K1698" t="b">
        <f>AND(Hoja1!I1698&gt;'Datos combos'!$E$4,Hoja1!I1698&lt;'Datos combos'!$F$4)</f>
        <v>0</v>
      </c>
      <c r="L1698" t="b">
        <f>AND(Hoja1!I1698&gt;'Datos combos'!$E$2,Hoja1!I1698&lt;'Datos combos'!$F$2)</f>
        <v>0</v>
      </c>
      <c r="M1698" t="b">
        <f>AND(Hoja1!I1698&gt;'Datos combos'!$E$3,Hoja1!I1698&lt;'Datos combos'!$F$3)</f>
        <v>0</v>
      </c>
      <c r="N1698" t="e" cm="1">
        <f t="array" ref="N1698">_xlfn.IFS(H1698="licitación reducida",K1698,H1698="licitación mayor",L1698,H1698="Licitación Menor",M1698,H1698="Procedimientos Especiales",K1698,H1698="Procedimiento por Excepción",K1698,H1698="Procedimiento Especial de Urgencia",K1698)</f>
        <v>#N/A</v>
      </c>
    </row>
    <row r="1699" spans="1:14" x14ac:dyDescent="0.25">
      <c r="A1699" s="10">
        <v>928</v>
      </c>
      <c r="B1699" s="10"/>
      <c r="C1699"/>
      <c r="D1699" s="10">
        <v>42152601</v>
      </c>
      <c r="E1699" s="7">
        <v>22613</v>
      </c>
      <c r="F1699" s="10" t="s">
        <v>65</v>
      </c>
      <c r="G1699" s="3" t="s">
        <v>9</v>
      </c>
      <c r="H1699" s="3"/>
      <c r="I1699" s="14"/>
      <c r="K1699" t="b">
        <f>AND(Hoja1!I1699&gt;'Datos combos'!$E$4,Hoja1!I1699&lt;'Datos combos'!$F$4)</f>
        <v>0</v>
      </c>
      <c r="L1699" t="b">
        <f>AND(Hoja1!I1699&gt;'Datos combos'!$E$2,Hoja1!I1699&lt;'Datos combos'!$F$2)</f>
        <v>0</v>
      </c>
      <c r="M1699" t="b">
        <f>AND(Hoja1!I1699&gt;'Datos combos'!$E$3,Hoja1!I1699&lt;'Datos combos'!$F$3)</f>
        <v>0</v>
      </c>
      <c r="N1699" t="e" cm="1">
        <f t="array" ref="N1699">_xlfn.IFS(H1699="licitación reducida",K1699,H1699="licitación mayor",L1699,H1699="Licitación Menor",M1699,H1699="Procedimientos Especiales",K1699,H1699="Procedimiento por Excepción",K1699,H1699="Procedimiento Especial de Urgencia",K1699)</f>
        <v>#N/A</v>
      </c>
    </row>
    <row r="1700" spans="1:14" x14ac:dyDescent="0.25">
      <c r="A1700" s="10">
        <v>928</v>
      </c>
      <c r="B1700" s="10"/>
      <c r="C1700"/>
      <c r="D1700" s="10">
        <v>42171613</v>
      </c>
      <c r="E1700" s="7">
        <v>150000</v>
      </c>
      <c r="F1700" s="10" t="s">
        <v>64</v>
      </c>
      <c r="G1700" s="3" t="s">
        <v>9</v>
      </c>
      <c r="H1700" s="3"/>
      <c r="I1700" s="14"/>
      <c r="K1700" t="b">
        <f>AND(Hoja1!I1700&gt;'Datos combos'!$E$4,Hoja1!I1700&lt;'Datos combos'!$F$4)</f>
        <v>0</v>
      </c>
      <c r="L1700" t="b">
        <f>AND(Hoja1!I1700&gt;'Datos combos'!$E$2,Hoja1!I1700&lt;'Datos combos'!$F$2)</f>
        <v>0</v>
      </c>
      <c r="M1700" t="b">
        <f>AND(Hoja1!I1700&gt;'Datos combos'!$E$3,Hoja1!I1700&lt;'Datos combos'!$F$3)</f>
        <v>0</v>
      </c>
      <c r="N1700" t="e" cm="1">
        <f t="array" ref="N1700">_xlfn.IFS(H1700="licitación reducida",K1700,H1700="licitación mayor",L1700,H1700="Licitación Menor",M1700,H1700="Procedimientos Especiales",K1700,H1700="Procedimiento por Excepción",K1700,H1700="Procedimiento Especial de Urgencia",K1700)</f>
        <v>#N/A</v>
      </c>
    </row>
    <row r="1701" spans="1:14" x14ac:dyDescent="0.25">
      <c r="A1701" s="10">
        <v>928</v>
      </c>
      <c r="B1701" s="10"/>
      <c r="C1701"/>
      <c r="D1701" s="10">
        <v>42172001</v>
      </c>
      <c r="E1701" s="7">
        <v>3276009</v>
      </c>
      <c r="F1701" s="10" t="s">
        <v>64</v>
      </c>
      <c r="G1701" s="3" t="s">
        <v>9</v>
      </c>
      <c r="H1701" s="3"/>
      <c r="I1701" s="14"/>
      <c r="K1701" t="b">
        <f>AND(Hoja1!I1701&gt;'Datos combos'!$E$4,Hoja1!I1701&lt;'Datos combos'!$F$4)</f>
        <v>0</v>
      </c>
      <c r="L1701" t="b">
        <f>AND(Hoja1!I1701&gt;'Datos combos'!$E$2,Hoja1!I1701&lt;'Datos combos'!$F$2)</f>
        <v>0</v>
      </c>
      <c r="M1701" t="b">
        <f>AND(Hoja1!I1701&gt;'Datos combos'!$E$3,Hoja1!I1701&lt;'Datos combos'!$F$3)</f>
        <v>0</v>
      </c>
      <c r="N1701" t="e" cm="1">
        <f t="array" ref="N1701">_xlfn.IFS(H1701="licitación reducida",K1701,H1701="licitación mayor",L1701,H1701="Licitación Menor",M1701,H1701="Procedimientos Especiales",K1701,H1701="Procedimiento por Excepción",K1701,H1701="Procedimiento Especial de Urgencia",K1701)</f>
        <v>#N/A</v>
      </c>
    </row>
    <row r="1702" spans="1:14" x14ac:dyDescent="0.25">
      <c r="A1702" s="10">
        <v>928</v>
      </c>
      <c r="B1702" s="10"/>
      <c r="C1702"/>
      <c r="D1702" s="10">
        <v>42181501</v>
      </c>
      <c r="E1702" s="7">
        <v>37064</v>
      </c>
      <c r="F1702" s="10" t="s">
        <v>64</v>
      </c>
      <c r="G1702" s="3" t="s">
        <v>9</v>
      </c>
      <c r="H1702" s="3"/>
      <c r="I1702" s="14"/>
      <c r="K1702" t="b">
        <f>AND(Hoja1!I1702&gt;'Datos combos'!$E$4,Hoja1!I1702&lt;'Datos combos'!$F$4)</f>
        <v>0</v>
      </c>
      <c r="L1702" t="b">
        <f>AND(Hoja1!I1702&gt;'Datos combos'!$E$2,Hoja1!I1702&lt;'Datos combos'!$F$2)</f>
        <v>0</v>
      </c>
      <c r="M1702" t="b">
        <f>AND(Hoja1!I1702&gt;'Datos combos'!$E$3,Hoja1!I1702&lt;'Datos combos'!$F$3)</f>
        <v>0</v>
      </c>
      <c r="N1702" t="e" cm="1">
        <f t="array" ref="N1702">_xlfn.IFS(H1702="licitación reducida",K1702,H1702="licitación mayor",L1702,H1702="Licitación Menor",M1702,H1702="Procedimientos Especiales",K1702,H1702="Procedimiento por Excepción",K1702,H1702="Procedimiento Especial de Urgencia",K1702)</f>
        <v>#N/A</v>
      </c>
    </row>
    <row r="1703" spans="1:14" x14ac:dyDescent="0.25">
      <c r="A1703" s="10">
        <v>928</v>
      </c>
      <c r="B1703" s="10"/>
      <c r="C1703"/>
      <c r="D1703" s="10">
        <v>42181503</v>
      </c>
      <c r="E1703" s="7">
        <v>61538</v>
      </c>
      <c r="F1703" s="10" t="s">
        <v>47</v>
      </c>
      <c r="G1703" s="3" t="s">
        <v>9</v>
      </c>
      <c r="H1703" s="3"/>
      <c r="I1703" s="14"/>
      <c r="K1703" t="b">
        <f>AND(Hoja1!I1703&gt;'Datos combos'!$E$4,Hoja1!I1703&lt;'Datos combos'!$F$4)</f>
        <v>0</v>
      </c>
      <c r="L1703" t="b">
        <f>AND(Hoja1!I1703&gt;'Datos combos'!$E$2,Hoja1!I1703&lt;'Datos combos'!$F$2)</f>
        <v>0</v>
      </c>
      <c r="M1703" t="b">
        <f>AND(Hoja1!I1703&gt;'Datos combos'!$E$3,Hoja1!I1703&lt;'Datos combos'!$F$3)</f>
        <v>0</v>
      </c>
      <c r="N1703" t="e" cm="1">
        <f t="array" ref="N1703">_xlfn.IFS(H1703="licitación reducida",K1703,H1703="licitación mayor",L1703,H1703="Licitación Menor",M1703,H1703="Procedimientos Especiales",K1703,H1703="Procedimiento por Excepción",K1703,H1703="Procedimiento Especial de Urgencia",K1703)</f>
        <v>#N/A</v>
      </c>
    </row>
    <row r="1704" spans="1:14" x14ac:dyDescent="0.25">
      <c r="A1704" s="10">
        <v>928</v>
      </c>
      <c r="B1704" s="10"/>
      <c r="C1704"/>
      <c r="D1704" s="10">
        <v>42181599</v>
      </c>
      <c r="E1704" s="7">
        <v>485448</v>
      </c>
      <c r="F1704" s="10" t="s">
        <v>64</v>
      </c>
      <c r="G1704" s="3" t="s">
        <v>9</v>
      </c>
      <c r="H1704" s="3"/>
      <c r="I1704" s="14"/>
      <c r="K1704" t="b">
        <f>AND(Hoja1!I1704&gt;'Datos combos'!$E$4,Hoja1!I1704&lt;'Datos combos'!$F$4)</f>
        <v>0</v>
      </c>
      <c r="L1704" t="b">
        <f>AND(Hoja1!I1704&gt;'Datos combos'!$E$2,Hoja1!I1704&lt;'Datos combos'!$F$2)</f>
        <v>0</v>
      </c>
      <c r="M1704" t="b">
        <f>AND(Hoja1!I1704&gt;'Datos combos'!$E$3,Hoja1!I1704&lt;'Datos combos'!$F$3)</f>
        <v>0</v>
      </c>
      <c r="N1704" t="e" cm="1">
        <f t="array" ref="N1704">_xlfn.IFS(H1704="licitación reducida",K1704,H1704="licitación mayor",L1704,H1704="Licitación Menor",M1704,H1704="Procedimientos Especiales",K1704,H1704="Procedimiento por Excepción",K1704,H1704="Procedimiento Especial de Urgencia",K1704)</f>
        <v>#N/A</v>
      </c>
    </row>
    <row r="1705" spans="1:14" x14ac:dyDescent="0.25">
      <c r="A1705" s="10">
        <v>928</v>
      </c>
      <c r="B1705" s="10"/>
      <c r="C1705"/>
      <c r="D1705" s="10">
        <v>42181599</v>
      </c>
      <c r="E1705" s="7">
        <v>34097420</v>
      </c>
      <c r="F1705" s="10" t="s">
        <v>64</v>
      </c>
      <c r="G1705" s="3" t="s">
        <v>9</v>
      </c>
      <c r="H1705" s="3"/>
      <c r="I1705" s="14"/>
      <c r="K1705" t="b">
        <f>AND(Hoja1!I1705&gt;'Datos combos'!$E$4,Hoja1!I1705&lt;'Datos combos'!$F$4)</f>
        <v>0</v>
      </c>
      <c r="L1705" t="b">
        <f>AND(Hoja1!I1705&gt;'Datos combos'!$E$2,Hoja1!I1705&lt;'Datos combos'!$F$2)</f>
        <v>0</v>
      </c>
      <c r="M1705" t="b">
        <f>AND(Hoja1!I1705&gt;'Datos combos'!$E$3,Hoja1!I1705&lt;'Datos combos'!$F$3)</f>
        <v>0</v>
      </c>
      <c r="N1705" t="e" cm="1">
        <f t="array" ref="N1705">_xlfn.IFS(H1705="licitación reducida",K1705,H1705="licitación mayor",L1705,H1705="Licitación Menor",M1705,H1705="Procedimientos Especiales",K1705,H1705="Procedimiento por Excepción",K1705,H1705="Procedimiento Especial de Urgencia",K1705)</f>
        <v>#N/A</v>
      </c>
    </row>
    <row r="1706" spans="1:14" x14ac:dyDescent="0.25">
      <c r="A1706" s="10">
        <v>928</v>
      </c>
      <c r="B1706" s="10"/>
      <c r="C1706"/>
      <c r="D1706" s="10">
        <v>42181602</v>
      </c>
      <c r="E1706" s="7">
        <v>3353840</v>
      </c>
      <c r="F1706" s="10" t="s">
        <v>76</v>
      </c>
      <c r="G1706" s="3" t="s">
        <v>72</v>
      </c>
      <c r="H1706" s="3"/>
      <c r="I1706" s="14"/>
      <c r="K1706" t="b">
        <f>AND(Hoja1!I1706&gt;'Datos combos'!$E$4,Hoja1!I1706&lt;'Datos combos'!$F$4)</f>
        <v>0</v>
      </c>
      <c r="L1706" t="b">
        <f>AND(Hoja1!I1706&gt;'Datos combos'!$E$2,Hoja1!I1706&lt;'Datos combos'!$F$2)</f>
        <v>0</v>
      </c>
      <c r="M1706" t="b">
        <f>AND(Hoja1!I1706&gt;'Datos combos'!$E$3,Hoja1!I1706&lt;'Datos combos'!$F$3)</f>
        <v>0</v>
      </c>
      <c r="N1706" t="e" cm="1">
        <f t="array" ref="N1706">_xlfn.IFS(H1706="licitación reducida",K1706,H1706="licitación mayor",L1706,H1706="Licitación Menor",M1706,H1706="Procedimientos Especiales",K1706,H1706="Procedimiento por Excepción",K1706,H1706="Procedimiento Especial de Urgencia",K1706)</f>
        <v>#N/A</v>
      </c>
    </row>
    <row r="1707" spans="1:14" x14ac:dyDescent="0.25">
      <c r="A1707" s="10">
        <v>928</v>
      </c>
      <c r="B1707" s="10"/>
      <c r="C1707"/>
      <c r="D1707" s="10">
        <v>42181801</v>
      </c>
      <c r="E1707" s="7">
        <v>276500</v>
      </c>
      <c r="F1707" s="10" t="s">
        <v>64</v>
      </c>
      <c r="G1707" s="3" t="s">
        <v>9</v>
      </c>
      <c r="H1707" s="3"/>
      <c r="I1707" s="14"/>
      <c r="K1707" t="b">
        <f>AND(Hoja1!I1707&gt;'Datos combos'!$E$4,Hoja1!I1707&lt;'Datos combos'!$F$4)</f>
        <v>0</v>
      </c>
      <c r="L1707" t="b">
        <f>AND(Hoja1!I1707&gt;'Datos combos'!$E$2,Hoja1!I1707&lt;'Datos combos'!$F$2)</f>
        <v>0</v>
      </c>
      <c r="M1707" t="b">
        <f>AND(Hoja1!I1707&gt;'Datos combos'!$E$3,Hoja1!I1707&lt;'Datos combos'!$F$3)</f>
        <v>0</v>
      </c>
      <c r="N1707" t="e" cm="1">
        <f t="array" ref="N1707">_xlfn.IFS(H1707="licitación reducida",K1707,H1707="licitación mayor",L1707,H1707="Licitación Menor",M1707,H1707="Procedimientos Especiales",K1707,H1707="Procedimiento por Excepción",K1707,H1707="Procedimiento Especial de Urgencia",K1707)</f>
        <v>#N/A</v>
      </c>
    </row>
    <row r="1708" spans="1:14" x14ac:dyDescent="0.25">
      <c r="A1708" s="10">
        <v>928</v>
      </c>
      <c r="B1708" s="10"/>
      <c r="C1708"/>
      <c r="D1708" s="10">
        <v>42181801</v>
      </c>
      <c r="E1708" s="7">
        <v>226000</v>
      </c>
      <c r="F1708" s="10" t="s">
        <v>76</v>
      </c>
      <c r="G1708" s="3" t="s">
        <v>72</v>
      </c>
      <c r="H1708" s="3"/>
      <c r="I1708" s="14"/>
      <c r="K1708" t="b">
        <f>AND(Hoja1!I1708&gt;'Datos combos'!$E$4,Hoja1!I1708&lt;'Datos combos'!$F$4)</f>
        <v>0</v>
      </c>
      <c r="L1708" t="b">
        <f>AND(Hoja1!I1708&gt;'Datos combos'!$E$2,Hoja1!I1708&lt;'Datos combos'!$F$2)</f>
        <v>0</v>
      </c>
      <c r="M1708" t="b">
        <f>AND(Hoja1!I1708&gt;'Datos combos'!$E$3,Hoja1!I1708&lt;'Datos combos'!$F$3)</f>
        <v>0</v>
      </c>
      <c r="N1708" t="e" cm="1">
        <f t="array" ref="N1708">_xlfn.IFS(H1708="licitación reducida",K1708,H1708="licitación mayor",L1708,H1708="Licitación Menor",M1708,H1708="Procedimientos Especiales",K1708,H1708="Procedimiento por Excepción",K1708,H1708="Procedimiento Especial de Urgencia",K1708)</f>
        <v>#N/A</v>
      </c>
    </row>
    <row r="1709" spans="1:14" x14ac:dyDescent="0.25">
      <c r="A1709" s="10">
        <v>928</v>
      </c>
      <c r="B1709" s="10"/>
      <c r="C1709"/>
      <c r="D1709" s="10">
        <v>42182005</v>
      </c>
      <c r="E1709" s="7">
        <v>6579729</v>
      </c>
      <c r="F1709" s="10" t="s">
        <v>76</v>
      </c>
      <c r="G1709" s="3" t="s">
        <v>72</v>
      </c>
      <c r="H1709" s="3"/>
      <c r="I1709" s="14"/>
      <c r="K1709" t="b">
        <f>AND(Hoja1!I1709&gt;'Datos combos'!$E$4,Hoja1!I1709&lt;'Datos combos'!$F$4)</f>
        <v>0</v>
      </c>
      <c r="L1709" t="b">
        <f>AND(Hoja1!I1709&gt;'Datos combos'!$E$2,Hoja1!I1709&lt;'Datos combos'!$F$2)</f>
        <v>0</v>
      </c>
      <c r="M1709" t="b">
        <f>AND(Hoja1!I1709&gt;'Datos combos'!$E$3,Hoja1!I1709&lt;'Datos combos'!$F$3)</f>
        <v>0</v>
      </c>
      <c r="N1709" t="e" cm="1">
        <f t="array" ref="N1709">_xlfn.IFS(H1709="licitación reducida",K1709,H1709="licitación mayor",L1709,H1709="Licitación Menor",M1709,H1709="Procedimientos Especiales",K1709,H1709="Procedimiento por Excepción",K1709,H1709="Procedimiento Especial de Urgencia",K1709)</f>
        <v>#N/A</v>
      </c>
    </row>
    <row r="1710" spans="1:14" x14ac:dyDescent="0.25">
      <c r="A1710" s="10">
        <v>928</v>
      </c>
      <c r="B1710" s="10"/>
      <c r="C1710"/>
      <c r="D1710" s="10">
        <v>42182013</v>
      </c>
      <c r="E1710" s="7">
        <v>219975</v>
      </c>
      <c r="F1710" s="10" t="s">
        <v>64</v>
      </c>
      <c r="G1710" s="3" t="s">
        <v>9</v>
      </c>
      <c r="H1710" s="3"/>
      <c r="I1710" s="14"/>
      <c r="K1710" t="b">
        <f>AND(Hoja1!I1710&gt;'Datos combos'!$E$4,Hoja1!I1710&lt;'Datos combos'!$F$4)</f>
        <v>0</v>
      </c>
      <c r="L1710" t="b">
        <f>AND(Hoja1!I1710&gt;'Datos combos'!$E$2,Hoja1!I1710&lt;'Datos combos'!$F$2)</f>
        <v>0</v>
      </c>
      <c r="M1710" t="b">
        <f>AND(Hoja1!I1710&gt;'Datos combos'!$E$3,Hoja1!I1710&lt;'Datos combos'!$F$3)</f>
        <v>0</v>
      </c>
      <c r="N1710" t="e" cm="1">
        <f t="array" ref="N1710">_xlfn.IFS(H1710="licitación reducida",K1710,H1710="licitación mayor",L1710,H1710="Licitación Menor",M1710,H1710="Procedimientos Especiales",K1710,H1710="Procedimiento por Excepción",K1710,H1710="Procedimiento Especial de Urgencia",K1710)</f>
        <v>#N/A</v>
      </c>
    </row>
    <row r="1711" spans="1:14" x14ac:dyDescent="0.25">
      <c r="A1711" s="10">
        <v>928</v>
      </c>
      <c r="B1711" s="10"/>
      <c r="C1711"/>
      <c r="D1711" s="10">
        <v>42182201</v>
      </c>
      <c r="E1711" s="7">
        <v>71472</v>
      </c>
      <c r="F1711" s="10" t="s">
        <v>61</v>
      </c>
      <c r="G1711" s="3" t="s">
        <v>9</v>
      </c>
      <c r="H1711" s="3"/>
      <c r="I1711" s="14"/>
      <c r="K1711" t="b">
        <f>AND(Hoja1!I1711&gt;'Datos combos'!$E$4,Hoja1!I1711&lt;'Datos combos'!$F$4)</f>
        <v>0</v>
      </c>
      <c r="L1711" t="b">
        <f>AND(Hoja1!I1711&gt;'Datos combos'!$E$2,Hoja1!I1711&lt;'Datos combos'!$F$2)</f>
        <v>0</v>
      </c>
      <c r="M1711" t="b">
        <f>AND(Hoja1!I1711&gt;'Datos combos'!$E$3,Hoja1!I1711&lt;'Datos combos'!$F$3)</f>
        <v>0</v>
      </c>
      <c r="N1711" t="e" cm="1">
        <f t="array" ref="N1711">_xlfn.IFS(H1711="licitación reducida",K1711,H1711="licitación mayor",L1711,H1711="Licitación Menor",M1711,H1711="Procedimientos Especiales",K1711,H1711="Procedimiento por Excepción",K1711,H1711="Procedimiento Especial de Urgencia",K1711)</f>
        <v>#N/A</v>
      </c>
    </row>
    <row r="1712" spans="1:14" x14ac:dyDescent="0.25">
      <c r="A1712" s="10">
        <v>928</v>
      </c>
      <c r="B1712" s="10"/>
      <c r="C1712"/>
      <c r="D1712" s="10">
        <v>42182302</v>
      </c>
      <c r="E1712" s="7">
        <v>38589</v>
      </c>
      <c r="F1712" s="10" t="s">
        <v>64</v>
      </c>
      <c r="G1712" s="3" t="s">
        <v>9</v>
      </c>
      <c r="H1712" s="3"/>
      <c r="I1712" s="14"/>
      <c r="K1712" t="b">
        <f>AND(Hoja1!I1712&gt;'Datos combos'!$E$4,Hoja1!I1712&lt;'Datos combos'!$F$4)</f>
        <v>0</v>
      </c>
      <c r="L1712" t="b">
        <f>AND(Hoja1!I1712&gt;'Datos combos'!$E$2,Hoja1!I1712&lt;'Datos combos'!$F$2)</f>
        <v>0</v>
      </c>
      <c r="M1712" t="b">
        <f>AND(Hoja1!I1712&gt;'Datos combos'!$E$3,Hoja1!I1712&lt;'Datos combos'!$F$3)</f>
        <v>0</v>
      </c>
      <c r="N1712" t="e" cm="1">
        <f t="array" ref="N1712">_xlfn.IFS(H1712="licitación reducida",K1712,H1712="licitación mayor",L1712,H1712="Licitación Menor",M1712,H1712="Procedimientos Especiales",K1712,H1712="Procedimiento por Excepción",K1712,H1712="Procedimiento Especial de Urgencia",K1712)</f>
        <v>#N/A</v>
      </c>
    </row>
    <row r="1713" spans="1:14" x14ac:dyDescent="0.25">
      <c r="A1713" s="10">
        <v>928</v>
      </c>
      <c r="B1713" s="10"/>
      <c r="C1713"/>
      <c r="D1713" s="10">
        <v>42182601</v>
      </c>
      <c r="E1713" s="7">
        <v>9454842</v>
      </c>
      <c r="F1713" s="10" t="s">
        <v>76</v>
      </c>
      <c r="G1713" s="3" t="s">
        <v>72</v>
      </c>
      <c r="H1713" s="3"/>
      <c r="I1713" s="14"/>
      <c r="K1713" t="b">
        <f>AND(Hoja1!I1713&gt;'Datos combos'!$E$4,Hoja1!I1713&lt;'Datos combos'!$F$4)</f>
        <v>0</v>
      </c>
      <c r="L1713" t="b">
        <f>AND(Hoja1!I1713&gt;'Datos combos'!$E$2,Hoja1!I1713&lt;'Datos combos'!$F$2)</f>
        <v>0</v>
      </c>
      <c r="M1713" t="b">
        <f>AND(Hoja1!I1713&gt;'Datos combos'!$E$3,Hoja1!I1713&lt;'Datos combos'!$F$3)</f>
        <v>0</v>
      </c>
      <c r="N1713" t="e" cm="1">
        <f t="array" ref="N1713">_xlfn.IFS(H1713="licitación reducida",K1713,H1713="licitación mayor",L1713,H1713="Licitación Menor",M1713,H1713="Procedimientos Especiales",K1713,H1713="Procedimiento por Excepción",K1713,H1713="Procedimiento Especial de Urgencia",K1713)</f>
        <v>#N/A</v>
      </c>
    </row>
    <row r="1714" spans="1:14" x14ac:dyDescent="0.25">
      <c r="A1714" s="10">
        <v>928</v>
      </c>
      <c r="B1714" s="10"/>
      <c r="C1714"/>
      <c r="D1714" s="10">
        <v>42182701</v>
      </c>
      <c r="E1714" s="7">
        <v>112717</v>
      </c>
      <c r="F1714" s="10" t="s">
        <v>64</v>
      </c>
      <c r="G1714" s="3" t="s">
        <v>9</v>
      </c>
      <c r="H1714" s="3"/>
      <c r="I1714" s="14"/>
      <c r="K1714" t="b">
        <f>AND(Hoja1!I1714&gt;'Datos combos'!$E$4,Hoja1!I1714&lt;'Datos combos'!$F$4)</f>
        <v>0</v>
      </c>
      <c r="L1714" t="b">
        <f>AND(Hoja1!I1714&gt;'Datos combos'!$E$2,Hoja1!I1714&lt;'Datos combos'!$F$2)</f>
        <v>0</v>
      </c>
      <c r="M1714" t="b">
        <f>AND(Hoja1!I1714&gt;'Datos combos'!$E$3,Hoja1!I1714&lt;'Datos combos'!$F$3)</f>
        <v>0</v>
      </c>
      <c r="N1714" t="e" cm="1">
        <f t="array" ref="N1714">_xlfn.IFS(H1714="licitación reducida",K1714,H1714="licitación mayor",L1714,H1714="Licitación Menor",M1714,H1714="Procedimientos Especiales",K1714,H1714="Procedimiento por Excepción",K1714,H1714="Procedimiento Especial de Urgencia",K1714)</f>
        <v>#N/A</v>
      </c>
    </row>
    <row r="1715" spans="1:14" x14ac:dyDescent="0.25">
      <c r="A1715" s="10">
        <v>928</v>
      </c>
      <c r="B1715" s="10"/>
      <c r="C1715"/>
      <c r="D1715" s="10">
        <v>42183001</v>
      </c>
      <c r="E1715" s="7">
        <v>56500</v>
      </c>
      <c r="F1715" s="10" t="s">
        <v>64</v>
      </c>
      <c r="G1715" s="3" t="s">
        <v>9</v>
      </c>
      <c r="H1715" s="3"/>
      <c r="I1715" s="14"/>
      <c r="K1715" t="b">
        <f>AND(Hoja1!I1715&gt;'Datos combos'!$E$4,Hoja1!I1715&lt;'Datos combos'!$F$4)</f>
        <v>0</v>
      </c>
      <c r="L1715" t="b">
        <f>AND(Hoja1!I1715&gt;'Datos combos'!$E$2,Hoja1!I1715&lt;'Datos combos'!$F$2)</f>
        <v>0</v>
      </c>
      <c r="M1715" t="b">
        <f>AND(Hoja1!I1715&gt;'Datos combos'!$E$3,Hoja1!I1715&lt;'Datos combos'!$F$3)</f>
        <v>0</v>
      </c>
      <c r="N1715" t="e" cm="1">
        <f t="array" ref="N1715">_xlfn.IFS(H1715="licitación reducida",K1715,H1715="licitación mayor",L1715,H1715="Licitación Menor",M1715,H1715="Procedimientos Especiales",K1715,H1715="Procedimiento por Excepción",K1715,H1715="Procedimiento Especial de Urgencia",K1715)</f>
        <v>#N/A</v>
      </c>
    </row>
    <row r="1716" spans="1:14" x14ac:dyDescent="0.25">
      <c r="A1716" s="10">
        <v>928</v>
      </c>
      <c r="B1716" s="10"/>
      <c r="C1716"/>
      <c r="D1716" s="10">
        <v>42191607</v>
      </c>
      <c r="E1716" s="7">
        <v>327700</v>
      </c>
      <c r="F1716" s="10" t="s">
        <v>75</v>
      </c>
      <c r="G1716" s="3" t="s">
        <v>72</v>
      </c>
      <c r="H1716" s="3"/>
      <c r="I1716" s="14"/>
      <c r="K1716" t="b">
        <f>AND(Hoja1!I1716&gt;'Datos combos'!$E$4,Hoja1!I1716&lt;'Datos combos'!$F$4)</f>
        <v>0</v>
      </c>
      <c r="L1716" t="b">
        <f>AND(Hoja1!I1716&gt;'Datos combos'!$E$2,Hoja1!I1716&lt;'Datos combos'!$F$2)</f>
        <v>0</v>
      </c>
      <c r="M1716" t="b">
        <f>AND(Hoja1!I1716&gt;'Datos combos'!$E$3,Hoja1!I1716&lt;'Datos combos'!$F$3)</f>
        <v>0</v>
      </c>
      <c r="N1716" t="e" cm="1">
        <f t="array" ref="N1716">_xlfn.IFS(H1716="licitación reducida",K1716,H1716="licitación mayor",L1716,H1716="Licitación Menor",M1716,H1716="Procedimientos Especiales",K1716,H1716="Procedimiento por Excepción",K1716,H1716="Procedimiento Especial de Urgencia",K1716)</f>
        <v>#N/A</v>
      </c>
    </row>
    <row r="1717" spans="1:14" x14ac:dyDescent="0.25">
      <c r="A1717" s="10">
        <v>928</v>
      </c>
      <c r="B1717" s="10"/>
      <c r="C1717"/>
      <c r="D1717" s="10">
        <v>42192001</v>
      </c>
      <c r="E1717" s="7">
        <v>706250</v>
      </c>
      <c r="F1717" s="10" t="s">
        <v>76</v>
      </c>
      <c r="G1717" s="3" t="s">
        <v>72</v>
      </c>
      <c r="H1717" s="3"/>
      <c r="I1717" s="14"/>
      <c r="K1717" t="b">
        <f>AND(Hoja1!I1717&gt;'Datos combos'!$E$4,Hoja1!I1717&lt;'Datos combos'!$F$4)</f>
        <v>0</v>
      </c>
      <c r="L1717" t="b">
        <f>AND(Hoja1!I1717&gt;'Datos combos'!$E$2,Hoja1!I1717&lt;'Datos combos'!$F$2)</f>
        <v>0</v>
      </c>
      <c r="M1717" t="b">
        <f>AND(Hoja1!I1717&gt;'Datos combos'!$E$3,Hoja1!I1717&lt;'Datos combos'!$F$3)</f>
        <v>0</v>
      </c>
      <c r="N1717" t="e" cm="1">
        <f t="array" ref="N1717">_xlfn.IFS(H1717="licitación reducida",K1717,H1717="licitación mayor",L1717,H1717="Licitación Menor",M1717,H1717="Procedimientos Especiales",K1717,H1717="Procedimiento por Excepción",K1717,H1717="Procedimiento Especial de Urgencia",K1717)</f>
        <v>#N/A</v>
      </c>
    </row>
    <row r="1718" spans="1:14" x14ac:dyDescent="0.25">
      <c r="A1718" s="10">
        <v>928</v>
      </c>
      <c r="B1718" s="10"/>
      <c r="C1718"/>
      <c r="D1718" s="10">
        <v>42192003</v>
      </c>
      <c r="E1718" s="7">
        <v>999612</v>
      </c>
      <c r="F1718" s="10" t="s">
        <v>76</v>
      </c>
      <c r="G1718" s="3" t="s">
        <v>72</v>
      </c>
      <c r="H1718" s="3"/>
      <c r="I1718" s="14"/>
      <c r="K1718" t="b">
        <f>AND(Hoja1!I1718&gt;'Datos combos'!$E$4,Hoja1!I1718&lt;'Datos combos'!$F$4)</f>
        <v>0</v>
      </c>
      <c r="L1718" t="b">
        <f>AND(Hoja1!I1718&gt;'Datos combos'!$E$2,Hoja1!I1718&lt;'Datos combos'!$F$2)</f>
        <v>0</v>
      </c>
      <c r="M1718" t="b">
        <f>AND(Hoja1!I1718&gt;'Datos combos'!$E$3,Hoja1!I1718&lt;'Datos combos'!$F$3)</f>
        <v>0</v>
      </c>
      <c r="N1718" t="e" cm="1">
        <f t="array" ref="N1718">_xlfn.IFS(H1718="licitación reducida",K1718,H1718="licitación mayor",L1718,H1718="Licitación Menor",M1718,H1718="Procedimientos Especiales",K1718,H1718="Procedimiento por Excepción",K1718,H1718="Procedimiento Especial de Urgencia",K1718)</f>
        <v>#N/A</v>
      </c>
    </row>
    <row r="1719" spans="1:14" x14ac:dyDescent="0.25">
      <c r="A1719" s="10">
        <v>928</v>
      </c>
      <c r="B1719" s="10"/>
      <c r="C1719"/>
      <c r="D1719" s="10">
        <v>42192113</v>
      </c>
      <c r="E1719" s="7">
        <v>344410</v>
      </c>
      <c r="F1719" s="10" t="s">
        <v>76</v>
      </c>
      <c r="G1719" s="3" t="s">
        <v>72</v>
      </c>
      <c r="H1719" s="3"/>
      <c r="I1719" s="14"/>
      <c r="K1719" t="b">
        <f>AND(Hoja1!I1719&gt;'Datos combos'!$E$4,Hoja1!I1719&lt;'Datos combos'!$F$4)</f>
        <v>0</v>
      </c>
      <c r="L1719" t="b">
        <f>AND(Hoja1!I1719&gt;'Datos combos'!$E$2,Hoja1!I1719&lt;'Datos combos'!$F$2)</f>
        <v>0</v>
      </c>
      <c r="M1719" t="b">
        <f>AND(Hoja1!I1719&gt;'Datos combos'!$E$3,Hoja1!I1719&lt;'Datos combos'!$F$3)</f>
        <v>0</v>
      </c>
      <c r="N1719" t="e" cm="1">
        <f t="array" ref="N1719">_xlfn.IFS(H1719="licitación reducida",K1719,H1719="licitación mayor",L1719,H1719="Licitación Menor",M1719,H1719="Procedimientos Especiales",K1719,H1719="Procedimiento por Excepción",K1719,H1719="Procedimiento Especial de Urgencia",K1719)</f>
        <v>#N/A</v>
      </c>
    </row>
    <row r="1720" spans="1:14" x14ac:dyDescent="0.25">
      <c r="A1720" s="10">
        <v>928</v>
      </c>
      <c r="B1720" s="10"/>
      <c r="C1720"/>
      <c r="D1720" s="10">
        <v>42192207</v>
      </c>
      <c r="E1720" s="7">
        <v>774050</v>
      </c>
      <c r="F1720" s="10" t="s">
        <v>76</v>
      </c>
      <c r="G1720" s="3" t="s">
        <v>72</v>
      </c>
      <c r="H1720" s="3"/>
      <c r="I1720" s="14"/>
      <c r="K1720" t="b">
        <f>AND(Hoja1!I1720&gt;'Datos combos'!$E$4,Hoja1!I1720&lt;'Datos combos'!$F$4)</f>
        <v>0</v>
      </c>
      <c r="L1720" t="b">
        <f>AND(Hoja1!I1720&gt;'Datos combos'!$E$2,Hoja1!I1720&lt;'Datos combos'!$F$2)</f>
        <v>0</v>
      </c>
      <c r="M1720" t="b">
        <f>AND(Hoja1!I1720&gt;'Datos combos'!$E$3,Hoja1!I1720&lt;'Datos combos'!$F$3)</f>
        <v>0</v>
      </c>
      <c r="N1720" t="e" cm="1">
        <f t="array" ref="N1720">_xlfn.IFS(H1720="licitación reducida",K1720,H1720="licitación mayor",L1720,H1720="Licitación Menor",M1720,H1720="Procedimientos Especiales",K1720,H1720="Procedimiento por Excepción",K1720,H1720="Procedimiento Especial de Urgencia",K1720)</f>
        <v>#N/A</v>
      </c>
    </row>
    <row r="1721" spans="1:14" x14ac:dyDescent="0.25">
      <c r="A1721" s="10">
        <v>928</v>
      </c>
      <c r="B1721" s="10"/>
      <c r="C1721"/>
      <c r="D1721" s="10">
        <v>42192210</v>
      </c>
      <c r="E1721" s="7">
        <v>704960</v>
      </c>
      <c r="F1721" s="10" t="s">
        <v>76</v>
      </c>
      <c r="G1721" s="3" t="s">
        <v>72</v>
      </c>
      <c r="H1721" s="3"/>
      <c r="I1721" s="14"/>
      <c r="K1721" t="b">
        <f>AND(Hoja1!I1721&gt;'Datos combos'!$E$4,Hoja1!I1721&lt;'Datos combos'!$F$4)</f>
        <v>0</v>
      </c>
      <c r="L1721" t="b">
        <f>AND(Hoja1!I1721&gt;'Datos combos'!$E$2,Hoja1!I1721&lt;'Datos combos'!$F$2)</f>
        <v>0</v>
      </c>
      <c r="M1721" t="b">
        <f>AND(Hoja1!I1721&gt;'Datos combos'!$E$3,Hoja1!I1721&lt;'Datos combos'!$F$3)</f>
        <v>0</v>
      </c>
      <c r="N1721" t="e" cm="1">
        <f t="array" ref="N1721">_xlfn.IFS(H1721="licitación reducida",K1721,H1721="licitación mayor",L1721,H1721="Licitación Menor",M1721,H1721="Procedimientos Especiales",K1721,H1721="Procedimiento por Excepción",K1721,H1721="Procedimiento Especial de Urgencia",K1721)</f>
        <v>#N/A</v>
      </c>
    </row>
    <row r="1722" spans="1:14" x14ac:dyDescent="0.25">
      <c r="A1722" s="10">
        <v>928</v>
      </c>
      <c r="B1722" s="10"/>
      <c r="C1722"/>
      <c r="D1722" s="10">
        <v>42192801</v>
      </c>
      <c r="E1722" s="7">
        <v>33900</v>
      </c>
      <c r="F1722" s="10" t="s">
        <v>64</v>
      </c>
      <c r="G1722" s="3" t="s">
        <v>9</v>
      </c>
      <c r="H1722" s="3"/>
      <c r="I1722" s="14"/>
      <c r="K1722" t="b">
        <f>AND(Hoja1!I1722&gt;'Datos combos'!$E$4,Hoja1!I1722&lt;'Datos combos'!$F$4)</f>
        <v>0</v>
      </c>
      <c r="L1722" t="b">
        <f>AND(Hoja1!I1722&gt;'Datos combos'!$E$2,Hoja1!I1722&lt;'Datos combos'!$F$2)</f>
        <v>0</v>
      </c>
      <c r="M1722" t="b">
        <f>AND(Hoja1!I1722&gt;'Datos combos'!$E$3,Hoja1!I1722&lt;'Datos combos'!$F$3)</f>
        <v>0</v>
      </c>
      <c r="N1722" t="e" cm="1">
        <f t="array" ref="N1722">_xlfn.IFS(H1722="licitación reducida",K1722,H1722="licitación mayor",L1722,H1722="Licitación Menor",M1722,H1722="Procedimientos Especiales",K1722,H1722="Procedimiento por Excepción",K1722,H1722="Procedimiento Especial de Urgencia",K1722)</f>
        <v>#N/A</v>
      </c>
    </row>
    <row r="1723" spans="1:14" x14ac:dyDescent="0.25">
      <c r="A1723" s="10">
        <v>928</v>
      </c>
      <c r="B1723" s="10"/>
      <c r="C1723"/>
      <c r="D1723" s="10">
        <v>42192802</v>
      </c>
      <c r="E1723" s="7">
        <v>1486005</v>
      </c>
      <c r="F1723" s="10" t="s">
        <v>67</v>
      </c>
      <c r="G1723" s="3" t="s">
        <v>9</v>
      </c>
      <c r="H1723" s="3"/>
      <c r="I1723" s="14"/>
      <c r="K1723" t="b">
        <f>AND(Hoja1!I1723&gt;'Datos combos'!$E$4,Hoja1!I1723&lt;'Datos combos'!$F$4)</f>
        <v>0</v>
      </c>
      <c r="L1723" t="b">
        <f>AND(Hoja1!I1723&gt;'Datos combos'!$E$2,Hoja1!I1723&lt;'Datos combos'!$F$2)</f>
        <v>0</v>
      </c>
      <c r="M1723" t="b">
        <f>AND(Hoja1!I1723&gt;'Datos combos'!$E$3,Hoja1!I1723&lt;'Datos combos'!$F$3)</f>
        <v>0</v>
      </c>
      <c r="N1723" t="e" cm="1">
        <f t="array" ref="N1723">_xlfn.IFS(H1723="licitación reducida",K1723,H1723="licitación mayor",L1723,H1723="Licitación Menor",M1723,H1723="Procedimientos Especiales",K1723,H1723="Procedimiento por Excepción",K1723,H1723="Procedimiento Especial de Urgencia",K1723)</f>
        <v>#N/A</v>
      </c>
    </row>
    <row r="1724" spans="1:14" x14ac:dyDescent="0.25">
      <c r="A1724" s="10">
        <v>928</v>
      </c>
      <c r="B1724" s="10"/>
      <c r="C1724"/>
      <c r="D1724" s="10">
        <v>42201708</v>
      </c>
      <c r="E1724" s="7">
        <v>212058</v>
      </c>
      <c r="F1724" s="10" t="s">
        <v>47</v>
      </c>
      <c r="G1724" s="3" t="s">
        <v>9</v>
      </c>
      <c r="H1724" s="3"/>
      <c r="I1724" s="14"/>
      <c r="K1724" t="b">
        <f>AND(Hoja1!I1724&gt;'Datos combos'!$E$4,Hoja1!I1724&lt;'Datos combos'!$F$4)</f>
        <v>0</v>
      </c>
      <c r="L1724" t="b">
        <f>AND(Hoja1!I1724&gt;'Datos combos'!$E$2,Hoja1!I1724&lt;'Datos combos'!$F$2)</f>
        <v>0</v>
      </c>
      <c r="M1724" t="b">
        <f>AND(Hoja1!I1724&gt;'Datos combos'!$E$3,Hoja1!I1724&lt;'Datos combos'!$F$3)</f>
        <v>0</v>
      </c>
      <c r="N1724" t="e" cm="1">
        <f t="array" ref="N1724">_xlfn.IFS(H1724="licitación reducida",K1724,H1724="licitación mayor",L1724,H1724="Licitación Menor",M1724,H1724="Procedimientos Especiales",K1724,H1724="Procedimiento por Excepción",K1724,H1724="Procedimiento Especial de Urgencia",K1724)</f>
        <v>#N/A</v>
      </c>
    </row>
    <row r="1725" spans="1:14" x14ac:dyDescent="0.25">
      <c r="A1725" s="10">
        <v>928</v>
      </c>
      <c r="B1725" s="10"/>
      <c r="C1725"/>
      <c r="D1725" s="10">
        <v>42201712</v>
      </c>
      <c r="E1725" s="7">
        <v>632800</v>
      </c>
      <c r="F1725" s="10" t="s">
        <v>76</v>
      </c>
      <c r="G1725" s="3" t="s">
        <v>72</v>
      </c>
      <c r="H1725" s="3"/>
      <c r="I1725" s="14"/>
      <c r="K1725" t="b">
        <f>AND(Hoja1!I1725&gt;'Datos combos'!$E$4,Hoja1!I1725&lt;'Datos combos'!$F$4)</f>
        <v>0</v>
      </c>
      <c r="L1725" t="b">
        <f>AND(Hoja1!I1725&gt;'Datos combos'!$E$2,Hoja1!I1725&lt;'Datos combos'!$F$2)</f>
        <v>0</v>
      </c>
      <c r="M1725" t="b">
        <f>AND(Hoja1!I1725&gt;'Datos combos'!$E$3,Hoja1!I1725&lt;'Datos combos'!$F$3)</f>
        <v>0</v>
      </c>
      <c r="N1725" t="e" cm="1">
        <f t="array" ref="N1725">_xlfn.IFS(H1725="licitación reducida",K1725,H1725="licitación mayor",L1725,H1725="Licitación Menor",M1725,H1725="Procedimientos Especiales",K1725,H1725="Procedimiento por Excepción",K1725,H1725="Procedimiento Especial de Urgencia",K1725)</f>
        <v>#N/A</v>
      </c>
    </row>
    <row r="1726" spans="1:14" x14ac:dyDescent="0.25">
      <c r="A1726" s="10">
        <v>928</v>
      </c>
      <c r="B1726" s="10"/>
      <c r="C1726"/>
      <c r="D1726" s="10">
        <v>42201806</v>
      </c>
      <c r="E1726" s="7">
        <v>30314736</v>
      </c>
      <c r="F1726" s="10" t="s">
        <v>76</v>
      </c>
      <c r="G1726" s="3" t="s">
        <v>72</v>
      </c>
      <c r="H1726" s="3"/>
      <c r="I1726" s="14"/>
      <c r="K1726" t="b">
        <f>AND(Hoja1!I1726&gt;'Datos combos'!$E$4,Hoja1!I1726&lt;'Datos combos'!$F$4)</f>
        <v>0</v>
      </c>
      <c r="L1726" t="b">
        <f>AND(Hoja1!I1726&gt;'Datos combos'!$E$2,Hoja1!I1726&lt;'Datos combos'!$F$2)</f>
        <v>0</v>
      </c>
      <c r="M1726" t="b">
        <f>AND(Hoja1!I1726&gt;'Datos combos'!$E$3,Hoja1!I1726&lt;'Datos combos'!$F$3)</f>
        <v>0</v>
      </c>
      <c r="N1726" t="e" cm="1">
        <f t="array" ref="N1726">_xlfn.IFS(H1726="licitación reducida",K1726,H1726="licitación mayor",L1726,H1726="Licitación Menor",M1726,H1726="Procedimientos Especiales",K1726,H1726="Procedimiento por Excepción",K1726,H1726="Procedimiento Especial de Urgencia",K1726)</f>
        <v>#N/A</v>
      </c>
    </row>
    <row r="1727" spans="1:14" x14ac:dyDescent="0.25">
      <c r="A1727" s="10">
        <v>928</v>
      </c>
      <c r="B1727" s="10"/>
      <c r="C1727"/>
      <c r="D1727" s="10">
        <v>42201810</v>
      </c>
      <c r="E1727" s="7">
        <v>1536800</v>
      </c>
      <c r="F1727" s="10" t="s">
        <v>64</v>
      </c>
      <c r="G1727" s="3" t="s">
        <v>9</v>
      </c>
      <c r="H1727" s="3"/>
      <c r="I1727" s="14"/>
      <c r="K1727" t="b">
        <f>AND(Hoja1!I1727&gt;'Datos combos'!$E$4,Hoja1!I1727&lt;'Datos combos'!$F$4)</f>
        <v>0</v>
      </c>
      <c r="L1727" t="b">
        <f>AND(Hoja1!I1727&gt;'Datos combos'!$E$2,Hoja1!I1727&lt;'Datos combos'!$F$2)</f>
        <v>0</v>
      </c>
      <c r="M1727" t="b">
        <f>AND(Hoja1!I1727&gt;'Datos combos'!$E$3,Hoja1!I1727&lt;'Datos combos'!$F$3)</f>
        <v>0</v>
      </c>
      <c r="N1727" t="e" cm="1">
        <f t="array" ref="N1727">_xlfn.IFS(H1727="licitación reducida",K1727,H1727="licitación mayor",L1727,H1727="Licitación Menor",M1727,H1727="Procedimientos Especiales",K1727,H1727="Procedimiento por Excepción",K1727,H1727="Procedimiento Especial de Urgencia",K1727)</f>
        <v>#N/A</v>
      </c>
    </row>
    <row r="1728" spans="1:14" x14ac:dyDescent="0.25">
      <c r="A1728" s="10">
        <v>928</v>
      </c>
      <c r="B1728" s="10"/>
      <c r="C1728"/>
      <c r="D1728" s="10">
        <v>42231901</v>
      </c>
      <c r="E1728" s="7">
        <v>251425</v>
      </c>
      <c r="F1728" s="10" t="s">
        <v>70</v>
      </c>
      <c r="G1728" s="3" t="s">
        <v>9</v>
      </c>
      <c r="H1728" s="3"/>
      <c r="I1728" s="14"/>
      <c r="K1728" t="b">
        <f>AND(Hoja1!I1728&gt;'Datos combos'!$E$4,Hoja1!I1728&lt;'Datos combos'!$F$4)</f>
        <v>0</v>
      </c>
      <c r="L1728" t="b">
        <f>AND(Hoja1!I1728&gt;'Datos combos'!$E$2,Hoja1!I1728&lt;'Datos combos'!$F$2)</f>
        <v>0</v>
      </c>
      <c r="M1728" t="b">
        <f>AND(Hoja1!I1728&gt;'Datos combos'!$E$3,Hoja1!I1728&lt;'Datos combos'!$F$3)</f>
        <v>0</v>
      </c>
      <c r="N1728" t="e" cm="1">
        <f t="array" ref="N1728">_xlfn.IFS(H1728="licitación reducida",K1728,H1728="licitación mayor",L1728,H1728="Licitación Menor",M1728,H1728="Procedimientos Especiales",K1728,H1728="Procedimiento por Excepción",K1728,H1728="Procedimiento Especial de Urgencia",K1728)</f>
        <v>#N/A</v>
      </c>
    </row>
    <row r="1729" spans="1:14" x14ac:dyDescent="0.25">
      <c r="A1729" s="10">
        <v>928</v>
      </c>
      <c r="B1729" s="10"/>
      <c r="C1729"/>
      <c r="D1729" s="10">
        <v>42261505</v>
      </c>
      <c r="E1729" s="7">
        <v>847500</v>
      </c>
      <c r="F1729" s="10" t="s">
        <v>64</v>
      </c>
      <c r="G1729" s="3" t="s">
        <v>9</v>
      </c>
      <c r="H1729" s="3"/>
      <c r="I1729" s="14"/>
      <c r="K1729" t="b">
        <f>AND(Hoja1!I1729&gt;'Datos combos'!$E$4,Hoja1!I1729&lt;'Datos combos'!$F$4)</f>
        <v>0</v>
      </c>
      <c r="L1729" t="b">
        <f>AND(Hoja1!I1729&gt;'Datos combos'!$E$2,Hoja1!I1729&lt;'Datos combos'!$F$2)</f>
        <v>0</v>
      </c>
      <c r="M1729" t="b">
        <f>AND(Hoja1!I1729&gt;'Datos combos'!$E$3,Hoja1!I1729&lt;'Datos combos'!$F$3)</f>
        <v>0</v>
      </c>
      <c r="N1729" t="e" cm="1">
        <f t="array" ref="N1729">_xlfn.IFS(H1729="licitación reducida",K1729,H1729="licitación mayor",L1729,H1729="Licitación Menor",M1729,H1729="Procedimientos Especiales",K1729,H1729="Procedimiento por Excepción",K1729,H1729="Procedimiento Especial de Urgencia",K1729)</f>
        <v>#N/A</v>
      </c>
    </row>
    <row r="1730" spans="1:14" x14ac:dyDescent="0.25">
      <c r="A1730" s="10">
        <v>928</v>
      </c>
      <c r="B1730" s="10"/>
      <c r="C1730"/>
      <c r="D1730" s="10">
        <v>42261508</v>
      </c>
      <c r="E1730" s="7">
        <v>1118700</v>
      </c>
      <c r="F1730" s="10" t="s">
        <v>64</v>
      </c>
      <c r="G1730" s="3" t="s">
        <v>9</v>
      </c>
      <c r="H1730" s="3"/>
      <c r="I1730" s="14"/>
      <c r="K1730" t="b">
        <f>AND(Hoja1!I1730&gt;'Datos combos'!$E$4,Hoja1!I1730&lt;'Datos combos'!$F$4)</f>
        <v>0</v>
      </c>
      <c r="L1730" t="b">
        <f>AND(Hoja1!I1730&gt;'Datos combos'!$E$2,Hoja1!I1730&lt;'Datos combos'!$F$2)</f>
        <v>0</v>
      </c>
      <c r="M1730" t="b">
        <f>AND(Hoja1!I1730&gt;'Datos combos'!$E$3,Hoja1!I1730&lt;'Datos combos'!$F$3)</f>
        <v>0</v>
      </c>
      <c r="N1730" t="e" cm="1">
        <f t="array" ref="N1730">_xlfn.IFS(H1730="licitación reducida",K1730,H1730="licitación mayor",L1730,H1730="Licitación Menor",M1730,H1730="Procedimientos Especiales",K1730,H1730="Procedimiento por Excepción",K1730,H1730="Procedimiento Especial de Urgencia",K1730)</f>
        <v>#N/A</v>
      </c>
    </row>
    <row r="1731" spans="1:14" x14ac:dyDescent="0.25">
      <c r="A1731" s="10">
        <v>928</v>
      </c>
      <c r="B1731" s="10"/>
      <c r="C1731"/>
      <c r="D1731" s="10">
        <v>42261512</v>
      </c>
      <c r="E1731" s="7">
        <v>13447000</v>
      </c>
      <c r="F1731" s="10" t="s">
        <v>76</v>
      </c>
      <c r="G1731" s="3" t="s">
        <v>72</v>
      </c>
      <c r="H1731" s="3"/>
      <c r="I1731" s="14"/>
      <c r="K1731" t="b">
        <f>AND(Hoja1!I1731&gt;'Datos combos'!$E$4,Hoja1!I1731&lt;'Datos combos'!$F$4)</f>
        <v>0</v>
      </c>
      <c r="L1731" t="b">
        <f>AND(Hoja1!I1731&gt;'Datos combos'!$E$2,Hoja1!I1731&lt;'Datos combos'!$F$2)</f>
        <v>0</v>
      </c>
      <c r="M1731" t="b">
        <f>AND(Hoja1!I1731&gt;'Datos combos'!$E$3,Hoja1!I1731&lt;'Datos combos'!$F$3)</f>
        <v>0</v>
      </c>
      <c r="N1731" t="e" cm="1">
        <f t="array" ref="N1731">_xlfn.IFS(H1731="licitación reducida",K1731,H1731="licitación mayor",L1731,H1731="Licitación Menor",M1731,H1731="Procedimientos Especiales",K1731,H1731="Procedimiento por Excepción",K1731,H1731="Procedimiento Especial de Urgencia",K1731)</f>
        <v>#N/A</v>
      </c>
    </row>
    <row r="1732" spans="1:14" x14ac:dyDescent="0.25">
      <c r="A1732" s="10">
        <v>928</v>
      </c>
      <c r="B1732" s="10"/>
      <c r="C1732"/>
      <c r="D1732" s="10">
        <v>42261609</v>
      </c>
      <c r="E1732" s="7">
        <v>3149204</v>
      </c>
      <c r="F1732" s="10" t="s">
        <v>64</v>
      </c>
      <c r="G1732" s="3" t="s">
        <v>9</v>
      </c>
      <c r="H1732" s="3"/>
      <c r="I1732" s="14"/>
      <c r="K1732" t="b">
        <f>AND(Hoja1!I1732&gt;'Datos combos'!$E$4,Hoja1!I1732&lt;'Datos combos'!$F$4)</f>
        <v>0</v>
      </c>
      <c r="L1732" t="b">
        <f>AND(Hoja1!I1732&gt;'Datos combos'!$E$2,Hoja1!I1732&lt;'Datos combos'!$F$2)</f>
        <v>0</v>
      </c>
      <c r="M1732" t="b">
        <f>AND(Hoja1!I1732&gt;'Datos combos'!$E$3,Hoja1!I1732&lt;'Datos combos'!$F$3)</f>
        <v>0</v>
      </c>
      <c r="N1732" t="e" cm="1">
        <f t="array" ref="N1732">_xlfn.IFS(H1732="licitación reducida",K1732,H1732="licitación mayor",L1732,H1732="Licitación Menor",M1732,H1732="Procedimientos Especiales",K1732,H1732="Procedimiento por Excepción",K1732,H1732="Procedimiento Especial de Urgencia",K1732)</f>
        <v>#N/A</v>
      </c>
    </row>
    <row r="1733" spans="1:14" x14ac:dyDescent="0.25">
      <c r="A1733" s="10">
        <v>928</v>
      </c>
      <c r="B1733" s="10"/>
      <c r="C1733"/>
      <c r="D1733" s="10">
        <v>42261802</v>
      </c>
      <c r="E1733" s="7">
        <v>5704533</v>
      </c>
      <c r="F1733" s="10" t="s">
        <v>62</v>
      </c>
      <c r="G1733" s="3" t="s">
        <v>9</v>
      </c>
      <c r="H1733" s="3"/>
      <c r="I1733" s="14"/>
      <c r="K1733" t="b">
        <f>AND(Hoja1!I1733&gt;'Datos combos'!$E$4,Hoja1!I1733&lt;'Datos combos'!$F$4)</f>
        <v>0</v>
      </c>
      <c r="L1733" t="b">
        <f>AND(Hoja1!I1733&gt;'Datos combos'!$E$2,Hoja1!I1733&lt;'Datos combos'!$F$2)</f>
        <v>0</v>
      </c>
      <c r="M1733" t="b">
        <f>AND(Hoja1!I1733&gt;'Datos combos'!$E$3,Hoja1!I1733&lt;'Datos combos'!$F$3)</f>
        <v>0</v>
      </c>
      <c r="N1733" t="e" cm="1">
        <f t="array" ref="N1733">_xlfn.IFS(H1733="licitación reducida",K1733,H1733="licitación mayor",L1733,H1733="Licitación Menor",M1733,H1733="Procedimientos Especiales",K1733,H1733="Procedimiento por Excepción",K1733,H1733="Procedimiento Especial de Urgencia",K1733)</f>
        <v>#N/A</v>
      </c>
    </row>
    <row r="1734" spans="1:14" x14ac:dyDescent="0.25">
      <c r="A1734" s="10">
        <v>928</v>
      </c>
      <c r="B1734" s="10"/>
      <c r="C1734"/>
      <c r="D1734" s="10">
        <v>42261805</v>
      </c>
      <c r="E1734" s="7">
        <v>23770692</v>
      </c>
      <c r="F1734" s="10" t="s">
        <v>76</v>
      </c>
      <c r="G1734" s="3" t="s">
        <v>72</v>
      </c>
      <c r="H1734" s="3"/>
      <c r="I1734" s="14"/>
      <c r="K1734" t="b">
        <f>AND(Hoja1!I1734&gt;'Datos combos'!$E$4,Hoja1!I1734&lt;'Datos combos'!$F$4)</f>
        <v>0</v>
      </c>
      <c r="L1734" t="b">
        <f>AND(Hoja1!I1734&gt;'Datos combos'!$E$2,Hoja1!I1734&lt;'Datos combos'!$F$2)</f>
        <v>0</v>
      </c>
      <c r="M1734" t="b">
        <f>AND(Hoja1!I1734&gt;'Datos combos'!$E$3,Hoja1!I1734&lt;'Datos combos'!$F$3)</f>
        <v>0</v>
      </c>
      <c r="N1734" t="e" cm="1">
        <f t="array" ref="N1734">_xlfn.IFS(H1734="licitación reducida",K1734,H1734="licitación mayor",L1734,H1734="Licitación Menor",M1734,H1734="Procedimientos Especiales",K1734,H1734="Procedimiento por Excepción",K1734,H1734="Procedimiento Especial de Urgencia",K1734)</f>
        <v>#N/A</v>
      </c>
    </row>
    <row r="1735" spans="1:14" x14ac:dyDescent="0.25">
      <c r="A1735" s="10">
        <v>928</v>
      </c>
      <c r="B1735" s="10"/>
      <c r="C1735"/>
      <c r="D1735" s="10">
        <v>42261809</v>
      </c>
      <c r="E1735" s="7">
        <v>2795382</v>
      </c>
      <c r="F1735" s="10" t="s">
        <v>76</v>
      </c>
      <c r="G1735" s="3" t="s">
        <v>72</v>
      </c>
      <c r="H1735" s="3"/>
      <c r="I1735" s="14"/>
      <c r="K1735" t="b">
        <f>AND(Hoja1!I1735&gt;'Datos combos'!$E$4,Hoja1!I1735&lt;'Datos combos'!$F$4)</f>
        <v>0</v>
      </c>
      <c r="L1735" t="b">
        <f>AND(Hoja1!I1735&gt;'Datos combos'!$E$2,Hoja1!I1735&lt;'Datos combos'!$F$2)</f>
        <v>0</v>
      </c>
      <c r="M1735" t="b">
        <f>AND(Hoja1!I1735&gt;'Datos combos'!$E$3,Hoja1!I1735&lt;'Datos combos'!$F$3)</f>
        <v>0</v>
      </c>
      <c r="N1735" t="e" cm="1">
        <f t="array" ref="N1735">_xlfn.IFS(H1735="licitación reducida",K1735,H1735="licitación mayor",L1735,H1735="Licitación Menor",M1735,H1735="Procedimientos Especiales",K1735,H1735="Procedimiento por Excepción",K1735,H1735="Procedimiento Especial de Urgencia",K1735)</f>
        <v>#N/A</v>
      </c>
    </row>
    <row r="1736" spans="1:14" x14ac:dyDescent="0.25">
      <c r="A1736" s="10">
        <v>928</v>
      </c>
      <c r="B1736" s="10"/>
      <c r="C1736"/>
      <c r="D1736" s="10">
        <v>42281603</v>
      </c>
      <c r="E1736" s="7">
        <v>2796750</v>
      </c>
      <c r="F1736" s="10" t="s">
        <v>67</v>
      </c>
      <c r="G1736" s="3" t="s">
        <v>9</v>
      </c>
      <c r="H1736" s="3"/>
      <c r="I1736" s="14"/>
      <c r="K1736" t="b">
        <f>AND(Hoja1!I1736&gt;'Datos combos'!$E$4,Hoja1!I1736&lt;'Datos combos'!$F$4)</f>
        <v>0</v>
      </c>
      <c r="L1736" t="b">
        <f>AND(Hoja1!I1736&gt;'Datos combos'!$E$2,Hoja1!I1736&lt;'Datos combos'!$F$2)</f>
        <v>0</v>
      </c>
      <c r="M1736" t="b">
        <f>AND(Hoja1!I1736&gt;'Datos combos'!$E$3,Hoja1!I1736&lt;'Datos combos'!$F$3)</f>
        <v>0</v>
      </c>
      <c r="N1736" t="e" cm="1">
        <f t="array" ref="N1736">_xlfn.IFS(H1736="licitación reducida",K1736,H1736="licitación mayor",L1736,H1736="Licitación Menor",M1736,H1736="Procedimientos Especiales",K1736,H1736="Procedimiento por Excepción",K1736,H1736="Procedimiento Especial de Urgencia",K1736)</f>
        <v>#N/A</v>
      </c>
    </row>
    <row r="1737" spans="1:14" x14ac:dyDescent="0.25">
      <c r="A1737" s="10">
        <v>928</v>
      </c>
      <c r="B1737" s="10"/>
      <c r="C1737"/>
      <c r="D1737" s="10">
        <v>42281804</v>
      </c>
      <c r="E1737" s="7">
        <v>437631</v>
      </c>
      <c r="F1737" s="10" t="s">
        <v>64</v>
      </c>
      <c r="G1737" s="3" t="s">
        <v>9</v>
      </c>
      <c r="H1737" s="3"/>
      <c r="I1737" s="14"/>
      <c r="K1737" t="b">
        <f>AND(Hoja1!I1737&gt;'Datos combos'!$E$4,Hoja1!I1737&lt;'Datos combos'!$F$4)</f>
        <v>0</v>
      </c>
      <c r="L1737" t="b">
        <f>AND(Hoja1!I1737&gt;'Datos combos'!$E$2,Hoja1!I1737&lt;'Datos combos'!$F$2)</f>
        <v>0</v>
      </c>
      <c r="M1737" t="b">
        <f>AND(Hoja1!I1737&gt;'Datos combos'!$E$3,Hoja1!I1737&lt;'Datos combos'!$F$3)</f>
        <v>0</v>
      </c>
      <c r="N1737" t="e" cm="1">
        <f t="array" ref="N1737">_xlfn.IFS(H1737="licitación reducida",K1737,H1737="licitación mayor",L1737,H1737="Licitación Menor",M1737,H1737="Procedimientos Especiales",K1737,H1737="Procedimiento por Excepción",K1737,H1737="Procedimiento Especial de Urgencia",K1737)</f>
        <v>#N/A</v>
      </c>
    </row>
    <row r="1738" spans="1:14" x14ac:dyDescent="0.25">
      <c r="A1738" s="10">
        <v>928</v>
      </c>
      <c r="B1738" s="10"/>
      <c r="C1738"/>
      <c r="D1738" s="10">
        <v>42281807</v>
      </c>
      <c r="E1738" s="7">
        <v>804248</v>
      </c>
      <c r="F1738" s="10" t="s">
        <v>64</v>
      </c>
      <c r="G1738" s="3" t="s">
        <v>9</v>
      </c>
      <c r="H1738" s="3"/>
      <c r="I1738" s="14"/>
      <c r="K1738" t="b">
        <f>AND(Hoja1!I1738&gt;'Datos combos'!$E$4,Hoja1!I1738&lt;'Datos combos'!$F$4)</f>
        <v>0</v>
      </c>
      <c r="L1738" t="b">
        <f>AND(Hoja1!I1738&gt;'Datos combos'!$E$2,Hoja1!I1738&lt;'Datos combos'!$F$2)</f>
        <v>0</v>
      </c>
      <c r="M1738" t="b">
        <f>AND(Hoja1!I1738&gt;'Datos combos'!$E$3,Hoja1!I1738&lt;'Datos combos'!$F$3)</f>
        <v>0</v>
      </c>
      <c r="N1738" t="e" cm="1">
        <f t="array" ref="N1738">_xlfn.IFS(H1738="licitación reducida",K1738,H1738="licitación mayor",L1738,H1738="Licitación Menor",M1738,H1738="Procedimientos Especiales",K1738,H1738="Procedimiento por Excepción",K1738,H1738="Procedimiento Especial de Urgencia",K1738)</f>
        <v>#N/A</v>
      </c>
    </row>
    <row r="1739" spans="1:14" x14ac:dyDescent="0.25">
      <c r="A1739" s="10">
        <v>928</v>
      </c>
      <c r="B1739" s="10"/>
      <c r="C1739"/>
      <c r="D1739" s="10">
        <v>42281916</v>
      </c>
      <c r="E1739" s="7">
        <v>53697</v>
      </c>
      <c r="F1739" s="10" t="s">
        <v>64</v>
      </c>
      <c r="G1739" s="3" t="s">
        <v>9</v>
      </c>
      <c r="H1739" s="3"/>
      <c r="I1739" s="14"/>
      <c r="K1739" t="b">
        <f>AND(Hoja1!I1739&gt;'Datos combos'!$E$4,Hoja1!I1739&lt;'Datos combos'!$F$4)</f>
        <v>0</v>
      </c>
      <c r="L1739" t="b">
        <f>AND(Hoja1!I1739&gt;'Datos combos'!$E$2,Hoja1!I1739&lt;'Datos combos'!$F$2)</f>
        <v>0</v>
      </c>
      <c r="M1739" t="b">
        <f>AND(Hoja1!I1739&gt;'Datos combos'!$E$3,Hoja1!I1739&lt;'Datos combos'!$F$3)</f>
        <v>0</v>
      </c>
      <c r="N1739" t="e" cm="1">
        <f t="array" ref="N1739">_xlfn.IFS(H1739="licitación reducida",K1739,H1739="licitación mayor",L1739,H1739="Licitación Menor",M1739,H1739="Procedimientos Especiales",K1739,H1739="Procedimiento por Excepción",K1739,H1739="Procedimiento Especial de Urgencia",K1739)</f>
        <v>#N/A</v>
      </c>
    </row>
    <row r="1740" spans="1:14" x14ac:dyDescent="0.25">
      <c r="A1740" s="10">
        <v>928</v>
      </c>
      <c r="B1740" s="10"/>
      <c r="C1740"/>
      <c r="D1740" s="10">
        <v>42291612</v>
      </c>
      <c r="E1740" s="7">
        <v>360642</v>
      </c>
      <c r="F1740" s="10" t="s">
        <v>64</v>
      </c>
      <c r="G1740" s="3" t="s">
        <v>9</v>
      </c>
      <c r="H1740" s="3"/>
      <c r="I1740" s="14"/>
      <c r="K1740" t="b">
        <f>AND(Hoja1!I1740&gt;'Datos combos'!$E$4,Hoja1!I1740&lt;'Datos combos'!$F$4)</f>
        <v>0</v>
      </c>
      <c r="L1740" t="b">
        <f>AND(Hoja1!I1740&gt;'Datos combos'!$E$2,Hoja1!I1740&lt;'Datos combos'!$F$2)</f>
        <v>0</v>
      </c>
      <c r="M1740" t="b">
        <f>AND(Hoja1!I1740&gt;'Datos combos'!$E$3,Hoja1!I1740&lt;'Datos combos'!$F$3)</f>
        <v>0</v>
      </c>
      <c r="N1740" t="e" cm="1">
        <f t="array" ref="N1740">_xlfn.IFS(H1740="licitación reducida",K1740,H1740="licitación mayor",L1740,H1740="Licitación Menor",M1740,H1740="Procedimientos Especiales",K1740,H1740="Procedimiento por Excepción",K1740,H1740="Procedimiento Especial de Urgencia",K1740)</f>
        <v>#N/A</v>
      </c>
    </row>
    <row r="1741" spans="1:14" x14ac:dyDescent="0.25">
      <c r="A1741" s="10">
        <v>928</v>
      </c>
      <c r="B1741" s="10"/>
      <c r="C1741"/>
      <c r="D1741" s="10">
        <v>42291613</v>
      </c>
      <c r="E1741" s="7">
        <v>228467</v>
      </c>
      <c r="F1741" s="10" t="s">
        <v>62</v>
      </c>
      <c r="G1741" s="3" t="s">
        <v>9</v>
      </c>
      <c r="H1741" s="3"/>
      <c r="I1741" s="14"/>
      <c r="K1741" t="b">
        <f>AND(Hoja1!I1741&gt;'Datos combos'!$E$4,Hoja1!I1741&lt;'Datos combos'!$F$4)</f>
        <v>0</v>
      </c>
      <c r="L1741" t="b">
        <f>AND(Hoja1!I1741&gt;'Datos combos'!$E$2,Hoja1!I1741&lt;'Datos combos'!$F$2)</f>
        <v>0</v>
      </c>
      <c r="M1741" t="b">
        <f>AND(Hoja1!I1741&gt;'Datos combos'!$E$3,Hoja1!I1741&lt;'Datos combos'!$F$3)</f>
        <v>0</v>
      </c>
      <c r="N1741" t="e" cm="1">
        <f t="array" ref="N1741">_xlfn.IFS(H1741="licitación reducida",K1741,H1741="licitación mayor",L1741,H1741="Licitación Menor",M1741,H1741="Procedimientos Especiales",K1741,H1741="Procedimiento por Excepción",K1741,H1741="Procedimiento Especial de Urgencia",K1741)</f>
        <v>#N/A</v>
      </c>
    </row>
    <row r="1742" spans="1:14" x14ac:dyDescent="0.25">
      <c r="A1742" s="10">
        <v>928</v>
      </c>
      <c r="B1742" s="10"/>
      <c r="C1742"/>
      <c r="D1742" s="10">
        <v>42291614</v>
      </c>
      <c r="E1742" s="7">
        <v>1296756</v>
      </c>
      <c r="F1742" s="10" t="s">
        <v>64</v>
      </c>
      <c r="G1742" s="3" t="s">
        <v>9</v>
      </c>
      <c r="H1742" s="3"/>
      <c r="I1742" s="14"/>
      <c r="K1742" t="b">
        <f>AND(Hoja1!I1742&gt;'Datos combos'!$E$4,Hoja1!I1742&lt;'Datos combos'!$F$4)</f>
        <v>0</v>
      </c>
      <c r="L1742" t="b">
        <f>AND(Hoja1!I1742&gt;'Datos combos'!$E$2,Hoja1!I1742&lt;'Datos combos'!$F$2)</f>
        <v>0</v>
      </c>
      <c r="M1742" t="b">
        <f>AND(Hoja1!I1742&gt;'Datos combos'!$E$3,Hoja1!I1742&lt;'Datos combos'!$F$3)</f>
        <v>0</v>
      </c>
      <c r="N1742" t="e" cm="1">
        <f t="array" ref="N1742">_xlfn.IFS(H1742="licitación reducida",K1742,H1742="licitación mayor",L1742,H1742="Licitación Menor",M1742,H1742="Procedimientos Especiales",K1742,H1742="Procedimiento por Excepción",K1742,H1742="Procedimiento Especial de Urgencia",K1742)</f>
        <v>#N/A</v>
      </c>
    </row>
    <row r="1743" spans="1:14" x14ac:dyDescent="0.25">
      <c r="A1743" s="10">
        <v>928</v>
      </c>
      <c r="B1743" s="10"/>
      <c r="C1743"/>
      <c r="D1743" s="10">
        <v>42291802</v>
      </c>
      <c r="E1743" s="7">
        <v>28250</v>
      </c>
      <c r="F1743" s="10" t="s">
        <v>64</v>
      </c>
      <c r="G1743" s="3" t="s">
        <v>9</v>
      </c>
      <c r="H1743" s="3"/>
      <c r="I1743" s="14"/>
      <c r="K1743" t="b">
        <f>AND(Hoja1!I1743&gt;'Datos combos'!$E$4,Hoja1!I1743&lt;'Datos combos'!$F$4)</f>
        <v>0</v>
      </c>
      <c r="L1743" t="b">
        <f>AND(Hoja1!I1743&gt;'Datos combos'!$E$2,Hoja1!I1743&lt;'Datos combos'!$F$2)</f>
        <v>0</v>
      </c>
      <c r="M1743" t="b">
        <f>AND(Hoja1!I1743&gt;'Datos combos'!$E$3,Hoja1!I1743&lt;'Datos combos'!$F$3)</f>
        <v>0</v>
      </c>
      <c r="N1743" t="e" cm="1">
        <f t="array" ref="N1743">_xlfn.IFS(H1743="licitación reducida",K1743,H1743="licitación mayor",L1743,H1743="Licitación Menor",M1743,H1743="Procedimientos Especiales",K1743,H1743="Procedimiento por Excepción",K1743,H1743="Procedimiento Especial de Urgencia",K1743)</f>
        <v>#N/A</v>
      </c>
    </row>
    <row r="1744" spans="1:14" x14ac:dyDescent="0.25">
      <c r="A1744" s="10">
        <v>928</v>
      </c>
      <c r="B1744" s="10"/>
      <c r="C1744"/>
      <c r="D1744" s="10">
        <v>42296329</v>
      </c>
      <c r="E1744" s="7">
        <v>927215</v>
      </c>
      <c r="F1744" s="10" t="s">
        <v>62</v>
      </c>
      <c r="G1744" s="3" t="s">
        <v>9</v>
      </c>
      <c r="H1744" s="3"/>
      <c r="I1744" s="14"/>
      <c r="K1744" t="b">
        <f>AND(Hoja1!I1744&gt;'Datos combos'!$E$4,Hoja1!I1744&lt;'Datos combos'!$F$4)</f>
        <v>0</v>
      </c>
      <c r="L1744" t="b">
        <f>AND(Hoja1!I1744&gt;'Datos combos'!$E$2,Hoja1!I1744&lt;'Datos combos'!$F$2)</f>
        <v>0</v>
      </c>
      <c r="M1744" t="b">
        <f>AND(Hoja1!I1744&gt;'Datos combos'!$E$3,Hoja1!I1744&lt;'Datos combos'!$F$3)</f>
        <v>0</v>
      </c>
      <c r="N1744" t="e" cm="1">
        <f t="array" ref="N1744">_xlfn.IFS(H1744="licitación reducida",K1744,H1744="licitación mayor",L1744,H1744="Licitación Menor",M1744,H1744="Procedimientos Especiales",K1744,H1744="Procedimiento por Excepción",K1744,H1744="Procedimiento Especial de Urgencia",K1744)</f>
        <v>#N/A</v>
      </c>
    </row>
    <row r="1745" spans="1:14" x14ac:dyDescent="0.25">
      <c r="A1745" s="10">
        <v>928</v>
      </c>
      <c r="B1745" s="10"/>
      <c r="C1745"/>
      <c r="D1745" s="10">
        <v>42301506</v>
      </c>
      <c r="E1745" s="7">
        <v>531100</v>
      </c>
      <c r="F1745" s="10" t="s">
        <v>64</v>
      </c>
      <c r="G1745" s="3" t="s">
        <v>9</v>
      </c>
      <c r="H1745" s="3"/>
      <c r="I1745" s="14"/>
      <c r="K1745" t="b">
        <f>AND(Hoja1!I1745&gt;'Datos combos'!$E$4,Hoja1!I1745&lt;'Datos combos'!$F$4)</f>
        <v>0</v>
      </c>
      <c r="L1745" t="b">
        <f>AND(Hoja1!I1745&gt;'Datos combos'!$E$2,Hoja1!I1745&lt;'Datos combos'!$F$2)</f>
        <v>0</v>
      </c>
      <c r="M1745" t="b">
        <f>AND(Hoja1!I1745&gt;'Datos combos'!$E$3,Hoja1!I1745&lt;'Datos combos'!$F$3)</f>
        <v>0</v>
      </c>
      <c r="N1745" t="e" cm="1">
        <f t="array" ref="N1745">_xlfn.IFS(H1745="licitación reducida",K1745,H1745="licitación mayor",L1745,H1745="Licitación Menor",M1745,H1745="Procedimientos Especiales",K1745,H1745="Procedimiento por Excepción",K1745,H1745="Procedimiento Especial de Urgencia",K1745)</f>
        <v>#N/A</v>
      </c>
    </row>
    <row r="1746" spans="1:14" x14ac:dyDescent="0.25">
      <c r="A1746" s="10">
        <v>928</v>
      </c>
      <c r="B1746" s="10"/>
      <c r="C1746"/>
      <c r="D1746" s="10">
        <v>42311511</v>
      </c>
      <c r="E1746" s="7">
        <v>298900</v>
      </c>
      <c r="F1746" s="10" t="s">
        <v>64</v>
      </c>
      <c r="G1746" s="3" t="s">
        <v>9</v>
      </c>
      <c r="H1746" s="3"/>
      <c r="I1746" s="14"/>
      <c r="K1746" t="b">
        <f>AND(Hoja1!I1746&gt;'Datos combos'!$E$4,Hoja1!I1746&lt;'Datos combos'!$F$4)</f>
        <v>0</v>
      </c>
      <c r="L1746" t="b">
        <f>AND(Hoja1!I1746&gt;'Datos combos'!$E$2,Hoja1!I1746&lt;'Datos combos'!$F$2)</f>
        <v>0</v>
      </c>
      <c r="M1746" t="b">
        <f>AND(Hoja1!I1746&gt;'Datos combos'!$E$3,Hoja1!I1746&lt;'Datos combos'!$F$3)</f>
        <v>0</v>
      </c>
      <c r="N1746" t="e" cm="1">
        <f t="array" ref="N1746">_xlfn.IFS(H1746="licitación reducida",K1746,H1746="licitación mayor",L1746,H1746="Licitación Menor",M1746,H1746="Procedimientos Especiales",K1746,H1746="Procedimiento por Excepción",K1746,H1746="Procedimiento Especial de Urgencia",K1746)</f>
        <v>#N/A</v>
      </c>
    </row>
    <row r="1747" spans="1:14" x14ac:dyDescent="0.25">
      <c r="A1747" s="10">
        <v>928</v>
      </c>
      <c r="B1747" s="10"/>
      <c r="C1747"/>
      <c r="D1747" s="10">
        <v>42311545</v>
      </c>
      <c r="E1747" s="7">
        <v>2245310</v>
      </c>
      <c r="F1747" s="10" t="s">
        <v>64</v>
      </c>
      <c r="G1747" s="3" t="s">
        <v>9</v>
      </c>
      <c r="H1747" s="3"/>
      <c r="I1747" s="14"/>
      <c r="K1747" t="b">
        <f>AND(Hoja1!I1747&gt;'Datos combos'!$E$4,Hoja1!I1747&lt;'Datos combos'!$F$4)</f>
        <v>0</v>
      </c>
      <c r="L1747" t="b">
        <f>AND(Hoja1!I1747&gt;'Datos combos'!$E$2,Hoja1!I1747&lt;'Datos combos'!$F$2)</f>
        <v>0</v>
      </c>
      <c r="M1747" t="b">
        <f>AND(Hoja1!I1747&gt;'Datos combos'!$E$3,Hoja1!I1747&lt;'Datos combos'!$F$3)</f>
        <v>0</v>
      </c>
      <c r="N1747" t="e" cm="1">
        <f t="array" ref="N1747">_xlfn.IFS(H1747="licitación reducida",K1747,H1747="licitación mayor",L1747,H1747="Licitación Menor",M1747,H1747="Procedimientos Especiales",K1747,H1747="Procedimiento por Excepción",K1747,H1747="Procedimiento Especial de Urgencia",K1747)</f>
        <v>#N/A</v>
      </c>
    </row>
    <row r="1748" spans="1:14" x14ac:dyDescent="0.25">
      <c r="A1748" s="10">
        <v>928</v>
      </c>
      <c r="B1748" s="10"/>
      <c r="C1748"/>
      <c r="D1748" s="10">
        <v>42311546</v>
      </c>
      <c r="E1748" s="7">
        <v>93222</v>
      </c>
      <c r="F1748" s="10" t="s">
        <v>64</v>
      </c>
      <c r="G1748" s="3" t="s">
        <v>9</v>
      </c>
      <c r="H1748" s="3"/>
      <c r="I1748" s="14"/>
      <c r="K1748" t="b">
        <f>AND(Hoja1!I1748&gt;'Datos combos'!$E$4,Hoja1!I1748&lt;'Datos combos'!$F$4)</f>
        <v>0</v>
      </c>
      <c r="L1748" t="b">
        <f>AND(Hoja1!I1748&gt;'Datos combos'!$E$2,Hoja1!I1748&lt;'Datos combos'!$F$2)</f>
        <v>0</v>
      </c>
      <c r="M1748" t="b">
        <f>AND(Hoja1!I1748&gt;'Datos combos'!$E$3,Hoja1!I1748&lt;'Datos combos'!$F$3)</f>
        <v>0</v>
      </c>
      <c r="N1748" t="e" cm="1">
        <f t="array" ref="N1748">_xlfn.IFS(H1748="licitación reducida",K1748,H1748="licitación mayor",L1748,H1748="Licitación Menor",M1748,H1748="Procedimientos Especiales",K1748,H1748="Procedimiento por Excepción",K1748,H1748="Procedimiento Especial de Urgencia",K1748)</f>
        <v>#N/A</v>
      </c>
    </row>
    <row r="1749" spans="1:14" x14ac:dyDescent="0.25">
      <c r="A1749" s="10">
        <v>928</v>
      </c>
      <c r="B1749" s="10"/>
      <c r="C1749"/>
      <c r="D1749" s="10">
        <v>42311552</v>
      </c>
      <c r="E1749" s="7">
        <v>347323</v>
      </c>
      <c r="F1749" s="10" t="s">
        <v>64</v>
      </c>
      <c r="G1749" s="3" t="s">
        <v>9</v>
      </c>
      <c r="H1749" s="3"/>
      <c r="I1749" s="14"/>
      <c r="K1749" t="b">
        <f>AND(Hoja1!I1749&gt;'Datos combos'!$E$4,Hoja1!I1749&lt;'Datos combos'!$F$4)</f>
        <v>0</v>
      </c>
      <c r="L1749" t="b">
        <f>AND(Hoja1!I1749&gt;'Datos combos'!$E$2,Hoja1!I1749&lt;'Datos combos'!$F$2)</f>
        <v>0</v>
      </c>
      <c r="M1749" t="b">
        <f>AND(Hoja1!I1749&gt;'Datos combos'!$E$3,Hoja1!I1749&lt;'Datos combos'!$F$3)</f>
        <v>0</v>
      </c>
      <c r="N1749" t="e" cm="1">
        <f t="array" ref="N1749">_xlfn.IFS(H1749="licitación reducida",K1749,H1749="licitación mayor",L1749,H1749="Licitación Menor",M1749,H1749="Procedimientos Especiales",K1749,H1749="Procedimiento por Excepción",K1749,H1749="Procedimiento Especial de Urgencia",K1749)</f>
        <v>#N/A</v>
      </c>
    </row>
    <row r="1750" spans="1:14" x14ac:dyDescent="0.25">
      <c r="A1750" s="10">
        <v>928</v>
      </c>
      <c r="B1750" s="10"/>
      <c r="C1750"/>
      <c r="D1750" s="10">
        <v>43191510</v>
      </c>
      <c r="E1750" s="7">
        <v>160061672</v>
      </c>
      <c r="F1750" s="10" t="s">
        <v>74</v>
      </c>
      <c r="G1750" s="3" t="s">
        <v>72</v>
      </c>
      <c r="H1750" s="3"/>
      <c r="I1750" s="14"/>
      <c r="K1750" t="b">
        <f>AND(Hoja1!I1750&gt;'Datos combos'!$E$4,Hoja1!I1750&lt;'Datos combos'!$F$4)</f>
        <v>0</v>
      </c>
      <c r="L1750" t="b">
        <f>AND(Hoja1!I1750&gt;'Datos combos'!$E$2,Hoja1!I1750&lt;'Datos combos'!$F$2)</f>
        <v>0</v>
      </c>
      <c r="M1750" t="b">
        <f>AND(Hoja1!I1750&gt;'Datos combos'!$E$3,Hoja1!I1750&lt;'Datos combos'!$F$3)</f>
        <v>0</v>
      </c>
      <c r="N1750" t="e" cm="1">
        <f t="array" ref="N1750">_xlfn.IFS(H1750="licitación reducida",K1750,H1750="licitación mayor",L1750,H1750="Licitación Menor",M1750,H1750="Procedimientos Especiales",K1750,H1750="Procedimiento por Excepción",K1750,H1750="Procedimiento Especial de Urgencia",K1750)</f>
        <v>#N/A</v>
      </c>
    </row>
    <row r="1751" spans="1:14" x14ac:dyDescent="0.25">
      <c r="A1751" s="10">
        <v>928</v>
      </c>
      <c r="B1751" s="10"/>
      <c r="C1751"/>
      <c r="D1751" s="10">
        <v>43191605</v>
      </c>
      <c r="E1751" s="7">
        <v>14030</v>
      </c>
      <c r="F1751" s="10" t="s">
        <v>57</v>
      </c>
      <c r="G1751" s="3" t="s">
        <v>9</v>
      </c>
      <c r="H1751" s="3"/>
      <c r="I1751" s="14"/>
      <c r="K1751" t="b">
        <f>AND(Hoja1!I1751&gt;'Datos combos'!$E$4,Hoja1!I1751&lt;'Datos combos'!$F$4)</f>
        <v>0</v>
      </c>
      <c r="L1751" t="b">
        <f>AND(Hoja1!I1751&gt;'Datos combos'!$E$2,Hoja1!I1751&lt;'Datos combos'!$F$2)</f>
        <v>0</v>
      </c>
      <c r="M1751" t="b">
        <f>AND(Hoja1!I1751&gt;'Datos combos'!$E$3,Hoja1!I1751&lt;'Datos combos'!$F$3)</f>
        <v>0</v>
      </c>
      <c r="N1751" t="e" cm="1">
        <f t="array" ref="N1751">_xlfn.IFS(H1751="licitación reducida",K1751,H1751="licitación mayor",L1751,H1751="Licitación Menor",M1751,H1751="Procedimientos Especiales",K1751,H1751="Procedimiento por Excepción",K1751,H1751="Procedimiento Especial de Urgencia",K1751)</f>
        <v>#N/A</v>
      </c>
    </row>
    <row r="1752" spans="1:14" x14ac:dyDescent="0.25">
      <c r="A1752" s="10">
        <v>928</v>
      </c>
      <c r="B1752" s="10"/>
      <c r="C1752"/>
      <c r="D1752" s="10">
        <v>43191609</v>
      </c>
      <c r="E1752" s="7">
        <v>1350000</v>
      </c>
      <c r="F1752" s="10" t="s">
        <v>62</v>
      </c>
      <c r="G1752" s="3" t="s">
        <v>9</v>
      </c>
      <c r="H1752" s="3"/>
      <c r="I1752" s="14"/>
      <c r="K1752" t="b">
        <f>AND(Hoja1!I1752&gt;'Datos combos'!$E$4,Hoja1!I1752&lt;'Datos combos'!$F$4)</f>
        <v>0</v>
      </c>
      <c r="L1752" t="b">
        <f>AND(Hoja1!I1752&gt;'Datos combos'!$E$2,Hoja1!I1752&lt;'Datos combos'!$F$2)</f>
        <v>0</v>
      </c>
      <c r="M1752" t="b">
        <f>AND(Hoja1!I1752&gt;'Datos combos'!$E$3,Hoja1!I1752&lt;'Datos combos'!$F$3)</f>
        <v>0</v>
      </c>
      <c r="N1752" t="e" cm="1">
        <f t="array" ref="N1752">_xlfn.IFS(H1752="licitación reducida",K1752,H1752="licitación mayor",L1752,H1752="Licitación Menor",M1752,H1752="Procedimientos Especiales",K1752,H1752="Procedimiento por Excepción",K1752,H1752="Procedimiento Especial de Urgencia",K1752)</f>
        <v>#N/A</v>
      </c>
    </row>
    <row r="1753" spans="1:14" x14ac:dyDescent="0.25">
      <c r="A1753" s="10">
        <v>928</v>
      </c>
      <c r="B1753" s="10"/>
      <c r="C1753"/>
      <c r="D1753" s="10">
        <v>43191609</v>
      </c>
      <c r="E1753" s="7">
        <v>2337736</v>
      </c>
      <c r="F1753" s="10" t="s">
        <v>57</v>
      </c>
      <c r="G1753" s="3" t="s">
        <v>9</v>
      </c>
      <c r="H1753" s="3"/>
      <c r="I1753" s="14"/>
      <c r="K1753" t="b">
        <f>AND(Hoja1!I1753&gt;'Datos combos'!$E$4,Hoja1!I1753&lt;'Datos combos'!$F$4)</f>
        <v>0</v>
      </c>
      <c r="L1753" t="b">
        <f>AND(Hoja1!I1753&gt;'Datos combos'!$E$2,Hoja1!I1753&lt;'Datos combos'!$F$2)</f>
        <v>0</v>
      </c>
      <c r="M1753" t="b">
        <f>AND(Hoja1!I1753&gt;'Datos combos'!$E$3,Hoja1!I1753&lt;'Datos combos'!$F$3)</f>
        <v>0</v>
      </c>
      <c r="N1753" t="e" cm="1">
        <f t="array" ref="N1753">_xlfn.IFS(H1753="licitación reducida",K1753,H1753="licitación mayor",L1753,H1753="Licitación Menor",M1753,H1753="Procedimientos Especiales",K1753,H1753="Procedimiento por Excepción",K1753,H1753="Procedimiento Especial de Urgencia",K1753)</f>
        <v>#N/A</v>
      </c>
    </row>
    <row r="1754" spans="1:14" x14ac:dyDescent="0.25">
      <c r="A1754" s="10">
        <v>928</v>
      </c>
      <c r="B1754" s="10"/>
      <c r="C1754"/>
      <c r="D1754" s="10">
        <v>43201803</v>
      </c>
      <c r="E1754" s="7">
        <v>11288700</v>
      </c>
      <c r="F1754" s="10" t="s">
        <v>57</v>
      </c>
      <c r="G1754" s="3" t="s">
        <v>9</v>
      </c>
      <c r="H1754" s="3"/>
      <c r="I1754" s="14"/>
      <c r="K1754" t="b">
        <f>AND(Hoja1!I1754&gt;'Datos combos'!$E$4,Hoja1!I1754&lt;'Datos combos'!$F$4)</f>
        <v>0</v>
      </c>
      <c r="L1754" t="b">
        <f>AND(Hoja1!I1754&gt;'Datos combos'!$E$2,Hoja1!I1754&lt;'Datos combos'!$F$2)</f>
        <v>0</v>
      </c>
      <c r="M1754" t="b">
        <f>AND(Hoja1!I1754&gt;'Datos combos'!$E$3,Hoja1!I1754&lt;'Datos combos'!$F$3)</f>
        <v>0</v>
      </c>
      <c r="N1754" t="e" cm="1">
        <f t="array" ref="N1754">_xlfn.IFS(H1754="licitación reducida",K1754,H1754="licitación mayor",L1754,H1754="Licitación Menor",M1754,H1754="Procedimientos Especiales",K1754,H1754="Procedimiento por Excepción",K1754,H1754="Procedimiento Especial de Urgencia",K1754)</f>
        <v>#N/A</v>
      </c>
    </row>
    <row r="1755" spans="1:14" x14ac:dyDescent="0.25">
      <c r="A1755" s="10">
        <v>928</v>
      </c>
      <c r="B1755" s="10"/>
      <c r="C1755"/>
      <c r="D1755" s="10">
        <v>43201811</v>
      </c>
      <c r="E1755" s="7">
        <v>2072730</v>
      </c>
      <c r="F1755" s="10" t="s">
        <v>63</v>
      </c>
      <c r="G1755" s="3" t="s">
        <v>9</v>
      </c>
      <c r="H1755" s="3"/>
      <c r="I1755" s="14"/>
      <c r="K1755" t="b">
        <f>AND(Hoja1!I1755&gt;'Datos combos'!$E$4,Hoja1!I1755&lt;'Datos combos'!$F$4)</f>
        <v>0</v>
      </c>
      <c r="L1755" t="b">
        <f>AND(Hoja1!I1755&gt;'Datos combos'!$E$2,Hoja1!I1755&lt;'Datos combos'!$F$2)</f>
        <v>0</v>
      </c>
      <c r="M1755" t="b">
        <f>AND(Hoja1!I1755&gt;'Datos combos'!$E$3,Hoja1!I1755&lt;'Datos combos'!$F$3)</f>
        <v>0</v>
      </c>
      <c r="N1755" t="e" cm="1">
        <f t="array" ref="N1755">_xlfn.IFS(H1755="licitación reducida",K1755,H1755="licitación mayor",L1755,H1755="Licitación Menor",M1755,H1755="Procedimientos Especiales",K1755,H1755="Procedimiento por Excepción",K1755,H1755="Procedimiento Especial de Urgencia",K1755)</f>
        <v>#N/A</v>
      </c>
    </row>
    <row r="1756" spans="1:14" x14ac:dyDescent="0.25">
      <c r="A1756" s="10">
        <v>928</v>
      </c>
      <c r="B1756" s="10"/>
      <c r="C1756"/>
      <c r="D1756" s="10">
        <v>43201818</v>
      </c>
      <c r="E1756" s="7">
        <v>1282944</v>
      </c>
      <c r="F1756" s="10" t="s">
        <v>57</v>
      </c>
      <c r="G1756" s="3" t="s">
        <v>9</v>
      </c>
      <c r="H1756" s="3"/>
      <c r="I1756" s="14"/>
      <c r="K1756" t="b">
        <f>AND(Hoja1!I1756&gt;'Datos combos'!$E$4,Hoja1!I1756&lt;'Datos combos'!$F$4)</f>
        <v>0</v>
      </c>
      <c r="L1756" t="b">
        <f>AND(Hoja1!I1756&gt;'Datos combos'!$E$2,Hoja1!I1756&lt;'Datos combos'!$F$2)</f>
        <v>0</v>
      </c>
      <c r="M1756" t="b">
        <f>AND(Hoja1!I1756&gt;'Datos combos'!$E$3,Hoja1!I1756&lt;'Datos combos'!$F$3)</f>
        <v>0</v>
      </c>
      <c r="N1756" t="e" cm="1">
        <f t="array" ref="N1756">_xlfn.IFS(H1756="licitación reducida",K1756,H1756="licitación mayor",L1756,H1756="Licitación Menor",M1756,H1756="Procedimientos Especiales",K1756,H1756="Procedimiento por Excepción",K1756,H1756="Procedimiento Especial de Urgencia",K1756)</f>
        <v>#N/A</v>
      </c>
    </row>
    <row r="1757" spans="1:14" x14ac:dyDescent="0.25">
      <c r="A1757" s="10">
        <v>928</v>
      </c>
      <c r="B1757" s="10"/>
      <c r="C1757"/>
      <c r="D1757" s="10">
        <v>43201822</v>
      </c>
      <c r="E1757" s="7">
        <v>1017000</v>
      </c>
      <c r="F1757" s="10" t="s">
        <v>63</v>
      </c>
      <c r="G1757" s="3" t="s">
        <v>9</v>
      </c>
      <c r="H1757" s="3"/>
      <c r="I1757" s="14"/>
      <c r="K1757" t="b">
        <f>AND(Hoja1!I1757&gt;'Datos combos'!$E$4,Hoja1!I1757&lt;'Datos combos'!$F$4)</f>
        <v>0</v>
      </c>
      <c r="L1757" t="b">
        <f>AND(Hoja1!I1757&gt;'Datos combos'!$E$2,Hoja1!I1757&lt;'Datos combos'!$F$2)</f>
        <v>0</v>
      </c>
      <c r="M1757" t="b">
        <f>AND(Hoja1!I1757&gt;'Datos combos'!$E$3,Hoja1!I1757&lt;'Datos combos'!$F$3)</f>
        <v>0</v>
      </c>
      <c r="N1757" t="e" cm="1">
        <f t="array" ref="N1757">_xlfn.IFS(H1757="licitación reducida",K1757,H1757="licitación mayor",L1757,H1757="Licitación Menor",M1757,H1757="Procedimientos Especiales",K1757,H1757="Procedimiento por Excepción",K1757,H1757="Procedimiento Especial de Urgencia",K1757)</f>
        <v>#N/A</v>
      </c>
    </row>
    <row r="1758" spans="1:14" x14ac:dyDescent="0.25">
      <c r="A1758" s="10">
        <v>928</v>
      </c>
      <c r="B1758" s="10"/>
      <c r="C1758"/>
      <c r="D1758" s="10">
        <v>43201824</v>
      </c>
      <c r="E1758" s="7">
        <v>20111952</v>
      </c>
      <c r="F1758" s="10" t="s">
        <v>63</v>
      </c>
      <c r="G1758" s="3" t="s">
        <v>9</v>
      </c>
      <c r="H1758" s="3"/>
      <c r="I1758" s="14"/>
      <c r="K1758" t="b">
        <f>AND(Hoja1!I1758&gt;'Datos combos'!$E$4,Hoja1!I1758&lt;'Datos combos'!$F$4)</f>
        <v>0</v>
      </c>
      <c r="L1758" t="b">
        <f>AND(Hoja1!I1758&gt;'Datos combos'!$E$2,Hoja1!I1758&lt;'Datos combos'!$F$2)</f>
        <v>0</v>
      </c>
      <c r="M1758" t="b">
        <f>AND(Hoja1!I1758&gt;'Datos combos'!$E$3,Hoja1!I1758&lt;'Datos combos'!$F$3)</f>
        <v>0</v>
      </c>
      <c r="N1758" t="e" cm="1">
        <f t="array" ref="N1758">_xlfn.IFS(H1758="licitación reducida",K1758,H1758="licitación mayor",L1758,H1758="Licitación Menor",M1758,H1758="Procedimientos Especiales",K1758,H1758="Procedimiento por Excepción",K1758,H1758="Procedimiento Especial de Urgencia",K1758)</f>
        <v>#N/A</v>
      </c>
    </row>
    <row r="1759" spans="1:14" x14ac:dyDescent="0.25">
      <c r="A1759" s="10">
        <v>928</v>
      </c>
      <c r="B1759" s="10"/>
      <c r="C1759"/>
      <c r="D1759" s="10">
        <v>43201827</v>
      </c>
      <c r="E1759" s="7">
        <v>13056971</v>
      </c>
      <c r="F1759" s="10" t="s">
        <v>57</v>
      </c>
      <c r="G1759" s="3" t="s">
        <v>9</v>
      </c>
      <c r="H1759" s="3"/>
      <c r="I1759" s="14"/>
      <c r="K1759" t="b">
        <f>AND(Hoja1!I1759&gt;'Datos combos'!$E$4,Hoja1!I1759&lt;'Datos combos'!$F$4)</f>
        <v>0</v>
      </c>
      <c r="L1759" t="b">
        <f>AND(Hoja1!I1759&gt;'Datos combos'!$E$2,Hoja1!I1759&lt;'Datos combos'!$F$2)</f>
        <v>0</v>
      </c>
      <c r="M1759" t="b">
        <f>AND(Hoja1!I1759&gt;'Datos combos'!$E$3,Hoja1!I1759&lt;'Datos combos'!$F$3)</f>
        <v>0</v>
      </c>
      <c r="N1759" t="e" cm="1">
        <f t="array" ref="N1759">_xlfn.IFS(H1759="licitación reducida",K1759,H1759="licitación mayor",L1759,H1759="Licitación Menor",M1759,H1759="Procedimientos Especiales",K1759,H1759="Procedimiento por Excepción",K1759,H1759="Procedimiento Especial de Urgencia",K1759)</f>
        <v>#N/A</v>
      </c>
    </row>
    <row r="1760" spans="1:14" x14ac:dyDescent="0.25">
      <c r="A1760" s="10">
        <v>928</v>
      </c>
      <c r="B1760" s="10"/>
      <c r="C1760"/>
      <c r="D1760" s="10">
        <v>43201896</v>
      </c>
      <c r="E1760" s="7">
        <v>96600</v>
      </c>
      <c r="F1760" s="10" t="s">
        <v>57</v>
      </c>
      <c r="G1760" s="3" t="s">
        <v>9</v>
      </c>
      <c r="H1760" s="3"/>
      <c r="I1760" s="14"/>
      <c r="K1760" t="b">
        <f>AND(Hoja1!I1760&gt;'Datos combos'!$E$4,Hoja1!I1760&lt;'Datos combos'!$F$4)</f>
        <v>0</v>
      </c>
      <c r="L1760" t="b">
        <f>AND(Hoja1!I1760&gt;'Datos combos'!$E$2,Hoja1!I1760&lt;'Datos combos'!$F$2)</f>
        <v>0</v>
      </c>
      <c r="M1760" t="b">
        <f>AND(Hoja1!I1760&gt;'Datos combos'!$E$3,Hoja1!I1760&lt;'Datos combos'!$F$3)</f>
        <v>0</v>
      </c>
      <c r="N1760" t="e" cm="1">
        <f t="array" ref="N1760">_xlfn.IFS(H1760="licitación reducida",K1760,H1760="licitación mayor",L1760,H1760="Licitación Menor",M1760,H1760="Procedimientos Especiales",K1760,H1760="Procedimiento por Excepción",K1760,H1760="Procedimiento Especial de Urgencia",K1760)</f>
        <v>#N/A</v>
      </c>
    </row>
    <row r="1761" spans="1:14" x14ac:dyDescent="0.25">
      <c r="A1761" s="10">
        <v>928</v>
      </c>
      <c r="B1761" s="10"/>
      <c r="C1761"/>
      <c r="D1761" s="10">
        <v>43202002</v>
      </c>
      <c r="E1761" s="7">
        <v>245000</v>
      </c>
      <c r="F1761" s="10" t="s">
        <v>63</v>
      </c>
      <c r="G1761" s="3" t="s">
        <v>9</v>
      </c>
      <c r="H1761" s="3"/>
      <c r="I1761" s="14"/>
      <c r="K1761" t="b">
        <f>AND(Hoja1!I1761&gt;'Datos combos'!$E$4,Hoja1!I1761&lt;'Datos combos'!$F$4)</f>
        <v>0</v>
      </c>
      <c r="L1761" t="b">
        <f>AND(Hoja1!I1761&gt;'Datos combos'!$E$2,Hoja1!I1761&lt;'Datos combos'!$F$2)</f>
        <v>0</v>
      </c>
      <c r="M1761" t="b">
        <f>AND(Hoja1!I1761&gt;'Datos combos'!$E$3,Hoja1!I1761&lt;'Datos combos'!$F$3)</f>
        <v>0</v>
      </c>
      <c r="N1761" t="e" cm="1">
        <f t="array" ref="N1761">_xlfn.IFS(H1761="licitación reducida",K1761,H1761="licitación mayor",L1761,H1761="Licitación Menor",M1761,H1761="Procedimientos Especiales",K1761,H1761="Procedimiento por Excepción",K1761,H1761="Procedimiento Especial de Urgencia",K1761)</f>
        <v>#N/A</v>
      </c>
    </row>
    <row r="1762" spans="1:14" x14ac:dyDescent="0.25">
      <c r="A1762" s="10">
        <v>928</v>
      </c>
      <c r="B1762" s="10"/>
      <c r="C1762"/>
      <c r="D1762" s="10">
        <v>43202005</v>
      </c>
      <c r="E1762" s="7">
        <v>5248068</v>
      </c>
      <c r="F1762" s="10" t="s">
        <v>57</v>
      </c>
      <c r="G1762" s="3" t="s">
        <v>9</v>
      </c>
      <c r="H1762" s="3"/>
      <c r="I1762" s="14"/>
      <c r="K1762" t="b">
        <f>AND(Hoja1!I1762&gt;'Datos combos'!$E$4,Hoja1!I1762&lt;'Datos combos'!$F$4)</f>
        <v>0</v>
      </c>
      <c r="L1762" t="b">
        <f>AND(Hoja1!I1762&gt;'Datos combos'!$E$2,Hoja1!I1762&lt;'Datos combos'!$F$2)</f>
        <v>0</v>
      </c>
      <c r="M1762" t="b">
        <f>AND(Hoja1!I1762&gt;'Datos combos'!$E$3,Hoja1!I1762&lt;'Datos combos'!$F$3)</f>
        <v>0</v>
      </c>
      <c r="N1762" t="e" cm="1">
        <f t="array" ref="N1762">_xlfn.IFS(H1762="licitación reducida",K1762,H1762="licitación mayor",L1762,H1762="Licitación Menor",M1762,H1762="Procedimientos Especiales",K1762,H1762="Procedimiento por Excepción",K1762,H1762="Procedimiento Especial de Urgencia",K1762)</f>
        <v>#N/A</v>
      </c>
    </row>
    <row r="1763" spans="1:14" x14ac:dyDescent="0.25">
      <c r="A1763" s="10">
        <v>928</v>
      </c>
      <c r="B1763" s="10"/>
      <c r="C1763"/>
      <c r="D1763" s="10">
        <v>43202101</v>
      </c>
      <c r="E1763" s="7">
        <v>36677</v>
      </c>
      <c r="F1763" s="10" t="s">
        <v>63</v>
      </c>
      <c r="G1763" s="3" t="s">
        <v>9</v>
      </c>
      <c r="H1763" s="3"/>
      <c r="I1763" s="14"/>
      <c r="K1763" t="b">
        <f>AND(Hoja1!I1763&gt;'Datos combos'!$E$4,Hoja1!I1763&lt;'Datos combos'!$F$4)</f>
        <v>0</v>
      </c>
      <c r="L1763" t="b">
        <f>AND(Hoja1!I1763&gt;'Datos combos'!$E$2,Hoja1!I1763&lt;'Datos combos'!$F$2)</f>
        <v>0</v>
      </c>
      <c r="M1763" t="b">
        <f>AND(Hoja1!I1763&gt;'Datos combos'!$E$3,Hoja1!I1763&lt;'Datos combos'!$F$3)</f>
        <v>0</v>
      </c>
      <c r="N1763" t="e" cm="1">
        <f t="array" ref="N1763">_xlfn.IFS(H1763="licitación reducida",K1763,H1763="licitación mayor",L1763,H1763="Licitación Menor",M1763,H1763="Procedimientos Especiales",K1763,H1763="Procedimiento por Excepción",K1763,H1763="Procedimiento Especial de Urgencia",K1763)</f>
        <v>#N/A</v>
      </c>
    </row>
    <row r="1764" spans="1:14" x14ac:dyDescent="0.25">
      <c r="A1764" s="10">
        <v>928</v>
      </c>
      <c r="B1764" s="10"/>
      <c r="C1764"/>
      <c r="D1764" s="10">
        <v>43211614</v>
      </c>
      <c r="E1764" s="7">
        <v>18080</v>
      </c>
      <c r="F1764" s="10" t="s">
        <v>57</v>
      </c>
      <c r="G1764" s="3" t="s">
        <v>9</v>
      </c>
      <c r="H1764" s="3"/>
      <c r="I1764" s="14"/>
      <c r="K1764" t="b">
        <f>AND(Hoja1!I1764&gt;'Datos combos'!$E$4,Hoja1!I1764&lt;'Datos combos'!$F$4)</f>
        <v>0</v>
      </c>
      <c r="L1764" t="b">
        <f>AND(Hoja1!I1764&gt;'Datos combos'!$E$2,Hoja1!I1764&lt;'Datos combos'!$F$2)</f>
        <v>0</v>
      </c>
      <c r="M1764" t="b">
        <f>AND(Hoja1!I1764&gt;'Datos combos'!$E$3,Hoja1!I1764&lt;'Datos combos'!$F$3)</f>
        <v>0</v>
      </c>
      <c r="N1764" t="e" cm="1">
        <f t="array" ref="N1764">_xlfn.IFS(H1764="licitación reducida",K1764,H1764="licitación mayor",L1764,H1764="Licitación Menor",M1764,H1764="Procedimientos Especiales",K1764,H1764="Procedimiento por Excepción",K1764,H1764="Procedimiento Especial de Urgencia",K1764)</f>
        <v>#N/A</v>
      </c>
    </row>
    <row r="1765" spans="1:14" x14ac:dyDescent="0.25">
      <c r="A1765" s="10">
        <v>928</v>
      </c>
      <c r="B1765" s="10"/>
      <c r="C1765"/>
      <c r="D1765" s="10">
        <v>43211621</v>
      </c>
      <c r="E1765" s="7">
        <v>800492</v>
      </c>
      <c r="F1765" s="10" t="s">
        <v>62</v>
      </c>
      <c r="G1765" s="3" t="s">
        <v>9</v>
      </c>
      <c r="H1765" s="3"/>
      <c r="I1765" s="14"/>
      <c r="K1765" t="b">
        <f>AND(Hoja1!I1765&gt;'Datos combos'!$E$4,Hoja1!I1765&lt;'Datos combos'!$F$4)</f>
        <v>0</v>
      </c>
      <c r="L1765" t="b">
        <f>AND(Hoja1!I1765&gt;'Datos combos'!$E$2,Hoja1!I1765&lt;'Datos combos'!$F$2)</f>
        <v>0</v>
      </c>
      <c r="M1765" t="b">
        <f>AND(Hoja1!I1765&gt;'Datos combos'!$E$3,Hoja1!I1765&lt;'Datos combos'!$F$3)</f>
        <v>0</v>
      </c>
      <c r="N1765" t="e" cm="1">
        <f t="array" ref="N1765">_xlfn.IFS(H1765="licitación reducida",K1765,H1765="licitación mayor",L1765,H1765="Licitación Menor",M1765,H1765="Procedimientos Especiales",K1765,H1765="Procedimiento por Excepción",K1765,H1765="Procedimiento Especial de Urgencia",K1765)</f>
        <v>#N/A</v>
      </c>
    </row>
    <row r="1766" spans="1:14" x14ac:dyDescent="0.25">
      <c r="A1766" s="10">
        <v>928</v>
      </c>
      <c r="B1766" s="10"/>
      <c r="C1766"/>
      <c r="D1766" s="10">
        <v>43211702</v>
      </c>
      <c r="E1766" s="7">
        <v>5313825</v>
      </c>
      <c r="F1766" s="10" t="s">
        <v>10</v>
      </c>
      <c r="G1766" s="3" t="s">
        <v>72</v>
      </c>
      <c r="H1766" s="3"/>
      <c r="I1766" s="14"/>
      <c r="K1766" t="b">
        <f>AND(Hoja1!I1766&gt;'Datos combos'!$E$4,Hoja1!I1766&lt;'Datos combos'!$F$4)</f>
        <v>0</v>
      </c>
      <c r="L1766" t="b">
        <f>AND(Hoja1!I1766&gt;'Datos combos'!$E$2,Hoja1!I1766&lt;'Datos combos'!$F$2)</f>
        <v>0</v>
      </c>
      <c r="M1766" t="b">
        <f>AND(Hoja1!I1766&gt;'Datos combos'!$E$3,Hoja1!I1766&lt;'Datos combos'!$F$3)</f>
        <v>0</v>
      </c>
      <c r="N1766" t="e" cm="1">
        <f t="array" ref="N1766">_xlfn.IFS(H1766="licitación reducida",K1766,H1766="licitación mayor",L1766,H1766="Licitación Menor",M1766,H1766="Procedimientos Especiales",K1766,H1766="Procedimiento por Excepción",K1766,H1766="Procedimiento Especial de Urgencia",K1766)</f>
        <v>#N/A</v>
      </c>
    </row>
    <row r="1767" spans="1:14" x14ac:dyDescent="0.25">
      <c r="A1767" s="10">
        <v>928</v>
      </c>
      <c r="B1767" s="10"/>
      <c r="C1767"/>
      <c r="D1767" s="10">
        <v>43211706</v>
      </c>
      <c r="E1767" s="7">
        <v>356322</v>
      </c>
      <c r="F1767" s="10" t="s">
        <v>57</v>
      </c>
      <c r="G1767" s="3" t="s">
        <v>9</v>
      </c>
      <c r="H1767" s="3"/>
      <c r="I1767" s="14"/>
      <c r="K1767" t="b">
        <f>AND(Hoja1!I1767&gt;'Datos combos'!$E$4,Hoja1!I1767&lt;'Datos combos'!$F$4)</f>
        <v>0</v>
      </c>
      <c r="L1767" t="b">
        <f>AND(Hoja1!I1767&gt;'Datos combos'!$E$2,Hoja1!I1767&lt;'Datos combos'!$F$2)</f>
        <v>0</v>
      </c>
      <c r="M1767" t="b">
        <f>AND(Hoja1!I1767&gt;'Datos combos'!$E$3,Hoja1!I1767&lt;'Datos combos'!$F$3)</f>
        <v>0</v>
      </c>
      <c r="N1767" t="e" cm="1">
        <f t="array" ref="N1767">_xlfn.IFS(H1767="licitación reducida",K1767,H1767="licitación mayor",L1767,H1767="Licitación Menor",M1767,H1767="Procedimientos Especiales",K1767,H1767="Procedimiento por Excepción",K1767,H1767="Procedimiento Especial de Urgencia",K1767)</f>
        <v>#N/A</v>
      </c>
    </row>
    <row r="1768" spans="1:14" x14ac:dyDescent="0.25">
      <c r="A1768" s="10">
        <v>928</v>
      </c>
      <c r="B1768" s="10"/>
      <c r="C1768"/>
      <c r="D1768" s="10">
        <v>43211708</v>
      </c>
      <c r="E1768" s="7">
        <v>166274</v>
      </c>
      <c r="F1768" s="10" t="s">
        <v>57</v>
      </c>
      <c r="G1768" s="3" t="s">
        <v>9</v>
      </c>
      <c r="H1768" s="3"/>
      <c r="I1768" s="14"/>
      <c r="K1768" t="b">
        <f>AND(Hoja1!I1768&gt;'Datos combos'!$E$4,Hoja1!I1768&lt;'Datos combos'!$F$4)</f>
        <v>0</v>
      </c>
      <c r="L1768" t="b">
        <f>AND(Hoja1!I1768&gt;'Datos combos'!$E$2,Hoja1!I1768&lt;'Datos combos'!$F$2)</f>
        <v>0</v>
      </c>
      <c r="M1768" t="b">
        <f>AND(Hoja1!I1768&gt;'Datos combos'!$E$3,Hoja1!I1768&lt;'Datos combos'!$F$3)</f>
        <v>0</v>
      </c>
      <c r="N1768" t="e" cm="1">
        <f t="array" ref="N1768">_xlfn.IFS(H1768="licitación reducida",K1768,H1768="licitación mayor",L1768,H1768="Licitación Menor",M1768,H1768="Procedimientos Especiales",K1768,H1768="Procedimiento por Excepción",K1768,H1768="Procedimiento Especial de Urgencia",K1768)</f>
        <v>#N/A</v>
      </c>
    </row>
    <row r="1769" spans="1:14" x14ac:dyDescent="0.25">
      <c r="A1769" s="10">
        <v>928</v>
      </c>
      <c r="B1769" s="10"/>
      <c r="C1769"/>
      <c r="D1769" s="10">
        <v>43211802</v>
      </c>
      <c r="E1769" s="7">
        <v>32544</v>
      </c>
      <c r="F1769" s="10" t="s">
        <v>63</v>
      </c>
      <c r="G1769" s="3" t="s">
        <v>9</v>
      </c>
      <c r="H1769" s="3"/>
      <c r="I1769" s="14"/>
      <c r="K1769" t="b">
        <f>AND(Hoja1!I1769&gt;'Datos combos'!$E$4,Hoja1!I1769&lt;'Datos combos'!$F$4)</f>
        <v>0</v>
      </c>
      <c r="L1769" t="b">
        <f>AND(Hoja1!I1769&gt;'Datos combos'!$E$2,Hoja1!I1769&lt;'Datos combos'!$F$2)</f>
        <v>0</v>
      </c>
      <c r="M1769" t="b">
        <f>AND(Hoja1!I1769&gt;'Datos combos'!$E$3,Hoja1!I1769&lt;'Datos combos'!$F$3)</f>
        <v>0</v>
      </c>
      <c r="N1769" t="e" cm="1">
        <f t="array" ref="N1769">_xlfn.IFS(H1769="licitación reducida",K1769,H1769="licitación mayor",L1769,H1769="Licitación Menor",M1769,H1769="Procedimientos Especiales",K1769,H1769="Procedimiento por Excepción",K1769,H1769="Procedimiento Especial de Urgencia",K1769)</f>
        <v>#N/A</v>
      </c>
    </row>
    <row r="1770" spans="1:14" x14ac:dyDescent="0.25">
      <c r="A1770" s="10">
        <v>928</v>
      </c>
      <c r="B1770" s="10"/>
      <c r="C1770"/>
      <c r="D1770" s="10">
        <v>43211902</v>
      </c>
      <c r="E1770" s="7">
        <v>427140</v>
      </c>
      <c r="F1770" s="10" t="s">
        <v>10</v>
      </c>
      <c r="G1770" s="3" t="s">
        <v>72</v>
      </c>
      <c r="H1770" s="3"/>
      <c r="I1770" s="14"/>
      <c r="K1770" t="b">
        <f>AND(Hoja1!I1770&gt;'Datos combos'!$E$4,Hoja1!I1770&lt;'Datos combos'!$F$4)</f>
        <v>0</v>
      </c>
      <c r="L1770" t="b">
        <f>AND(Hoja1!I1770&gt;'Datos combos'!$E$2,Hoja1!I1770&lt;'Datos combos'!$F$2)</f>
        <v>0</v>
      </c>
      <c r="M1770" t="b">
        <f>AND(Hoja1!I1770&gt;'Datos combos'!$E$3,Hoja1!I1770&lt;'Datos combos'!$F$3)</f>
        <v>0</v>
      </c>
      <c r="N1770" t="e" cm="1">
        <f t="array" ref="N1770">_xlfn.IFS(H1770="licitación reducida",K1770,H1770="licitación mayor",L1770,H1770="Licitación Menor",M1770,H1770="Procedimientos Especiales",K1770,H1770="Procedimiento por Excepción",K1770,H1770="Procedimiento Especial de Urgencia",K1770)</f>
        <v>#N/A</v>
      </c>
    </row>
    <row r="1771" spans="1:14" x14ac:dyDescent="0.25">
      <c r="A1771" s="10">
        <v>928</v>
      </c>
      <c r="B1771" s="10"/>
      <c r="C1771"/>
      <c r="D1771" s="10">
        <v>43212002</v>
      </c>
      <c r="E1771" s="7">
        <v>2516485</v>
      </c>
      <c r="F1771" s="10" t="s">
        <v>62</v>
      </c>
      <c r="G1771" s="3" t="s">
        <v>9</v>
      </c>
      <c r="H1771" s="3"/>
      <c r="I1771" s="14"/>
      <c r="K1771" t="b">
        <f>AND(Hoja1!I1771&gt;'Datos combos'!$E$4,Hoja1!I1771&lt;'Datos combos'!$F$4)</f>
        <v>0</v>
      </c>
      <c r="L1771" t="b">
        <f>AND(Hoja1!I1771&gt;'Datos combos'!$E$2,Hoja1!I1771&lt;'Datos combos'!$F$2)</f>
        <v>0</v>
      </c>
      <c r="M1771" t="b">
        <f>AND(Hoja1!I1771&gt;'Datos combos'!$E$3,Hoja1!I1771&lt;'Datos combos'!$F$3)</f>
        <v>0</v>
      </c>
      <c r="N1771" t="e" cm="1">
        <f t="array" ref="N1771">_xlfn.IFS(H1771="licitación reducida",K1771,H1771="licitación mayor",L1771,H1771="Licitación Menor",M1771,H1771="Procedimientos Especiales",K1771,H1771="Procedimiento por Excepción",K1771,H1771="Procedimiento Especial de Urgencia",K1771)</f>
        <v>#N/A</v>
      </c>
    </row>
    <row r="1772" spans="1:14" x14ac:dyDescent="0.25">
      <c r="A1772" s="10">
        <v>928</v>
      </c>
      <c r="B1772" s="10"/>
      <c r="C1772"/>
      <c r="D1772" s="10">
        <v>43212002</v>
      </c>
      <c r="E1772" s="7">
        <v>1952640</v>
      </c>
      <c r="F1772" s="10" t="s">
        <v>62</v>
      </c>
      <c r="G1772" s="3" t="s">
        <v>9</v>
      </c>
      <c r="H1772" s="3"/>
      <c r="I1772" s="14"/>
      <c r="K1772" t="b">
        <f>AND(Hoja1!I1772&gt;'Datos combos'!$E$4,Hoja1!I1772&lt;'Datos combos'!$F$4)</f>
        <v>0</v>
      </c>
      <c r="L1772" t="b">
        <f>AND(Hoja1!I1772&gt;'Datos combos'!$E$2,Hoja1!I1772&lt;'Datos combos'!$F$2)</f>
        <v>0</v>
      </c>
      <c r="M1772" t="b">
        <f>AND(Hoja1!I1772&gt;'Datos combos'!$E$3,Hoja1!I1772&lt;'Datos combos'!$F$3)</f>
        <v>0</v>
      </c>
      <c r="N1772" t="e" cm="1">
        <f t="array" ref="N1772">_xlfn.IFS(H1772="licitación reducida",K1772,H1772="licitación mayor",L1772,H1772="Licitación Menor",M1772,H1772="Procedimientos Especiales",K1772,H1772="Procedimiento por Excepción",K1772,H1772="Procedimiento Especial de Urgencia",K1772)</f>
        <v>#N/A</v>
      </c>
    </row>
    <row r="1773" spans="1:14" x14ac:dyDescent="0.25">
      <c r="A1773" s="10">
        <v>928</v>
      </c>
      <c r="B1773" s="10"/>
      <c r="C1773"/>
      <c r="D1773" s="10">
        <v>43212299</v>
      </c>
      <c r="E1773" s="7">
        <v>5809893</v>
      </c>
      <c r="F1773" s="10" t="s">
        <v>63</v>
      </c>
      <c r="G1773" s="3" t="s">
        <v>9</v>
      </c>
      <c r="H1773" s="3"/>
      <c r="I1773" s="14"/>
      <c r="K1773" t="b">
        <f>AND(Hoja1!I1773&gt;'Datos combos'!$E$4,Hoja1!I1773&lt;'Datos combos'!$F$4)</f>
        <v>0</v>
      </c>
      <c r="L1773" t="b">
        <f>AND(Hoja1!I1773&gt;'Datos combos'!$E$2,Hoja1!I1773&lt;'Datos combos'!$F$2)</f>
        <v>0</v>
      </c>
      <c r="M1773" t="b">
        <f>AND(Hoja1!I1773&gt;'Datos combos'!$E$3,Hoja1!I1773&lt;'Datos combos'!$F$3)</f>
        <v>0</v>
      </c>
      <c r="N1773" t="e" cm="1">
        <f t="array" ref="N1773">_xlfn.IFS(H1773="licitación reducida",K1773,H1773="licitación mayor",L1773,H1773="Licitación Menor",M1773,H1773="Procedimientos Especiales",K1773,H1773="Procedimiento por Excepción",K1773,H1773="Procedimiento Especial de Urgencia",K1773)</f>
        <v>#N/A</v>
      </c>
    </row>
    <row r="1774" spans="1:14" x14ac:dyDescent="0.25">
      <c r="A1774" s="10">
        <v>928</v>
      </c>
      <c r="B1774" s="10"/>
      <c r="C1774"/>
      <c r="D1774" s="10">
        <v>43221803</v>
      </c>
      <c r="E1774" s="7">
        <v>13560</v>
      </c>
      <c r="F1774" s="10" t="s">
        <v>57</v>
      </c>
      <c r="G1774" s="3" t="s">
        <v>9</v>
      </c>
      <c r="H1774" s="3"/>
      <c r="I1774" s="14"/>
      <c r="K1774" t="b">
        <f>AND(Hoja1!I1774&gt;'Datos combos'!$E$4,Hoja1!I1774&lt;'Datos combos'!$F$4)</f>
        <v>0</v>
      </c>
      <c r="L1774" t="b">
        <f>AND(Hoja1!I1774&gt;'Datos combos'!$E$2,Hoja1!I1774&lt;'Datos combos'!$F$2)</f>
        <v>0</v>
      </c>
      <c r="M1774" t="b">
        <f>AND(Hoja1!I1774&gt;'Datos combos'!$E$3,Hoja1!I1774&lt;'Datos combos'!$F$3)</f>
        <v>0</v>
      </c>
      <c r="N1774" t="e" cm="1">
        <f t="array" ref="N1774">_xlfn.IFS(H1774="licitación reducida",K1774,H1774="licitación mayor",L1774,H1774="Licitación Menor",M1774,H1774="Procedimientos Especiales",K1774,H1774="Procedimiento por Excepción",K1774,H1774="Procedimiento Especial de Urgencia",K1774)</f>
        <v>#N/A</v>
      </c>
    </row>
    <row r="1775" spans="1:14" x14ac:dyDescent="0.25">
      <c r="A1775" s="10">
        <v>928</v>
      </c>
      <c r="B1775" s="10"/>
      <c r="C1775"/>
      <c r="D1775" s="10">
        <v>43222609</v>
      </c>
      <c r="E1775" s="7">
        <v>259000</v>
      </c>
      <c r="F1775" s="10" t="s">
        <v>74</v>
      </c>
      <c r="G1775" s="3" t="s">
        <v>72</v>
      </c>
      <c r="H1775" s="3"/>
      <c r="I1775" s="14"/>
      <c r="K1775" t="b">
        <f>AND(Hoja1!I1775&gt;'Datos combos'!$E$4,Hoja1!I1775&lt;'Datos combos'!$F$4)</f>
        <v>0</v>
      </c>
      <c r="L1775" t="b">
        <f>AND(Hoja1!I1775&gt;'Datos combos'!$E$2,Hoja1!I1775&lt;'Datos combos'!$F$2)</f>
        <v>0</v>
      </c>
      <c r="M1775" t="b">
        <f>AND(Hoja1!I1775&gt;'Datos combos'!$E$3,Hoja1!I1775&lt;'Datos combos'!$F$3)</f>
        <v>0</v>
      </c>
      <c r="N1775" t="e" cm="1">
        <f t="array" ref="N1775">_xlfn.IFS(H1775="licitación reducida",K1775,H1775="licitación mayor",L1775,H1775="Licitación Menor",M1775,H1775="Procedimientos Especiales",K1775,H1775="Procedimiento por Excepción",K1775,H1775="Procedimiento Especial de Urgencia",K1775)</f>
        <v>#N/A</v>
      </c>
    </row>
    <row r="1776" spans="1:14" x14ac:dyDescent="0.25">
      <c r="A1776" s="10">
        <v>928</v>
      </c>
      <c r="B1776" s="10"/>
      <c r="C1776"/>
      <c r="D1776" s="10">
        <v>43222612</v>
      </c>
      <c r="E1776" s="7">
        <v>1695000</v>
      </c>
      <c r="F1776" s="10" t="s">
        <v>74</v>
      </c>
      <c r="G1776" s="3" t="s">
        <v>72</v>
      </c>
      <c r="H1776" s="3"/>
      <c r="I1776" s="14"/>
      <c r="K1776" t="b">
        <f>AND(Hoja1!I1776&gt;'Datos combos'!$E$4,Hoja1!I1776&lt;'Datos combos'!$F$4)</f>
        <v>0</v>
      </c>
      <c r="L1776" t="b">
        <f>AND(Hoja1!I1776&gt;'Datos combos'!$E$2,Hoja1!I1776&lt;'Datos combos'!$F$2)</f>
        <v>0</v>
      </c>
      <c r="M1776" t="b">
        <f>AND(Hoja1!I1776&gt;'Datos combos'!$E$3,Hoja1!I1776&lt;'Datos combos'!$F$3)</f>
        <v>0</v>
      </c>
      <c r="N1776" t="e" cm="1">
        <f t="array" ref="N1776">_xlfn.IFS(H1776="licitación reducida",K1776,H1776="licitación mayor",L1776,H1776="Licitación Menor",M1776,H1776="Procedimientos Especiales",K1776,H1776="Procedimiento por Excepción",K1776,H1776="Procedimiento Especial de Urgencia",K1776)</f>
        <v>#N/A</v>
      </c>
    </row>
    <row r="1777" spans="1:14" x14ac:dyDescent="0.25">
      <c r="A1777" s="10">
        <v>928</v>
      </c>
      <c r="B1777" s="10"/>
      <c r="C1777"/>
      <c r="D1777" s="10">
        <v>44101603</v>
      </c>
      <c r="E1777" s="7">
        <v>5117770</v>
      </c>
      <c r="F1777" s="10" t="s">
        <v>75</v>
      </c>
      <c r="G1777" s="3" t="s">
        <v>72</v>
      </c>
      <c r="H1777" s="3"/>
      <c r="I1777" s="14"/>
      <c r="K1777" t="b">
        <f>AND(Hoja1!I1777&gt;'Datos combos'!$E$4,Hoja1!I1777&lt;'Datos combos'!$F$4)</f>
        <v>0</v>
      </c>
      <c r="L1777" t="b">
        <f>AND(Hoja1!I1777&gt;'Datos combos'!$E$2,Hoja1!I1777&lt;'Datos combos'!$F$2)</f>
        <v>0</v>
      </c>
      <c r="M1777" t="b">
        <f>AND(Hoja1!I1777&gt;'Datos combos'!$E$3,Hoja1!I1777&lt;'Datos combos'!$F$3)</f>
        <v>0</v>
      </c>
      <c r="N1777" t="e" cm="1">
        <f t="array" ref="N1777">_xlfn.IFS(H1777="licitación reducida",K1777,H1777="licitación mayor",L1777,H1777="Licitación Menor",M1777,H1777="Procedimientos Especiales",K1777,H1777="Procedimiento por Excepción",K1777,H1777="Procedimiento Especial de Urgencia",K1777)</f>
        <v>#N/A</v>
      </c>
    </row>
    <row r="1778" spans="1:14" x14ac:dyDescent="0.25">
      <c r="A1778" s="10">
        <v>928</v>
      </c>
      <c r="B1778" s="10"/>
      <c r="C1778"/>
      <c r="D1778" s="10">
        <v>44101706</v>
      </c>
      <c r="E1778" s="7">
        <v>2226260</v>
      </c>
      <c r="F1778" s="10" t="s">
        <v>62</v>
      </c>
      <c r="G1778" s="3" t="s">
        <v>9</v>
      </c>
      <c r="H1778" s="3"/>
      <c r="I1778" s="14"/>
      <c r="K1778" t="b">
        <f>AND(Hoja1!I1778&gt;'Datos combos'!$E$4,Hoja1!I1778&lt;'Datos combos'!$F$4)</f>
        <v>0</v>
      </c>
      <c r="L1778" t="b">
        <f>AND(Hoja1!I1778&gt;'Datos combos'!$E$2,Hoja1!I1778&lt;'Datos combos'!$F$2)</f>
        <v>0</v>
      </c>
      <c r="M1778" t="b">
        <f>AND(Hoja1!I1778&gt;'Datos combos'!$E$3,Hoja1!I1778&lt;'Datos combos'!$F$3)</f>
        <v>0</v>
      </c>
      <c r="N1778" t="e" cm="1">
        <f t="array" ref="N1778">_xlfn.IFS(H1778="licitación reducida",K1778,H1778="licitación mayor",L1778,H1778="Licitación Menor",M1778,H1778="Procedimientos Especiales",K1778,H1778="Procedimiento por Excepción",K1778,H1778="Procedimiento Especial de Urgencia",K1778)</f>
        <v>#N/A</v>
      </c>
    </row>
    <row r="1779" spans="1:14" x14ac:dyDescent="0.25">
      <c r="A1779" s="10">
        <v>928</v>
      </c>
      <c r="B1779" s="10"/>
      <c r="C1779"/>
      <c r="D1779" s="10">
        <v>44101706</v>
      </c>
      <c r="E1779" s="7">
        <v>621588</v>
      </c>
      <c r="F1779" s="10" t="s">
        <v>49</v>
      </c>
      <c r="G1779" s="3" t="s">
        <v>9</v>
      </c>
      <c r="H1779" s="3"/>
      <c r="I1779" s="14"/>
      <c r="K1779" t="b">
        <f>AND(Hoja1!I1779&gt;'Datos combos'!$E$4,Hoja1!I1779&lt;'Datos combos'!$F$4)</f>
        <v>0</v>
      </c>
      <c r="L1779" t="b">
        <f>AND(Hoja1!I1779&gt;'Datos combos'!$E$2,Hoja1!I1779&lt;'Datos combos'!$F$2)</f>
        <v>0</v>
      </c>
      <c r="M1779" t="b">
        <f>AND(Hoja1!I1779&gt;'Datos combos'!$E$3,Hoja1!I1779&lt;'Datos combos'!$F$3)</f>
        <v>0</v>
      </c>
      <c r="N1779" t="e" cm="1">
        <f t="array" ref="N1779">_xlfn.IFS(H1779="licitación reducida",K1779,H1779="licitación mayor",L1779,H1779="Licitación Menor",M1779,H1779="Procedimientos Especiales",K1779,H1779="Procedimiento por Excepción",K1779,H1779="Procedimiento Especial de Urgencia",K1779)</f>
        <v>#N/A</v>
      </c>
    </row>
    <row r="1780" spans="1:14" x14ac:dyDescent="0.25">
      <c r="A1780" s="10">
        <v>928</v>
      </c>
      <c r="B1780" s="10"/>
      <c r="C1780"/>
      <c r="D1780" s="10">
        <v>44101809</v>
      </c>
      <c r="E1780" s="7">
        <v>25317</v>
      </c>
      <c r="F1780" s="10" t="s">
        <v>75</v>
      </c>
      <c r="G1780" s="3" t="s">
        <v>72</v>
      </c>
      <c r="H1780" s="3"/>
      <c r="I1780" s="14"/>
      <c r="K1780" t="b">
        <f>AND(Hoja1!I1780&gt;'Datos combos'!$E$4,Hoja1!I1780&lt;'Datos combos'!$F$4)</f>
        <v>0</v>
      </c>
      <c r="L1780" t="b">
        <f>AND(Hoja1!I1780&gt;'Datos combos'!$E$2,Hoja1!I1780&lt;'Datos combos'!$F$2)</f>
        <v>0</v>
      </c>
      <c r="M1780" t="b">
        <f>AND(Hoja1!I1780&gt;'Datos combos'!$E$3,Hoja1!I1780&lt;'Datos combos'!$F$3)</f>
        <v>0</v>
      </c>
      <c r="N1780" t="e" cm="1">
        <f t="array" ref="N1780">_xlfn.IFS(H1780="licitación reducida",K1780,H1780="licitación mayor",L1780,H1780="Licitación Menor",M1780,H1780="Procedimientos Especiales",K1780,H1780="Procedimiento por Excepción",K1780,H1780="Procedimiento Especial de Urgencia",K1780)</f>
        <v>#N/A</v>
      </c>
    </row>
    <row r="1781" spans="1:14" x14ac:dyDescent="0.25">
      <c r="A1781" s="10">
        <v>928</v>
      </c>
      <c r="B1781" s="10"/>
      <c r="C1781"/>
      <c r="D1781" s="10">
        <v>44102304</v>
      </c>
      <c r="E1781" s="7">
        <v>1190906</v>
      </c>
      <c r="F1781" s="10" t="s">
        <v>71</v>
      </c>
      <c r="G1781" s="3" t="s">
        <v>72</v>
      </c>
      <c r="H1781" s="3"/>
      <c r="I1781" s="14"/>
      <c r="K1781" t="b">
        <f>AND(Hoja1!I1781&gt;'Datos combos'!$E$4,Hoja1!I1781&lt;'Datos combos'!$F$4)</f>
        <v>0</v>
      </c>
      <c r="L1781" t="b">
        <f>AND(Hoja1!I1781&gt;'Datos combos'!$E$2,Hoja1!I1781&lt;'Datos combos'!$F$2)</f>
        <v>0</v>
      </c>
      <c r="M1781" t="b">
        <f>AND(Hoja1!I1781&gt;'Datos combos'!$E$3,Hoja1!I1781&lt;'Datos combos'!$F$3)</f>
        <v>0</v>
      </c>
      <c r="N1781" t="e" cm="1">
        <f t="array" ref="N1781">_xlfn.IFS(H1781="licitación reducida",K1781,H1781="licitación mayor",L1781,H1781="Licitación Menor",M1781,H1781="Procedimientos Especiales",K1781,H1781="Procedimiento por Excepción",K1781,H1781="Procedimiento Especial de Urgencia",K1781)</f>
        <v>#N/A</v>
      </c>
    </row>
    <row r="1782" spans="1:14" x14ac:dyDescent="0.25">
      <c r="A1782" s="10">
        <v>928</v>
      </c>
      <c r="B1782" s="10"/>
      <c r="C1782"/>
      <c r="D1782" s="10">
        <v>44102414</v>
      </c>
      <c r="E1782" s="7">
        <v>1215710</v>
      </c>
      <c r="F1782" s="10" t="s">
        <v>63</v>
      </c>
      <c r="G1782" s="3" t="s">
        <v>9</v>
      </c>
      <c r="H1782" s="3"/>
      <c r="I1782" s="14"/>
      <c r="K1782" t="b">
        <f>AND(Hoja1!I1782&gt;'Datos combos'!$E$4,Hoja1!I1782&lt;'Datos combos'!$F$4)</f>
        <v>0</v>
      </c>
      <c r="L1782" t="b">
        <f>AND(Hoja1!I1782&gt;'Datos combos'!$E$2,Hoja1!I1782&lt;'Datos combos'!$F$2)</f>
        <v>0</v>
      </c>
      <c r="M1782" t="b">
        <f>AND(Hoja1!I1782&gt;'Datos combos'!$E$3,Hoja1!I1782&lt;'Datos combos'!$F$3)</f>
        <v>0</v>
      </c>
      <c r="N1782" t="e" cm="1">
        <f t="array" ref="N1782">_xlfn.IFS(H1782="licitación reducida",K1782,H1782="licitación mayor",L1782,H1782="Licitación Menor",M1782,H1782="Procedimientos Especiales",K1782,H1782="Procedimiento por Excepción",K1782,H1782="Procedimiento Especial de Urgencia",K1782)</f>
        <v>#N/A</v>
      </c>
    </row>
    <row r="1783" spans="1:14" x14ac:dyDescent="0.25">
      <c r="A1783" s="10">
        <v>928</v>
      </c>
      <c r="B1783" s="10"/>
      <c r="C1783"/>
      <c r="D1783" s="10">
        <v>44102501</v>
      </c>
      <c r="E1783" s="7">
        <v>3762932</v>
      </c>
      <c r="F1783" s="10" t="s">
        <v>78</v>
      </c>
      <c r="G1783" s="3" t="s">
        <v>72</v>
      </c>
      <c r="H1783" s="3"/>
      <c r="I1783" s="14"/>
      <c r="K1783" t="b">
        <f>AND(Hoja1!I1783&gt;'Datos combos'!$E$4,Hoja1!I1783&lt;'Datos combos'!$F$4)</f>
        <v>0</v>
      </c>
      <c r="L1783" t="b">
        <f>AND(Hoja1!I1783&gt;'Datos combos'!$E$2,Hoja1!I1783&lt;'Datos combos'!$F$2)</f>
        <v>0</v>
      </c>
      <c r="M1783" t="b">
        <f>AND(Hoja1!I1783&gt;'Datos combos'!$E$3,Hoja1!I1783&lt;'Datos combos'!$F$3)</f>
        <v>0</v>
      </c>
      <c r="N1783" t="e" cm="1">
        <f t="array" ref="N1783">_xlfn.IFS(H1783="licitación reducida",K1783,H1783="licitación mayor",L1783,H1783="Licitación Menor",M1783,H1783="Procedimientos Especiales",K1783,H1783="Procedimiento por Excepción",K1783,H1783="Procedimiento Especial de Urgencia",K1783)</f>
        <v>#N/A</v>
      </c>
    </row>
    <row r="1784" spans="1:14" x14ac:dyDescent="0.25">
      <c r="A1784" s="10">
        <v>928</v>
      </c>
      <c r="B1784" s="10"/>
      <c r="C1784"/>
      <c r="D1784" s="10">
        <v>44102904</v>
      </c>
      <c r="E1784" s="7">
        <v>665860</v>
      </c>
      <c r="F1784" s="10" t="s">
        <v>67</v>
      </c>
      <c r="G1784" s="3" t="s">
        <v>9</v>
      </c>
      <c r="H1784" s="3"/>
      <c r="I1784" s="14"/>
      <c r="K1784" t="b">
        <f>AND(Hoja1!I1784&gt;'Datos combos'!$E$4,Hoja1!I1784&lt;'Datos combos'!$F$4)</f>
        <v>0</v>
      </c>
      <c r="L1784" t="b">
        <f>AND(Hoja1!I1784&gt;'Datos combos'!$E$2,Hoja1!I1784&lt;'Datos combos'!$F$2)</f>
        <v>0</v>
      </c>
      <c r="M1784" t="b">
        <f>AND(Hoja1!I1784&gt;'Datos combos'!$E$3,Hoja1!I1784&lt;'Datos combos'!$F$3)</f>
        <v>0</v>
      </c>
      <c r="N1784" t="e" cm="1">
        <f t="array" ref="N1784">_xlfn.IFS(H1784="licitación reducida",K1784,H1784="licitación mayor",L1784,H1784="Licitación Menor",M1784,H1784="Procedimientos Especiales",K1784,H1784="Procedimiento por Excepción",K1784,H1784="Procedimiento Especial de Urgencia",K1784)</f>
        <v>#N/A</v>
      </c>
    </row>
    <row r="1785" spans="1:14" x14ac:dyDescent="0.25">
      <c r="A1785" s="10">
        <v>928</v>
      </c>
      <c r="B1785" s="10"/>
      <c r="C1785"/>
      <c r="D1785" s="10">
        <v>44102907</v>
      </c>
      <c r="E1785" s="7">
        <v>911260</v>
      </c>
      <c r="F1785" s="10" t="s">
        <v>66</v>
      </c>
      <c r="G1785" s="3" t="s">
        <v>9</v>
      </c>
      <c r="H1785" s="3"/>
      <c r="I1785" s="14"/>
      <c r="K1785" t="b">
        <f>AND(Hoja1!I1785&gt;'Datos combos'!$E$4,Hoja1!I1785&lt;'Datos combos'!$F$4)</f>
        <v>0</v>
      </c>
      <c r="L1785" t="b">
        <f>AND(Hoja1!I1785&gt;'Datos combos'!$E$2,Hoja1!I1785&lt;'Datos combos'!$F$2)</f>
        <v>0</v>
      </c>
      <c r="M1785" t="b">
        <f>AND(Hoja1!I1785&gt;'Datos combos'!$E$3,Hoja1!I1785&lt;'Datos combos'!$F$3)</f>
        <v>0</v>
      </c>
      <c r="N1785" t="e" cm="1">
        <f t="array" ref="N1785">_xlfn.IFS(H1785="licitación reducida",K1785,H1785="licitación mayor",L1785,H1785="Licitación Menor",M1785,H1785="Procedimientos Especiales",K1785,H1785="Procedimiento por Excepción",K1785,H1785="Procedimiento Especial de Urgencia",K1785)</f>
        <v>#N/A</v>
      </c>
    </row>
    <row r="1786" spans="1:14" x14ac:dyDescent="0.25">
      <c r="A1786" s="10">
        <v>928</v>
      </c>
      <c r="B1786" s="10"/>
      <c r="C1786"/>
      <c r="D1786" s="10">
        <v>44102999</v>
      </c>
      <c r="E1786" s="7">
        <v>566638</v>
      </c>
      <c r="F1786" s="10" t="s">
        <v>67</v>
      </c>
      <c r="G1786" s="3" t="s">
        <v>9</v>
      </c>
      <c r="H1786" s="3"/>
      <c r="I1786" s="14"/>
      <c r="K1786" t="b">
        <f>AND(Hoja1!I1786&gt;'Datos combos'!$E$4,Hoja1!I1786&lt;'Datos combos'!$F$4)</f>
        <v>0</v>
      </c>
      <c r="L1786" t="b">
        <f>AND(Hoja1!I1786&gt;'Datos combos'!$E$2,Hoja1!I1786&lt;'Datos combos'!$F$2)</f>
        <v>0</v>
      </c>
      <c r="M1786" t="b">
        <f>AND(Hoja1!I1786&gt;'Datos combos'!$E$3,Hoja1!I1786&lt;'Datos combos'!$F$3)</f>
        <v>0</v>
      </c>
      <c r="N1786" t="e" cm="1">
        <f t="array" ref="N1786">_xlfn.IFS(H1786="licitación reducida",K1786,H1786="licitación mayor",L1786,H1786="Licitación Menor",M1786,H1786="Procedimientos Especiales",K1786,H1786="Procedimiento por Excepción",K1786,H1786="Procedimiento Especial de Urgencia",K1786)</f>
        <v>#N/A</v>
      </c>
    </row>
    <row r="1787" spans="1:14" x14ac:dyDescent="0.25">
      <c r="A1787" s="10">
        <v>928</v>
      </c>
      <c r="B1787" s="10"/>
      <c r="C1787"/>
      <c r="D1787" s="10">
        <v>44103103</v>
      </c>
      <c r="E1787" s="7">
        <v>51291115</v>
      </c>
      <c r="F1787" s="10" t="s">
        <v>49</v>
      </c>
      <c r="G1787" s="3" t="s">
        <v>9</v>
      </c>
      <c r="H1787" s="3"/>
      <c r="I1787" s="14"/>
      <c r="K1787" t="b">
        <f>AND(Hoja1!I1787&gt;'Datos combos'!$E$4,Hoja1!I1787&lt;'Datos combos'!$F$4)</f>
        <v>0</v>
      </c>
      <c r="L1787" t="b">
        <f>AND(Hoja1!I1787&gt;'Datos combos'!$E$2,Hoja1!I1787&lt;'Datos combos'!$F$2)</f>
        <v>0</v>
      </c>
      <c r="M1787" t="b">
        <f>AND(Hoja1!I1787&gt;'Datos combos'!$E$3,Hoja1!I1787&lt;'Datos combos'!$F$3)</f>
        <v>0</v>
      </c>
      <c r="N1787" t="e" cm="1">
        <f t="array" ref="N1787">_xlfn.IFS(H1787="licitación reducida",K1787,H1787="licitación mayor",L1787,H1787="Licitación Menor",M1787,H1787="Procedimientos Especiales",K1787,H1787="Procedimiento por Excepción",K1787,H1787="Procedimiento Especial de Urgencia",K1787)</f>
        <v>#N/A</v>
      </c>
    </row>
    <row r="1788" spans="1:14" x14ac:dyDescent="0.25">
      <c r="A1788" s="10">
        <v>928</v>
      </c>
      <c r="B1788" s="10"/>
      <c r="C1788"/>
      <c r="D1788" s="10">
        <v>44103103</v>
      </c>
      <c r="E1788" s="7">
        <v>1569270</v>
      </c>
      <c r="F1788" s="10" t="s">
        <v>49</v>
      </c>
      <c r="G1788" s="3" t="s">
        <v>9</v>
      </c>
      <c r="H1788" s="3"/>
      <c r="I1788" s="14"/>
      <c r="K1788" t="b">
        <f>AND(Hoja1!I1788&gt;'Datos combos'!$E$4,Hoja1!I1788&lt;'Datos combos'!$F$4)</f>
        <v>0</v>
      </c>
      <c r="L1788" t="b">
        <f>AND(Hoja1!I1788&gt;'Datos combos'!$E$2,Hoja1!I1788&lt;'Datos combos'!$F$2)</f>
        <v>0</v>
      </c>
      <c r="M1788" t="b">
        <f>AND(Hoja1!I1788&gt;'Datos combos'!$E$3,Hoja1!I1788&lt;'Datos combos'!$F$3)</f>
        <v>0</v>
      </c>
      <c r="N1788" t="e" cm="1">
        <f t="array" ref="N1788">_xlfn.IFS(H1788="licitación reducida",K1788,H1788="licitación mayor",L1788,H1788="Licitación Menor",M1788,H1788="Procedimientos Especiales",K1788,H1788="Procedimiento por Excepción",K1788,H1788="Procedimiento Especial de Urgencia",K1788)</f>
        <v>#N/A</v>
      </c>
    </row>
    <row r="1789" spans="1:14" x14ac:dyDescent="0.25">
      <c r="A1789" s="10">
        <v>928</v>
      </c>
      <c r="B1789" s="10"/>
      <c r="C1789"/>
      <c r="D1789" s="10">
        <v>44103104</v>
      </c>
      <c r="E1789" s="7">
        <v>111000</v>
      </c>
      <c r="F1789" s="10" t="s">
        <v>62</v>
      </c>
      <c r="G1789" s="3" t="s">
        <v>9</v>
      </c>
      <c r="H1789" s="3"/>
      <c r="I1789" s="14"/>
      <c r="K1789" t="b">
        <f>AND(Hoja1!I1789&gt;'Datos combos'!$E$4,Hoja1!I1789&lt;'Datos combos'!$F$4)</f>
        <v>0</v>
      </c>
      <c r="L1789" t="b">
        <f>AND(Hoja1!I1789&gt;'Datos combos'!$E$2,Hoja1!I1789&lt;'Datos combos'!$F$2)</f>
        <v>0</v>
      </c>
      <c r="M1789" t="b">
        <f>AND(Hoja1!I1789&gt;'Datos combos'!$E$3,Hoja1!I1789&lt;'Datos combos'!$F$3)</f>
        <v>0</v>
      </c>
      <c r="N1789" t="e" cm="1">
        <f t="array" ref="N1789">_xlfn.IFS(H1789="licitación reducida",K1789,H1789="licitación mayor",L1789,H1789="Licitación Menor",M1789,H1789="Procedimientos Especiales",K1789,H1789="Procedimiento por Excepción",K1789,H1789="Procedimiento Especial de Urgencia",K1789)</f>
        <v>#N/A</v>
      </c>
    </row>
    <row r="1790" spans="1:14" x14ac:dyDescent="0.25">
      <c r="A1790" s="10">
        <v>928</v>
      </c>
      <c r="B1790" s="10"/>
      <c r="C1790"/>
      <c r="D1790" s="10">
        <v>44103105</v>
      </c>
      <c r="E1790" s="7">
        <v>10962729</v>
      </c>
      <c r="F1790" s="10" t="s">
        <v>49</v>
      </c>
      <c r="G1790" s="3" t="s">
        <v>9</v>
      </c>
      <c r="H1790" s="3"/>
      <c r="I1790" s="14"/>
      <c r="K1790" t="b">
        <f>AND(Hoja1!I1790&gt;'Datos combos'!$E$4,Hoja1!I1790&lt;'Datos combos'!$F$4)</f>
        <v>0</v>
      </c>
      <c r="L1790" t="b">
        <f>AND(Hoja1!I1790&gt;'Datos combos'!$E$2,Hoja1!I1790&lt;'Datos combos'!$F$2)</f>
        <v>0</v>
      </c>
      <c r="M1790" t="b">
        <f>AND(Hoja1!I1790&gt;'Datos combos'!$E$3,Hoja1!I1790&lt;'Datos combos'!$F$3)</f>
        <v>0</v>
      </c>
      <c r="N1790" t="e" cm="1">
        <f t="array" ref="N1790">_xlfn.IFS(H1790="licitación reducida",K1790,H1790="licitación mayor",L1790,H1790="Licitación Menor",M1790,H1790="Procedimientos Especiales",K1790,H1790="Procedimiento por Excepción",K1790,H1790="Procedimiento Especial de Urgencia",K1790)</f>
        <v>#N/A</v>
      </c>
    </row>
    <row r="1791" spans="1:14" x14ac:dyDescent="0.25">
      <c r="A1791" s="10">
        <v>928</v>
      </c>
      <c r="B1791" s="10"/>
      <c r="C1791"/>
      <c r="D1791" s="10">
        <v>44103109</v>
      </c>
      <c r="E1791" s="7">
        <v>3549407</v>
      </c>
      <c r="F1791" s="10" t="s">
        <v>62</v>
      </c>
      <c r="G1791" s="3" t="s">
        <v>9</v>
      </c>
      <c r="H1791" s="3"/>
      <c r="I1791" s="14"/>
      <c r="K1791" t="b">
        <f>AND(Hoja1!I1791&gt;'Datos combos'!$E$4,Hoja1!I1791&lt;'Datos combos'!$F$4)</f>
        <v>0</v>
      </c>
      <c r="L1791" t="b">
        <f>AND(Hoja1!I1791&gt;'Datos combos'!$E$2,Hoja1!I1791&lt;'Datos combos'!$F$2)</f>
        <v>0</v>
      </c>
      <c r="M1791" t="b">
        <f>AND(Hoja1!I1791&gt;'Datos combos'!$E$3,Hoja1!I1791&lt;'Datos combos'!$F$3)</f>
        <v>0</v>
      </c>
      <c r="N1791" t="e" cm="1">
        <f t="array" ref="N1791">_xlfn.IFS(H1791="licitación reducida",K1791,H1791="licitación mayor",L1791,H1791="Licitación Menor",M1791,H1791="Procedimientos Especiales",K1791,H1791="Procedimiento por Excepción",K1791,H1791="Procedimiento Especial de Urgencia",K1791)</f>
        <v>#N/A</v>
      </c>
    </row>
    <row r="1792" spans="1:14" x14ac:dyDescent="0.25">
      <c r="A1792" s="10">
        <v>928</v>
      </c>
      <c r="B1792" s="10"/>
      <c r="C1792"/>
      <c r="D1792" s="10">
        <v>44103112</v>
      </c>
      <c r="E1792" s="7">
        <v>14916</v>
      </c>
      <c r="F1792" s="10" t="s">
        <v>63</v>
      </c>
      <c r="G1792" s="3" t="s">
        <v>9</v>
      </c>
      <c r="H1792" s="3"/>
      <c r="I1792" s="14"/>
      <c r="K1792" t="b">
        <f>AND(Hoja1!I1792&gt;'Datos combos'!$E$4,Hoja1!I1792&lt;'Datos combos'!$F$4)</f>
        <v>0</v>
      </c>
      <c r="L1792" t="b">
        <f>AND(Hoja1!I1792&gt;'Datos combos'!$E$2,Hoja1!I1792&lt;'Datos combos'!$F$2)</f>
        <v>0</v>
      </c>
      <c r="M1792" t="b">
        <f>AND(Hoja1!I1792&gt;'Datos combos'!$E$3,Hoja1!I1792&lt;'Datos combos'!$F$3)</f>
        <v>0</v>
      </c>
      <c r="N1792" t="e" cm="1">
        <f t="array" ref="N1792">_xlfn.IFS(H1792="licitación reducida",K1792,H1792="licitación mayor",L1792,H1792="Licitación Menor",M1792,H1792="Procedimientos Especiales",K1792,H1792="Procedimiento por Excepción",K1792,H1792="Procedimiento Especial de Urgencia",K1792)</f>
        <v>#N/A</v>
      </c>
    </row>
    <row r="1793" spans="1:14" x14ac:dyDescent="0.25">
      <c r="A1793" s="10">
        <v>928</v>
      </c>
      <c r="B1793" s="10"/>
      <c r="C1793"/>
      <c r="D1793" s="10">
        <v>44103118</v>
      </c>
      <c r="E1793" s="7">
        <v>66658</v>
      </c>
      <c r="F1793" s="10" t="s">
        <v>63</v>
      </c>
      <c r="G1793" s="3" t="s">
        <v>9</v>
      </c>
      <c r="H1793" s="3"/>
      <c r="I1793" s="14"/>
      <c r="K1793" t="b">
        <f>AND(Hoja1!I1793&gt;'Datos combos'!$E$4,Hoja1!I1793&lt;'Datos combos'!$F$4)</f>
        <v>0</v>
      </c>
      <c r="L1793" t="b">
        <f>AND(Hoja1!I1793&gt;'Datos combos'!$E$2,Hoja1!I1793&lt;'Datos combos'!$F$2)</f>
        <v>0</v>
      </c>
      <c r="M1793" t="b">
        <f>AND(Hoja1!I1793&gt;'Datos combos'!$E$3,Hoja1!I1793&lt;'Datos combos'!$F$3)</f>
        <v>0</v>
      </c>
      <c r="N1793" t="e" cm="1">
        <f t="array" ref="N1793">_xlfn.IFS(H1793="licitación reducida",K1793,H1793="licitación mayor",L1793,H1793="Licitación Menor",M1793,H1793="Procedimientos Especiales",K1793,H1793="Procedimiento por Excepción",K1793,H1793="Procedimiento Especial de Urgencia",K1793)</f>
        <v>#N/A</v>
      </c>
    </row>
    <row r="1794" spans="1:14" x14ac:dyDescent="0.25">
      <c r="A1794" s="10">
        <v>928</v>
      </c>
      <c r="B1794" s="10"/>
      <c r="C1794"/>
      <c r="D1794" s="10">
        <v>44103124</v>
      </c>
      <c r="E1794" s="7">
        <v>3905879</v>
      </c>
      <c r="F1794" s="10" t="s">
        <v>63</v>
      </c>
      <c r="G1794" s="3" t="s">
        <v>9</v>
      </c>
      <c r="H1794" s="3"/>
      <c r="I1794" s="14"/>
      <c r="K1794" t="b">
        <f>AND(Hoja1!I1794&gt;'Datos combos'!$E$4,Hoja1!I1794&lt;'Datos combos'!$F$4)</f>
        <v>0</v>
      </c>
      <c r="L1794" t="b">
        <f>AND(Hoja1!I1794&gt;'Datos combos'!$E$2,Hoja1!I1794&lt;'Datos combos'!$F$2)</f>
        <v>0</v>
      </c>
      <c r="M1794" t="b">
        <f>AND(Hoja1!I1794&gt;'Datos combos'!$E$3,Hoja1!I1794&lt;'Datos combos'!$F$3)</f>
        <v>0</v>
      </c>
      <c r="N1794" t="e" cm="1">
        <f t="array" ref="N1794">_xlfn.IFS(H1794="licitación reducida",K1794,H1794="licitación mayor",L1794,H1794="Licitación Menor",M1794,H1794="Procedimientos Especiales",K1794,H1794="Procedimiento por Excepción",K1794,H1794="Procedimiento Especial de Urgencia",K1794)</f>
        <v>#N/A</v>
      </c>
    </row>
    <row r="1795" spans="1:14" x14ac:dyDescent="0.25">
      <c r="A1795" s="10">
        <v>928</v>
      </c>
      <c r="B1795" s="10"/>
      <c r="C1795"/>
      <c r="D1795" s="10">
        <v>44103125</v>
      </c>
      <c r="E1795" s="7">
        <v>4492516</v>
      </c>
      <c r="F1795" s="10" t="s">
        <v>57</v>
      </c>
      <c r="G1795" s="3" t="s">
        <v>9</v>
      </c>
      <c r="H1795" s="3"/>
      <c r="I1795" s="14"/>
      <c r="K1795" t="b">
        <f>AND(Hoja1!I1795&gt;'Datos combos'!$E$4,Hoja1!I1795&lt;'Datos combos'!$F$4)</f>
        <v>0</v>
      </c>
      <c r="L1795" t="b">
        <f>AND(Hoja1!I1795&gt;'Datos combos'!$E$2,Hoja1!I1795&lt;'Datos combos'!$F$2)</f>
        <v>0</v>
      </c>
      <c r="M1795" t="b">
        <f>AND(Hoja1!I1795&gt;'Datos combos'!$E$3,Hoja1!I1795&lt;'Datos combos'!$F$3)</f>
        <v>0</v>
      </c>
      <c r="N1795" t="e" cm="1">
        <f t="array" ref="N1795">_xlfn.IFS(H1795="licitación reducida",K1795,H1795="licitación mayor",L1795,H1795="Licitación Menor",M1795,H1795="Procedimientos Especiales",K1795,H1795="Procedimiento por Excepción",K1795,H1795="Procedimiento Especial de Urgencia",K1795)</f>
        <v>#N/A</v>
      </c>
    </row>
    <row r="1796" spans="1:14" x14ac:dyDescent="0.25">
      <c r="A1796" s="10">
        <v>928</v>
      </c>
      <c r="B1796" s="10"/>
      <c r="C1796"/>
      <c r="D1796" s="10">
        <v>44103126</v>
      </c>
      <c r="E1796" s="7">
        <v>489525</v>
      </c>
      <c r="F1796" s="10" t="s">
        <v>49</v>
      </c>
      <c r="G1796" s="3" t="s">
        <v>9</v>
      </c>
      <c r="H1796" s="3"/>
      <c r="I1796" s="14"/>
      <c r="K1796" t="b">
        <f>AND(Hoja1!I1796&gt;'Datos combos'!$E$4,Hoja1!I1796&lt;'Datos combos'!$F$4)</f>
        <v>0</v>
      </c>
      <c r="L1796" t="b">
        <f>AND(Hoja1!I1796&gt;'Datos combos'!$E$2,Hoja1!I1796&lt;'Datos combos'!$F$2)</f>
        <v>0</v>
      </c>
      <c r="M1796" t="b">
        <f>AND(Hoja1!I1796&gt;'Datos combos'!$E$3,Hoja1!I1796&lt;'Datos combos'!$F$3)</f>
        <v>0</v>
      </c>
      <c r="N1796" t="e" cm="1">
        <f t="array" ref="N1796">_xlfn.IFS(H1796="licitación reducida",K1796,H1796="licitación mayor",L1796,H1796="Licitación Menor",M1796,H1796="Procedimientos Especiales",K1796,H1796="Procedimiento por Excepción",K1796,H1796="Procedimiento Especial de Urgencia",K1796)</f>
        <v>#N/A</v>
      </c>
    </row>
    <row r="1797" spans="1:14" x14ac:dyDescent="0.25">
      <c r="A1797" s="10">
        <v>928</v>
      </c>
      <c r="B1797" s="10"/>
      <c r="C1797"/>
      <c r="D1797" s="10">
        <v>44103201</v>
      </c>
      <c r="E1797" s="7">
        <v>847500</v>
      </c>
      <c r="F1797" s="10" t="s">
        <v>75</v>
      </c>
      <c r="G1797" s="3" t="s">
        <v>72</v>
      </c>
      <c r="H1797" s="3"/>
      <c r="I1797" s="14"/>
      <c r="K1797" t="b">
        <f>AND(Hoja1!I1797&gt;'Datos combos'!$E$4,Hoja1!I1797&lt;'Datos combos'!$F$4)</f>
        <v>0</v>
      </c>
      <c r="L1797" t="b">
        <f>AND(Hoja1!I1797&gt;'Datos combos'!$E$2,Hoja1!I1797&lt;'Datos combos'!$F$2)</f>
        <v>0</v>
      </c>
      <c r="M1797" t="b">
        <f>AND(Hoja1!I1797&gt;'Datos combos'!$E$3,Hoja1!I1797&lt;'Datos combos'!$F$3)</f>
        <v>0</v>
      </c>
      <c r="N1797" t="e" cm="1">
        <f t="array" ref="N1797">_xlfn.IFS(H1797="licitación reducida",K1797,H1797="licitación mayor",L1797,H1797="Licitación Menor",M1797,H1797="Procedimientos Especiales",K1797,H1797="Procedimiento por Excepción",K1797,H1797="Procedimiento Especial de Urgencia",K1797)</f>
        <v>#N/A</v>
      </c>
    </row>
    <row r="1798" spans="1:14" x14ac:dyDescent="0.25">
      <c r="A1798" s="10">
        <v>928</v>
      </c>
      <c r="B1798" s="10"/>
      <c r="C1798"/>
      <c r="D1798" s="10">
        <v>44103203</v>
      </c>
      <c r="E1798" s="7">
        <v>542400</v>
      </c>
      <c r="F1798" s="10" t="s">
        <v>63</v>
      </c>
      <c r="G1798" s="3" t="s">
        <v>9</v>
      </c>
      <c r="H1798" s="3"/>
      <c r="I1798" s="14"/>
      <c r="K1798" t="b">
        <f>AND(Hoja1!I1798&gt;'Datos combos'!$E$4,Hoja1!I1798&lt;'Datos combos'!$F$4)</f>
        <v>0</v>
      </c>
      <c r="L1798" t="b">
        <f>AND(Hoja1!I1798&gt;'Datos combos'!$E$2,Hoja1!I1798&lt;'Datos combos'!$F$2)</f>
        <v>0</v>
      </c>
      <c r="M1798" t="b">
        <f>AND(Hoja1!I1798&gt;'Datos combos'!$E$3,Hoja1!I1798&lt;'Datos combos'!$F$3)</f>
        <v>0</v>
      </c>
      <c r="N1798" t="e" cm="1">
        <f t="array" ref="N1798">_xlfn.IFS(H1798="licitación reducida",K1798,H1798="licitación mayor",L1798,H1798="Licitación Menor",M1798,H1798="Procedimientos Especiales",K1798,H1798="Procedimiento por Excepción",K1798,H1798="Procedimiento Especial de Urgencia",K1798)</f>
        <v>#N/A</v>
      </c>
    </row>
    <row r="1799" spans="1:14" x14ac:dyDescent="0.25">
      <c r="A1799" s="10">
        <v>928</v>
      </c>
      <c r="B1799" s="10"/>
      <c r="C1799"/>
      <c r="D1799" s="10">
        <v>44103206</v>
      </c>
      <c r="E1799" s="7">
        <v>3390000</v>
      </c>
      <c r="F1799" s="10" t="s">
        <v>75</v>
      </c>
      <c r="G1799" s="3" t="s">
        <v>72</v>
      </c>
      <c r="H1799" s="3"/>
      <c r="I1799" s="14"/>
      <c r="K1799" t="b">
        <f>AND(Hoja1!I1799&gt;'Datos combos'!$E$4,Hoja1!I1799&lt;'Datos combos'!$F$4)</f>
        <v>0</v>
      </c>
      <c r="L1799" t="b">
        <f>AND(Hoja1!I1799&gt;'Datos combos'!$E$2,Hoja1!I1799&lt;'Datos combos'!$F$2)</f>
        <v>0</v>
      </c>
      <c r="M1799" t="b">
        <f>AND(Hoja1!I1799&gt;'Datos combos'!$E$3,Hoja1!I1799&lt;'Datos combos'!$F$3)</f>
        <v>0</v>
      </c>
      <c r="N1799" t="e" cm="1">
        <f t="array" ref="N1799">_xlfn.IFS(H1799="licitación reducida",K1799,H1799="licitación mayor",L1799,H1799="Licitación Menor",M1799,H1799="Procedimientos Especiales",K1799,H1799="Procedimiento por Excepción",K1799,H1799="Procedimiento Especial de Urgencia",K1799)</f>
        <v>#N/A</v>
      </c>
    </row>
    <row r="1800" spans="1:14" x14ac:dyDescent="0.25">
      <c r="A1800" s="10">
        <v>928</v>
      </c>
      <c r="B1800" s="10"/>
      <c r="C1800"/>
      <c r="D1800" s="10">
        <v>44111515</v>
      </c>
      <c r="E1800" s="7">
        <v>2723738</v>
      </c>
      <c r="F1800" s="10" t="s">
        <v>65</v>
      </c>
      <c r="G1800" s="3" t="s">
        <v>9</v>
      </c>
      <c r="H1800" s="3"/>
      <c r="I1800" s="14"/>
      <c r="K1800" t="b">
        <f>AND(Hoja1!I1800&gt;'Datos combos'!$E$4,Hoja1!I1800&lt;'Datos combos'!$F$4)</f>
        <v>0</v>
      </c>
      <c r="L1800" t="b">
        <f>AND(Hoja1!I1800&gt;'Datos combos'!$E$2,Hoja1!I1800&lt;'Datos combos'!$F$2)</f>
        <v>0</v>
      </c>
      <c r="M1800" t="b">
        <f>AND(Hoja1!I1800&gt;'Datos combos'!$E$3,Hoja1!I1800&lt;'Datos combos'!$F$3)</f>
        <v>0</v>
      </c>
      <c r="N1800" t="e" cm="1">
        <f t="array" ref="N1800">_xlfn.IFS(H1800="licitación reducida",K1800,H1800="licitación mayor",L1800,H1800="Licitación Menor",M1800,H1800="Procedimientos Especiales",K1800,H1800="Procedimiento por Excepción",K1800,H1800="Procedimiento Especial de Urgencia",K1800)</f>
        <v>#N/A</v>
      </c>
    </row>
    <row r="1801" spans="1:14" x14ac:dyDescent="0.25">
      <c r="A1801" s="10">
        <v>928</v>
      </c>
      <c r="B1801" s="10"/>
      <c r="C1801"/>
      <c r="D1801" s="10">
        <v>44111905</v>
      </c>
      <c r="E1801" s="7">
        <v>87575</v>
      </c>
      <c r="F1801" s="10" t="s">
        <v>77</v>
      </c>
      <c r="G1801" s="3" t="s">
        <v>72</v>
      </c>
      <c r="H1801" s="3"/>
      <c r="I1801" s="14"/>
      <c r="K1801" t="b">
        <f>AND(Hoja1!I1801&gt;'Datos combos'!$E$4,Hoja1!I1801&lt;'Datos combos'!$F$4)</f>
        <v>0</v>
      </c>
      <c r="L1801" t="b">
        <f>AND(Hoja1!I1801&gt;'Datos combos'!$E$2,Hoja1!I1801&lt;'Datos combos'!$F$2)</f>
        <v>0</v>
      </c>
      <c r="M1801" t="b">
        <f>AND(Hoja1!I1801&gt;'Datos combos'!$E$3,Hoja1!I1801&lt;'Datos combos'!$F$3)</f>
        <v>0</v>
      </c>
      <c r="N1801" t="e" cm="1">
        <f t="array" ref="N1801">_xlfn.IFS(H1801="licitación reducida",K1801,H1801="licitación mayor",L1801,H1801="Licitación Menor",M1801,H1801="Procedimientos Especiales",K1801,H1801="Procedimiento por Excepción",K1801,H1801="Procedimiento Especial de Urgencia",K1801)</f>
        <v>#N/A</v>
      </c>
    </row>
    <row r="1802" spans="1:14" x14ac:dyDescent="0.25">
      <c r="A1802" s="10">
        <v>928</v>
      </c>
      <c r="B1802" s="10"/>
      <c r="C1802"/>
      <c r="D1802" s="10">
        <v>44111999</v>
      </c>
      <c r="E1802" s="7">
        <v>131646</v>
      </c>
      <c r="F1802" s="10" t="s">
        <v>77</v>
      </c>
      <c r="G1802" s="3" t="s">
        <v>72</v>
      </c>
      <c r="H1802" s="3"/>
      <c r="I1802" s="14"/>
      <c r="K1802" t="b">
        <f>AND(Hoja1!I1802&gt;'Datos combos'!$E$4,Hoja1!I1802&lt;'Datos combos'!$F$4)</f>
        <v>0</v>
      </c>
      <c r="L1802" t="b">
        <f>AND(Hoja1!I1802&gt;'Datos combos'!$E$2,Hoja1!I1802&lt;'Datos combos'!$F$2)</f>
        <v>0</v>
      </c>
      <c r="M1802" t="b">
        <f>AND(Hoja1!I1802&gt;'Datos combos'!$E$3,Hoja1!I1802&lt;'Datos combos'!$F$3)</f>
        <v>0</v>
      </c>
      <c r="N1802" t="e" cm="1">
        <f t="array" ref="N1802">_xlfn.IFS(H1802="licitación reducida",K1802,H1802="licitación mayor",L1802,H1802="Licitación Menor",M1802,H1802="Procedimientos Especiales",K1802,H1802="Procedimiento por Excepción",K1802,H1802="Procedimiento Especial de Urgencia",K1802)</f>
        <v>#N/A</v>
      </c>
    </row>
    <row r="1803" spans="1:14" x14ac:dyDescent="0.25">
      <c r="A1803" s="10">
        <v>928</v>
      </c>
      <c r="B1803" s="10"/>
      <c r="C1803"/>
      <c r="D1803" s="10">
        <v>44121505</v>
      </c>
      <c r="E1803" s="7">
        <v>105768</v>
      </c>
      <c r="F1803" s="10" t="s">
        <v>65</v>
      </c>
      <c r="G1803" s="3" t="s">
        <v>9</v>
      </c>
      <c r="H1803" s="3"/>
      <c r="I1803" s="14"/>
      <c r="K1803" t="b">
        <f>AND(Hoja1!I1803&gt;'Datos combos'!$E$4,Hoja1!I1803&lt;'Datos combos'!$F$4)</f>
        <v>0</v>
      </c>
      <c r="L1803" t="b">
        <f>AND(Hoja1!I1803&gt;'Datos combos'!$E$2,Hoja1!I1803&lt;'Datos combos'!$F$2)</f>
        <v>0</v>
      </c>
      <c r="M1803" t="b">
        <f>AND(Hoja1!I1803&gt;'Datos combos'!$E$3,Hoja1!I1803&lt;'Datos combos'!$F$3)</f>
        <v>0</v>
      </c>
      <c r="N1803" t="e" cm="1">
        <f t="array" ref="N1803">_xlfn.IFS(H1803="licitación reducida",K1803,H1803="licitación mayor",L1803,H1803="Licitación Menor",M1803,H1803="Procedimientos Especiales",K1803,H1803="Procedimiento por Excepción",K1803,H1803="Procedimiento Especial de Urgencia",K1803)</f>
        <v>#N/A</v>
      </c>
    </row>
    <row r="1804" spans="1:14" x14ac:dyDescent="0.25">
      <c r="A1804" s="10">
        <v>928</v>
      </c>
      <c r="B1804" s="10"/>
      <c r="C1804"/>
      <c r="D1804" s="10">
        <v>44121506</v>
      </c>
      <c r="E1804" s="7">
        <v>53637</v>
      </c>
      <c r="F1804" s="10" t="s">
        <v>65</v>
      </c>
      <c r="G1804" s="3" t="s">
        <v>9</v>
      </c>
      <c r="H1804" s="3"/>
      <c r="I1804" s="14"/>
      <c r="K1804" t="b">
        <f>AND(Hoja1!I1804&gt;'Datos combos'!$E$4,Hoja1!I1804&lt;'Datos combos'!$F$4)</f>
        <v>0</v>
      </c>
      <c r="L1804" t="b">
        <f>AND(Hoja1!I1804&gt;'Datos combos'!$E$2,Hoja1!I1804&lt;'Datos combos'!$F$2)</f>
        <v>0</v>
      </c>
      <c r="M1804" t="b">
        <f>AND(Hoja1!I1804&gt;'Datos combos'!$E$3,Hoja1!I1804&lt;'Datos combos'!$F$3)</f>
        <v>0</v>
      </c>
      <c r="N1804" t="e" cm="1">
        <f t="array" ref="N1804">_xlfn.IFS(H1804="licitación reducida",K1804,H1804="licitación mayor",L1804,H1804="Licitación Menor",M1804,H1804="Procedimientos Especiales",K1804,H1804="Procedimiento por Excepción",K1804,H1804="Procedimiento Especial de Urgencia",K1804)</f>
        <v>#N/A</v>
      </c>
    </row>
    <row r="1805" spans="1:14" x14ac:dyDescent="0.25">
      <c r="A1805" s="10">
        <v>928</v>
      </c>
      <c r="B1805" s="10"/>
      <c r="C1805"/>
      <c r="D1805" s="10">
        <v>44121507</v>
      </c>
      <c r="E1805" s="7">
        <v>670470</v>
      </c>
      <c r="F1805" s="10" t="s">
        <v>65</v>
      </c>
      <c r="G1805" s="3" t="s">
        <v>9</v>
      </c>
      <c r="H1805" s="3"/>
      <c r="I1805" s="14"/>
      <c r="K1805" t="b">
        <f>AND(Hoja1!I1805&gt;'Datos combos'!$E$4,Hoja1!I1805&lt;'Datos combos'!$F$4)</f>
        <v>0</v>
      </c>
      <c r="L1805" t="b">
        <f>AND(Hoja1!I1805&gt;'Datos combos'!$E$2,Hoja1!I1805&lt;'Datos combos'!$F$2)</f>
        <v>0</v>
      </c>
      <c r="M1805" t="b">
        <f>AND(Hoja1!I1805&gt;'Datos combos'!$E$3,Hoja1!I1805&lt;'Datos combos'!$F$3)</f>
        <v>0</v>
      </c>
      <c r="N1805" t="e" cm="1">
        <f t="array" ref="N1805">_xlfn.IFS(H1805="licitación reducida",K1805,H1805="licitación mayor",L1805,H1805="Licitación Menor",M1805,H1805="Procedimientos Especiales",K1805,H1805="Procedimiento por Excepción",K1805,H1805="Procedimiento Especial de Urgencia",K1805)</f>
        <v>#N/A</v>
      </c>
    </row>
    <row r="1806" spans="1:14" x14ac:dyDescent="0.25">
      <c r="A1806" s="10">
        <v>928</v>
      </c>
      <c r="B1806" s="10"/>
      <c r="C1806"/>
      <c r="D1806" s="10">
        <v>44121605</v>
      </c>
      <c r="E1806" s="7">
        <v>7345</v>
      </c>
      <c r="F1806" s="10" t="s">
        <v>63</v>
      </c>
      <c r="G1806" s="3" t="s">
        <v>9</v>
      </c>
      <c r="H1806" s="3"/>
      <c r="I1806" s="14"/>
      <c r="K1806" t="b">
        <f>AND(Hoja1!I1806&gt;'Datos combos'!$E$4,Hoja1!I1806&lt;'Datos combos'!$F$4)</f>
        <v>0</v>
      </c>
      <c r="L1806" t="b">
        <f>AND(Hoja1!I1806&gt;'Datos combos'!$E$2,Hoja1!I1806&lt;'Datos combos'!$F$2)</f>
        <v>0</v>
      </c>
      <c r="M1806" t="b">
        <f>AND(Hoja1!I1806&gt;'Datos combos'!$E$3,Hoja1!I1806&lt;'Datos combos'!$F$3)</f>
        <v>0</v>
      </c>
      <c r="N1806" t="e" cm="1">
        <f t="array" ref="N1806">_xlfn.IFS(H1806="licitación reducida",K1806,H1806="licitación mayor",L1806,H1806="Licitación Menor",M1806,H1806="Procedimientos Especiales",K1806,H1806="Procedimiento por Excepción",K1806,H1806="Procedimiento Especial de Urgencia",K1806)</f>
        <v>#N/A</v>
      </c>
    </row>
    <row r="1807" spans="1:14" x14ac:dyDescent="0.25">
      <c r="A1807" s="10">
        <v>928</v>
      </c>
      <c r="B1807" s="10"/>
      <c r="C1807"/>
      <c r="D1807" s="10">
        <v>44121612</v>
      </c>
      <c r="E1807" s="7">
        <v>270296</v>
      </c>
      <c r="F1807" s="10" t="s">
        <v>61</v>
      </c>
      <c r="G1807" s="3" t="s">
        <v>9</v>
      </c>
      <c r="H1807" s="3"/>
      <c r="I1807" s="14"/>
      <c r="K1807" t="b">
        <f>AND(Hoja1!I1807&gt;'Datos combos'!$E$4,Hoja1!I1807&lt;'Datos combos'!$F$4)</f>
        <v>0</v>
      </c>
      <c r="L1807" t="b">
        <f>AND(Hoja1!I1807&gt;'Datos combos'!$E$2,Hoja1!I1807&lt;'Datos combos'!$F$2)</f>
        <v>0</v>
      </c>
      <c r="M1807" t="b">
        <f>AND(Hoja1!I1807&gt;'Datos combos'!$E$3,Hoja1!I1807&lt;'Datos combos'!$F$3)</f>
        <v>0</v>
      </c>
      <c r="N1807" t="e" cm="1">
        <f t="array" ref="N1807">_xlfn.IFS(H1807="licitación reducida",K1807,H1807="licitación mayor",L1807,H1807="Licitación Menor",M1807,H1807="Procedimientos Especiales",K1807,H1807="Procedimiento por Excepción",K1807,H1807="Procedimiento Especial de Urgencia",K1807)</f>
        <v>#N/A</v>
      </c>
    </row>
    <row r="1808" spans="1:14" x14ac:dyDescent="0.25">
      <c r="A1808" s="10">
        <v>928</v>
      </c>
      <c r="B1808" s="10"/>
      <c r="C1808"/>
      <c r="D1808" s="10">
        <v>44121618</v>
      </c>
      <c r="E1808" s="7">
        <v>9199</v>
      </c>
      <c r="F1808" s="10" t="s">
        <v>61</v>
      </c>
      <c r="G1808" s="3" t="s">
        <v>9</v>
      </c>
      <c r="H1808" s="3"/>
      <c r="I1808" s="14"/>
      <c r="K1808" t="b">
        <f>AND(Hoja1!I1808&gt;'Datos combos'!$E$4,Hoja1!I1808&lt;'Datos combos'!$F$4)</f>
        <v>0</v>
      </c>
      <c r="L1808" t="b">
        <f>AND(Hoja1!I1808&gt;'Datos combos'!$E$2,Hoja1!I1808&lt;'Datos combos'!$F$2)</f>
        <v>0</v>
      </c>
      <c r="M1808" t="b">
        <f>AND(Hoja1!I1808&gt;'Datos combos'!$E$3,Hoja1!I1808&lt;'Datos combos'!$F$3)</f>
        <v>0</v>
      </c>
      <c r="N1808" t="e" cm="1">
        <f t="array" ref="N1808">_xlfn.IFS(H1808="licitación reducida",K1808,H1808="licitación mayor",L1808,H1808="Licitación Menor",M1808,H1808="Procedimientos Especiales",K1808,H1808="Procedimiento por Excepción",K1808,H1808="Procedimiento Especial de Urgencia",K1808)</f>
        <v>#N/A</v>
      </c>
    </row>
    <row r="1809" spans="1:14" x14ac:dyDescent="0.25">
      <c r="A1809" s="10">
        <v>928</v>
      </c>
      <c r="B1809" s="10"/>
      <c r="C1809"/>
      <c r="D1809" s="10">
        <v>44121618</v>
      </c>
      <c r="E1809" s="7">
        <v>15820</v>
      </c>
      <c r="F1809" s="10" t="s">
        <v>63</v>
      </c>
      <c r="G1809" s="3" t="s">
        <v>9</v>
      </c>
      <c r="H1809" s="3"/>
      <c r="I1809" s="14"/>
      <c r="K1809" t="b">
        <f>AND(Hoja1!I1809&gt;'Datos combos'!$E$4,Hoja1!I1809&lt;'Datos combos'!$F$4)</f>
        <v>0</v>
      </c>
      <c r="L1809" t="b">
        <f>AND(Hoja1!I1809&gt;'Datos combos'!$E$2,Hoja1!I1809&lt;'Datos combos'!$F$2)</f>
        <v>0</v>
      </c>
      <c r="M1809" t="b">
        <f>AND(Hoja1!I1809&gt;'Datos combos'!$E$3,Hoja1!I1809&lt;'Datos combos'!$F$3)</f>
        <v>0</v>
      </c>
      <c r="N1809" t="e" cm="1">
        <f t="array" ref="N1809">_xlfn.IFS(H1809="licitación reducida",K1809,H1809="licitación mayor",L1809,H1809="Licitación Menor",M1809,H1809="Procedimientos Especiales",K1809,H1809="Procedimiento por Excepción",K1809,H1809="Procedimiento Especial de Urgencia",K1809)</f>
        <v>#N/A</v>
      </c>
    </row>
    <row r="1810" spans="1:14" x14ac:dyDescent="0.25">
      <c r="A1810" s="10">
        <v>928</v>
      </c>
      <c r="B1810" s="10"/>
      <c r="C1810"/>
      <c r="D1810" s="10">
        <v>44121618</v>
      </c>
      <c r="E1810" s="7">
        <v>22451</v>
      </c>
      <c r="F1810" s="10" t="s">
        <v>61</v>
      </c>
      <c r="G1810" s="3" t="s">
        <v>9</v>
      </c>
      <c r="H1810" s="3"/>
      <c r="I1810" s="14"/>
      <c r="K1810" t="b">
        <f>AND(Hoja1!I1810&gt;'Datos combos'!$E$4,Hoja1!I1810&lt;'Datos combos'!$F$4)</f>
        <v>0</v>
      </c>
      <c r="L1810" t="b">
        <f>AND(Hoja1!I1810&gt;'Datos combos'!$E$2,Hoja1!I1810&lt;'Datos combos'!$F$2)</f>
        <v>0</v>
      </c>
      <c r="M1810" t="b">
        <f>AND(Hoja1!I1810&gt;'Datos combos'!$E$3,Hoja1!I1810&lt;'Datos combos'!$F$3)</f>
        <v>0</v>
      </c>
      <c r="N1810" t="e" cm="1">
        <f t="array" ref="N1810">_xlfn.IFS(H1810="licitación reducida",K1810,H1810="licitación mayor",L1810,H1810="Licitación Menor",M1810,H1810="Procedimientos Especiales",K1810,H1810="Procedimiento por Excepción",K1810,H1810="Procedimiento Especial de Urgencia",K1810)</f>
        <v>#N/A</v>
      </c>
    </row>
    <row r="1811" spans="1:14" x14ac:dyDescent="0.25">
      <c r="A1811" s="10">
        <v>928</v>
      </c>
      <c r="B1811" s="10"/>
      <c r="C1811"/>
      <c r="D1811" s="10">
        <v>44121619</v>
      </c>
      <c r="E1811" s="7">
        <v>696</v>
      </c>
      <c r="F1811" s="10" t="s">
        <v>63</v>
      </c>
      <c r="G1811" s="3" t="s">
        <v>9</v>
      </c>
      <c r="H1811" s="3"/>
      <c r="I1811" s="14"/>
      <c r="K1811" t="b">
        <f>AND(Hoja1!I1811&gt;'Datos combos'!$E$4,Hoja1!I1811&lt;'Datos combos'!$F$4)</f>
        <v>0</v>
      </c>
      <c r="L1811" t="b">
        <f>AND(Hoja1!I1811&gt;'Datos combos'!$E$2,Hoja1!I1811&lt;'Datos combos'!$F$2)</f>
        <v>0</v>
      </c>
      <c r="M1811" t="b">
        <f>AND(Hoja1!I1811&gt;'Datos combos'!$E$3,Hoja1!I1811&lt;'Datos combos'!$F$3)</f>
        <v>0</v>
      </c>
      <c r="N1811" t="e" cm="1">
        <f t="array" ref="N1811">_xlfn.IFS(H1811="licitación reducida",K1811,H1811="licitación mayor",L1811,H1811="Licitación Menor",M1811,H1811="Procedimientos Especiales",K1811,H1811="Procedimiento por Excepción",K1811,H1811="Procedimiento Especial de Urgencia",K1811)</f>
        <v>#N/A</v>
      </c>
    </row>
    <row r="1812" spans="1:14" x14ac:dyDescent="0.25">
      <c r="A1812" s="10">
        <v>928</v>
      </c>
      <c r="B1812" s="10"/>
      <c r="C1812"/>
      <c r="D1812" s="10">
        <v>44121622</v>
      </c>
      <c r="E1812" s="7">
        <v>17147</v>
      </c>
      <c r="F1812" s="10" t="s">
        <v>63</v>
      </c>
      <c r="G1812" s="3" t="s">
        <v>9</v>
      </c>
      <c r="H1812" s="3"/>
      <c r="I1812" s="14"/>
      <c r="K1812" t="b">
        <f>AND(Hoja1!I1812&gt;'Datos combos'!$E$4,Hoja1!I1812&lt;'Datos combos'!$F$4)</f>
        <v>0</v>
      </c>
      <c r="L1812" t="b">
        <f>AND(Hoja1!I1812&gt;'Datos combos'!$E$2,Hoja1!I1812&lt;'Datos combos'!$F$2)</f>
        <v>0</v>
      </c>
      <c r="M1812" t="b">
        <f>AND(Hoja1!I1812&gt;'Datos combos'!$E$3,Hoja1!I1812&lt;'Datos combos'!$F$3)</f>
        <v>0</v>
      </c>
      <c r="N1812" t="e" cm="1">
        <f t="array" ref="N1812">_xlfn.IFS(H1812="licitación reducida",K1812,H1812="licitación mayor",L1812,H1812="Licitación Menor",M1812,H1812="Procedimientos Especiales",K1812,H1812="Procedimiento por Excepción",K1812,H1812="Procedimiento Especial de Urgencia",K1812)</f>
        <v>#N/A</v>
      </c>
    </row>
    <row r="1813" spans="1:14" x14ac:dyDescent="0.25">
      <c r="A1813" s="10">
        <v>928</v>
      </c>
      <c r="B1813" s="10"/>
      <c r="C1813"/>
      <c r="D1813" s="10">
        <v>44121636</v>
      </c>
      <c r="E1813" s="7">
        <v>214416</v>
      </c>
      <c r="F1813" s="10" t="s">
        <v>75</v>
      </c>
      <c r="G1813" s="3" t="s">
        <v>72</v>
      </c>
      <c r="H1813" s="3"/>
      <c r="I1813" s="14"/>
      <c r="K1813" t="b">
        <f>AND(Hoja1!I1813&gt;'Datos combos'!$E$4,Hoja1!I1813&lt;'Datos combos'!$F$4)</f>
        <v>0</v>
      </c>
      <c r="L1813" t="b">
        <f>AND(Hoja1!I1813&gt;'Datos combos'!$E$2,Hoja1!I1813&lt;'Datos combos'!$F$2)</f>
        <v>0</v>
      </c>
      <c r="M1813" t="b">
        <f>AND(Hoja1!I1813&gt;'Datos combos'!$E$3,Hoja1!I1813&lt;'Datos combos'!$F$3)</f>
        <v>0</v>
      </c>
      <c r="N1813" t="e" cm="1">
        <f t="array" ref="N1813">_xlfn.IFS(H1813="licitación reducida",K1813,H1813="licitación mayor",L1813,H1813="Licitación Menor",M1813,H1813="Procedimientos Especiales",K1813,H1813="Procedimiento por Excepción",K1813,H1813="Procedimiento Especial de Urgencia",K1813)</f>
        <v>#N/A</v>
      </c>
    </row>
    <row r="1814" spans="1:14" x14ac:dyDescent="0.25">
      <c r="A1814" s="10">
        <v>928</v>
      </c>
      <c r="B1814" s="10"/>
      <c r="C1814"/>
      <c r="D1814" s="10">
        <v>44121701</v>
      </c>
      <c r="E1814" s="7">
        <v>45000</v>
      </c>
      <c r="F1814" s="10" t="s">
        <v>63</v>
      </c>
      <c r="G1814" s="3" t="s">
        <v>9</v>
      </c>
      <c r="H1814" s="3"/>
      <c r="I1814" s="14"/>
      <c r="K1814" t="b">
        <f>AND(Hoja1!I1814&gt;'Datos combos'!$E$4,Hoja1!I1814&lt;'Datos combos'!$F$4)</f>
        <v>0</v>
      </c>
      <c r="L1814" t="b">
        <f>AND(Hoja1!I1814&gt;'Datos combos'!$E$2,Hoja1!I1814&lt;'Datos combos'!$F$2)</f>
        <v>0</v>
      </c>
      <c r="M1814" t="b">
        <f>AND(Hoja1!I1814&gt;'Datos combos'!$E$3,Hoja1!I1814&lt;'Datos combos'!$F$3)</f>
        <v>0</v>
      </c>
      <c r="N1814" t="e" cm="1">
        <f t="array" ref="N1814">_xlfn.IFS(H1814="licitación reducida",K1814,H1814="licitación mayor",L1814,H1814="Licitación Menor",M1814,H1814="Procedimientos Especiales",K1814,H1814="Procedimiento por Excepción",K1814,H1814="Procedimiento Especial de Urgencia",K1814)</f>
        <v>#N/A</v>
      </c>
    </row>
    <row r="1815" spans="1:14" x14ac:dyDescent="0.25">
      <c r="A1815" s="10">
        <v>928</v>
      </c>
      <c r="B1815" s="10"/>
      <c r="C1815"/>
      <c r="D1815" s="10">
        <v>44121707</v>
      </c>
      <c r="E1815" s="7">
        <v>213060</v>
      </c>
      <c r="F1815" s="10" t="s">
        <v>63</v>
      </c>
      <c r="G1815" s="3" t="s">
        <v>9</v>
      </c>
      <c r="H1815" s="3"/>
      <c r="I1815" s="14"/>
      <c r="K1815" t="b">
        <f>AND(Hoja1!I1815&gt;'Datos combos'!$E$4,Hoja1!I1815&lt;'Datos combos'!$F$4)</f>
        <v>0</v>
      </c>
      <c r="L1815" t="b">
        <f>AND(Hoja1!I1815&gt;'Datos combos'!$E$2,Hoja1!I1815&lt;'Datos combos'!$F$2)</f>
        <v>0</v>
      </c>
      <c r="M1815" t="b">
        <f>AND(Hoja1!I1815&gt;'Datos combos'!$E$3,Hoja1!I1815&lt;'Datos combos'!$F$3)</f>
        <v>0</v>
      </c>
      <c r="N1815" t="e" cm="1">
        <f t="array" ref="N1815">_xlfn.IFS(H1815="licitación reducida",K1815,H1815="licitación mayor",L1815,H1815="Licitación Menor",M1815,H1815="Procedimientos Especiales",K1815,H1815="Procedimiento por Excepción",K1815,H1815="Procedimiento Especial de Urgencia",K1815)</f>
        <v>#N/A</v>
      </c>
    </row>
    <row r="1816" spans="1:14" x14ac:dyDescent="0.25">
      <c r="A1816" s="10">
        <v>928</v>
      </c>
      <c r="B1816" s="10"/>
      <c r="C1816"/>
      <c r="D1816" s="10">
        <v>44121708</v>
      </c>
      <c r="E1816" s="7">
        <v>1159841</v>
      </c>
      <c r="F1816" s="10" t="s">
        <v>63</v>
      </c>
      <c r="G1816" s="3" t="s">
        <v>9</v>
      </c>
      <c r="H1816" s="3"/>
      <c r="I1816" s="14"/>
      <c r="K1816" t="b">
        <f>AND(Hoja1!I1816&gt;'Datos combos'!$E$4,Hoja1!I1816&lt;'Datos combos'!$F$4)</f>
        <v>0</v>
      </c>
      <c r="L1816" t="b">
        <f>AND(Hoja1!I1816&gt;'Datos combos'!$E$2,Hoja1!I1816&lt;'Datos combos'!$F$2)</f>
        <v>0</v>
      </c>
      <c r="M1816" t="b">
        <f>AND(Hoja1!I1816&gt;'Datos combos'!$E$3,Hoja1!I1816&lt;'Datos combos'!$F$3)</f>
        <v>0</v>
      </c>
      <c r="N1816" t="e" cm="1">
        <f t="array" ref="N1816">_xlfn.IFS(H1816="licitación reducida",K1816,H1816="licitación mayor",L1816,H1816="Licitación Menor",M1816,H1816="Procedimientos Especiales",K1816,H1816="Procedimiento por Excepción",K1816,H1816="Procedimiento Especial de Urgencia",K1816)</f>
        <v>#N/A</v>
      </c>
    </row>
    <row r="1817" spans="1:14" x14ac:dyDescent="0.25">
      <c r="A1817" s="10">
        <v>928</v>
      </c>
      <c r="B1817" s="10"/>
      <c r="C1817"/>
      <c r="D1817" s="10">
        <v>44121802</v>
      </c>
      <c r="E1817" s="7">
        <v>84310</v>
      </c>
      <c r="F1817" s="10" t="s">
        <v>63</v>
      </c>
      <c r="G1817" s="3" t="s">
        <v>9</v>
      </c>
      <c r="H1817" s="3"/>
      <c r="I1817" s="14"/>
      <c r="K1817" t="b">
        <f>AND(Hoja1!I1817&gt;'Datos combos'!$E$4,Hoja1!I1817&lt;'Datos combos'!$F$4)</f>
        <v>0</v>
      </c>
      <c r="L1817" t="b">
        <f>AND(Hoja1!I1817&gt;'Datos combos'!$E$2,Hoja1!I1817&lt;'Datos combos'!$F$2)</f>
        <v>0</v>
      </c>
      <c r="M1817" t="b">
        <f>AND(Hoja1!I1817&gt;'Datos combos'!$E$3,Hoja1!I1817&lt;'Datos combos'!$F$3)</f>
        <v>0</v>
      </c>
      <c r="N1817" t="e" cm="1">
        <f t="array" ref="N1817">_xlfn.IFS(H1817="licitación reducida",K1817,H1817="licitación mayor",L1817,H1817="Licitación Menor",M1817,H1817="Procedimientos Especiales",K1817,H1817="Procedimiento por Excepción",K1817,H1817="Procedimiento Especial de Urgencia",K1817)</f>
        <v>#N/A</v>
      </c>
    </row>
    <row r="1818" spans="1:14" x14ac:dyDescent="0.25">
      <c r="A1818" s="10">
        <v>928</v>
      </c>
      <c r="B1818" s="10"/>
      <c r="C1818"/>
      <c r="D1818" s="10">
        <v>44121804</v>
      </c>
      <c r="E1818" s="7">
        <v>47206</v>
      </c>
      <c r="F1818" s="10" t="s">
        <v>63</v>
      </c>
      <c r="G1818" s="3" t="s">
        <v>9</v>
      </c>
      <c r="H1818" s="3"/>
      <c r="I1818" s="14"/>
      <c r="K1818" t="b">
        <f>AND(Hoja1!I1818&gt;'Datos combos'!$E$4,Hoja1!I1818&lt;'Datos combos'!$F$4)</f>
        <v>0</v>
      </c>
      <c r="L1818" t="b">
        <f>AND(Hoja1!I1818&gt;'Datos combos'!$E$2,Hoja1!I1818&lt;'Datos combos'!$F$2)</f>
        <v>0</v>
      </c>
      <c r="M1818" t="b">
        <f>AND(Hoja1!I1818&gt;'Datos combos'!$E$3,Hoja1!I1818&lt;'Datos combos'!$F$3)</f>
        <v>0</v>
      </c>
      <c r="N1818" t="e" cm="1">
        <f t="array" ref="N1818">_xlfn.IFS(H1818="licitación reducida",K1818,H1818="licitación mayor",L1818,H1818="Licitación Menor",M1818,H1818="Procedimientos Especiales",K1818,H1818="Procedimiento por Excepción",K1818,H1818="Procedimiento Especial de Urgencia",K1818)</f>
        <v>#N/A</v>
      </c>
    </row>
    <row r="1819" spans="1:14" x14ac:dyDescent="0.25">
      <c r="A1819" s="10">
        <v>928</v>
      </c>
      <c r="B1819" s="10"/>
      <c r="C1819"/>
      <c r="D1819" s="10">
        <v>44121905</v>
      </c>
      <c r="E1819" s="7">
        <v>111644</v>
      </c>
      <c r="F1819" s="10" t="s">
        <v>63</v>
      </c>
      <c r="G1819" s="3" t="s">
        <v>9</v>
      </c>
      <c r="H1819" s="3"/>
      <c r="I1819" s="14"/>
      <c r="K1819" t="b">
        <f>AND(Hoja1!I1819&gt;'Datos combos'!$E$4,Hoja1!I1819&lt;'Datos combos'!$F$4)</f>
        <v>0</v>
      </c>
      <c r="L1819" t="b">
        <f>AND(Hoja1!I1819&gt;'Datos combos'!$E$2,Hoja1!I1819&lt;'Datos combos'!$F$2)</f>
        <v>0</v>
      </c>
      <c r="M1819" t="b">
        <f>AND(Hoja1!I1819&gt;'Datos combos'!$E$3,Hoja1!I1819&lt;'Datos combos'!$F$3)</f>
        <v>0</v>
      </c>
      <c r="N1819" t="e" cm="1">
        <f t="array" ref="N1819">_xlfn.IFS(H1819="licitación reducida",K1819,H1819="licitación mayor",L1819,H1819="Licitación Menor",M1819,H1819="Procedimientos Especiales",K1819,H1819="Procedimiento por Excepción",K1819,H1819="Procedimiento Especial de Urgencia",K1819)</f>
        <v>#N/A</v>
      </c>
    </row>
    <row r="1820" spans="1:14" x14ac:dyDescent="0.25">
      <c r="A1820" s="10">
        <v>928</v>
      </c>
      <c r="B1820" s="10"/>
      <c r="C1820"/>
      <c r="D1820" s="10">
        <v>44122002</v>
      </c>
      <c r="E1820" s="7">
        <v>30510</v>
      </c>
      <c r="F1820" s="10" t="s">
        <v>63</v>
      </c>
      <c r="G1820" s="3" t="s">
        <v>9</v>
      </c>
      <c r="H1820" s="3"/>
      <c r="I1820" s="14"/>
      <c r="K1820" t="b">
        <f>AND(Hoja1!I1820&gt;'Datos combos'!$E$4,Hoja1!I1820&lt;'Datos combos'!$F$4)</f>
        <v>0</v>
      </c>
      <c r="L1820" t="b">
        <f>AND(Hoja1!I1820&gt;'Datos combos'!$E$2,Hoja1!I1820&lt;'Datos combos'!$F$2)</f>
        <v>0</v>
      </c>
      <c r="M1820" t="b">
        <f>AND(Hoja1!I1820&gt;'Datos combos'!$E$3,Hoja1!I1820&lt;'Datos combos'!$F$3)</f>
        <v>0</v>
      </c>
      <c r="N1820" t="e" cm="1">
        <f t="array" ref="N1820">_xlfn.IFS(H1820="licitación reducida",K1820,H1820="licitación mayor",L1820,H1820="Licitación Menor",M1820,H1820="Procedimientos Especiales",K1820,H1820="Procedimiento por Excepción",K1820,H1820="Procedimiento Especial de Urgencia",K1820)</f>
        <v>#N/A</v>
      </c>
    </row>
    <row r="1821" spans="1:14" x14ac:dyDescent="0.25">
      <c r="A1821" s="10">
        <v>928</v>
      </c>
      <c r="B1821" s="10"/>
      <c r="C1821"/>
      <c r="D1821" s="10">
        <v>44122002</v>
      </c>
      <c r="E1821" s="7">
        <v>146678</v>
      </c>
      <c r="F1821" s="10" t="s">
        <v>63</v>
      </c>
      <c r="G1821" s="3" t="s">
        <v>9</v>
      </c>
      <c r="H1821" s="3"/>
      <c r="I1821" s="14"/>
      <c r="K1821" t="b">
        <f>AND(Hoja1!I1821&gt;'Datos combos'!$E$4,Hoja1!I1821&lt;'Datos combos'!$F$4)</f>
        <v>0</v>
      </c>
      <c r="L1821" t="b">
        <f>AND(Hoja1!I1821&gt;'Datos combos'!$E$2,Hoja1!I1821&lt;'Datos combos'!$F$2)</f>
        <v>0</v>
      </c>
      <c r="M1821" t="b">
        <f>AND(Hoja1!I1821&gt;'Datos combos'!$E$3,Hoja1!I1821&lt;'Datos combos'!$F$3)</f>
        <v>0</v>
      </c>
      <c r="N1821" t="e" cm="1">
        <f t="array" ref="N1821">_xlfn.IFS(H1821="licitación reducida",K1821,H1821="licitación mayor",L1821,H1821="Licitación Menor",M1821,H1821="Procedimientos Especiales",K1821,H1821="Procedimiento por Excepción",K1821,H1821="Procedimiento Especial de Urgencia",K1821)</f>
        <v>#N/A</v>
      </c>
    </row>
    <row r="1822" spans="1:14" x14ac:dyDescent="0.25">
      <c r="A1822" s="10">
        <v>928</v>
      </c>
      <c r="B1822" s="10"/>
      <c r="C1822"/>
      <c r="D1822" s="10">
        <v>44122002</v>
      </c>
      <c r="E1822" s="7">
        <v>1695</v>
      </c>
      <c r="F1822" s="10" t="s">
        <v>63</v>
      </c>
      <c r="G1822" s="3" t="s">
        <v>9</v>
      </c>
      <c r="H1822" s="3"/>
      <c r="I1822" s="14"/>
      <c r="K1822" t="b">
        <f>AND(Hoja1!I1822&gt;'Datos combos'!$E$4,Hoja1!I1822&lt;'Datos combos'!$F$4)</f>
        <v>0</v>
      </c>
      <c r="L1822" t="b">
        <f>AND(Hoja1!I1822&gt;'Datos combos'!$E$2,Hoja1!I1822&lt;'Datos combos'!$F$2)</f>
        <v>0</v>
      </c>
      <c r="M1822" t="b">
        <f>AND(Hoja1!I1822&gt;'Datos combos'!$E$3,Hoja1!I1822&lt;'Datos combos'!$F$3)</f>
        <v>0</v>
      </c>
      <c r="N1822" t="e" cm="1">
        <f t="array" ref="N1822">_xlfn.IFS(H1822="licitación reducida",K1822,H1822="licitación mayor",L1822,H1822="Licitación Menor",M1822,H1822="Procedimientos Especiales",K1822,H1822="Procedimiento por Excepción",K1822,H1822="Procedimiento Especial de Urgencia",K1822)</f>
        <v>#N/A</v>
      </c>
    </row>
    <row r="1823" spans="1:14" x14ac:dyDescent="0.25">
      <c r="A1823" s="10">
        <v>928</v>
      </c>
      <c r="B1823" s="10"/>
      <c r="C1823"/>
      <c r="D1823" s="10">
        <v>44122003</v>
      </c>
      <c r="E1823" s="7">
        <v>82716</v>
      </c>
      <c r="F1823" s="10" t="s">
        <v>63</v>
      </c>
      <c r="G1823" s="3" t="s">
        <v>9</v>
      </c>
      <c r="H1823" s="3"/>
      <c r="I1823" s="14"/>
      <c r="K1823" t="b">
        <f>AND(Hoja1!I1823&gt;'Datos combos'!$E$4,Hoja1!I1823&lt;'Datos combos'!$F$4)</f>
        <v>0</v>
      </c>
      <c r="L1823" t="b">
        <f>AND(Hoja1!I1823&gt;'Datos combos'!$E$2,Hoja1!I1823&lt;'Datos combos'!$F$2)</f>
        <v>0</v>
      </c>
      <c r="M1823" t="b">
        <f>AND(Hoja1!I1823&gt;'Datos combos'!$E$3,Hoja1!I1823&lt;'Datos combos'!$F$3)</f>
        <v>0</v>
      </c>
      <c r="N1823" t="e" cm="1">
        <f t="array" ref="N1823">_xlfn.IFS(H1823="licitación reducida",K1823,H1823="licitación mayor",L1823,H1823="Licitación Menor",M1823,H1823="Procedimientos Especiales",K1823,H1823="Procedimiento por Excepción",K1823,H1823="Procedimiento Especial de Urgencia",K1823)</f>
        <v>#N/A</v>
      </c>
    </row>
    <row r="1824" spans="1:14" x14ac:dyDescent="0.25">
      <c r="A1824" s="10">
        <v>928</v>
      </c>
      <c r="B1824" s="10"/>
      <c r="C1824"/>
      <c r="D1824" s="10">
        <v>44122023</v>
      </c>
      <c r="E1824" s="7">
        <v>17130</v>
      </c>
      <c r="F1824" s="10" t="s">
        <v>65</v>
      </c>
      <c r="G1824" s="3" t="s">
        <v>9</v>
      </c>
      <c r="H1824" s="3"/>
      <c r="I1824" s="14"/>
      <c r="K1824" t="b">
        <f>AND(Hoja1!I1824&gt;'Datos combos'!$E$4,Hoja1!I1824&lt;'Datos combos'!$F$4)</f>
        <v>0</v>
      </c>
      <c r="L1824" t="b">
        <f>AND(Hoja1!I1824&gt;'Datos combos'!$E$2,Hoja1!I1824&lt;'Datos combos'!$F$2)</f>
        <v>0</v>
      </c>
      <c r="M1824" t="b">
        <f>AND(Hoja1!I1824&gt;'Datos combos'!$E$3,Hoja1!I1824&lt;'Datos combos'!$F$3)</f>
        <v>0</v>
      </c>
      <c r="N1824" t="e" cm="1">
        <f t="array" ref="N1824">_xlfn.IFS(H1824="licitación reducida",K1824,H1824="licitación mayor",L1824,H1824="Licitación Menor",M1824,H1824="Procedimientos Especiales",K1824,H1824="Procedimiento por Excepción",K1824,H1824="Procedimiento Especial de Urgencia",K1824)</f>
        <v>#N/A</v>
      </c>
    </row>
    <row r="1825" spans="1:14" x14ac:dyDescent="0.25">
      <c r="A1825" s="10">
        <v>928</v>
      </c>
      <c r="B1825" s="10"/>
      <c r="C1825"/>
      <c r="D1825" s="10">
        <v>44122101</v>
      </c>
      <c r="E1825" s="7">
        <v>2483</v>
      </c>
      <c r="F1825" s="10" t="s">
        <v>63</v>
      </c>
      <c r="G1825" s="3" t="s">
        <v>9</v>
      </c>
      <c r="H1825" s="3"/>
      <c r="I1825" s="14"/>
      <c r="K1825" t="b">
        <f>AND(Hoja1!I1825&gt;'Datos combos'!$E$4,Hoja1!I1825&lt;'Datos combos'!$F$4)</f>
        <v>0</v>
      </c>
      <c r="L1825" t="b">
        <f>AND(Hoja1!I1825&gt;'Datos combos'!$E$2,Hoja1!I1825&lt;'Datos combos'!$F$2)</f>
        <v>0</v>
      </c>
      <c r="M1825" t="b">
        <f>AND(Hoja1!I1825&gt;'Datos combos'!$E$3,Hoja1!I1825&lt;'Datos combos'!$F$3)</f>
        <v>0</v>
      </c>
      <c r="N1825" t="e" cm="1">
        <f t="array" ref="N1825">_xlfn.IFS(H1825="licitación reducida",K1825,H1825="licitación mayor",L1825,H1825="Licitación Menor",M1825,H1825="Procedimientos Especiales",K1825,H1825="Procedimiento por Excepción",K1825,H1825="Procedimiento Especial de Urgencia",K1825)</f>
        <v>#N/A</v>
      </c>
    </row>
    <row r="1826" spans="1:14" x14ac:dyDescent="0.25">
      <c r="A1826" s="10">
        <v>928</v>
      </c>
      <c r="B1826" s="10"/>
      <c r="C1826"/>
      <c r="D1826" s="10">
        <v>44122104</v>
      </c>
      <c r="E1826" s="7">
        <v>6203</v>
      </c>
      <c r="F1826" s="10" t="s">
        <v>63</v>
      </c>
      <c r="G1826" s="3" t="s">
        <v>9</v>
      </c>
      <c r="H1826" s="3"/>
      <c r="I1826" s="14"/>
      <c r="K1826" t="b">
        <f>AND(Hoja1!I1826&gt;'Datos combos'!$E$4,Hoja1!I1826&lt;'Datos combos'!$F$4)</f>
        <v>0</v>
      </c>
      <c r="L1826" t="b">
        <f>AND(Hoja1!I1826&gt;'Datos combos'!$E$2,Hoja1!I1826&lt;'Datos combos'!$F$2)</f>
        <v>0</v>
      </c>
      <c r="M1826" t="b">
        <f>AND(Hoja1!I1826&gt;'Datos combos'!$E$3,Hoja1!I1826&lt;'Datos combos'!$F$3)</f>
        <v>0</v>
      </c>
      <c r="N1826" t="e" cm="1">
        <f t="array" ref="N1826">_xlfn.IFS(H1826="licitación reducida",K1826,H1826="licitación mayor",L1826,H1826="Licitación Menor",M1826,H1826="Procedimientos Especiales",K1826,H1826="Procedimiento por Excepción",K1826,H1826="Procedimiento Especial de Urgencia",K1826)</f>
        <v>#N/A</v>
      </c>
    </row>
    <row r="1827" spans="1:14" x14ac:dyDescent="0.25">
      <c r="A1827" s="10">
        <v>928</v>
      </c>
      <c r="B1827" s="10"/>
      <c r="C1827"/>
      <c r="D1827" s="10">
        <v>44122106</v>
      </c>
      <c r="E1827" s="7">
        <v>6328</v>
      </c>
      <c r="F1827" s="10" t="s">
        <v>60</v>
      </c>
      <c r="G1827" s="3" t="s">
        <v>9</v>
      </c>
      <c r="H1827" s="3"/>
      <c r="I1827" s="14"/>
      <c r="K1827" t="b">
        <f>AND(Hoja1!I1827&gt;'Datos combos'!$E$4,Hoja1!I1827&lt;'Datos combos'!$F$4)</f>
        <v>0</v>
      </c>
      <c r="L1827" t="b">
        <f>AND(Hoja1!I1827&gt;'Datos combos'!$E$2,Hoja1!I1827&lt;'Datos combos'!$F$2)</f>
        <v>0</v>
      </c>
      <c r="M1827" t="b">
        <f>AND(Hoja1!I1827&gt;'Datos combos'!$E$3,Hoja1!I1827&lt;'Datos combos'!$F$3)</f>
        <v>0</v>
      </c>
      <c r="N1827" t="e" cm="1">
        <f t="array" ref="N1827">_xlfn.IFS(H1827="licitación reducida",K1827,H1827="licitación mayor",L1827,H1827="Licitación Menor",M1827,H1827="Procedimientos Especiales",K1827,H1827="Procedimiento por Excepción",K1827,H1827="Procedimiento Especial de Urgencia",K1827)</f>
        <v>#N/A</v>
      </c>
    </row>
    <row r="1828" spans="1:14" x14ac:dyDescent="0.25">
      <c r="A1828" s="10">
        <v>928</v>
      </c>
      <c r="B1828" s="10"/>
      <c r="C1828"/>
      <c r="D1828" s="10">
        <v>45101707</v>
      </c>
      <c r="E1828" s="7">
        <v>706898</v>
      </c>
      <c r="F1828" s="10" t="s">
        <v>62</v>
      </c>
      <c r="G1828" s="3" t="s">
        <v>9</v>
      </c>
      <c r="H1828" s="3"/>
      <c r="I1828" s="14"/>
      <c r="K1828" t="b">
        <f>AND(Hoja1!I1828&gt;'Datos combos'!$E$4,Hoja1!I1828&lt;'Datos combos'!$F$4)</f>
        <v>0</v>
      </c>
      <c r="L1828" t="b">
        <f>AND(Hoja1!I1828&gt;'Datos combos'!$E$2,Hoja1!I1828&lt;'Datos combos'!$F$2)</f>
        <v>0</v>
      </c>
      <c r="M1828" t="b">
        <f>AND(Hoja1!I1828&gt;'Datos combos'!$E$3,Hoja1!I1828&lt;'Datos combos'!$F$3)</f>
        <v>0</v>
      </c>
      <c r="N1828" t="e" cm="1">
        <f t="array" ref="N1828">_xlfn.IFS(H1828="licitación reducida",K1828,H1828="licitación mayor",L1828,H1828="Licitación Menor",M1828,H1828="Procedimientos Especiales",K1828,H1828="Procedimiento por Excepción",K1828,H1828="Procedimiento Especial de Urgencia",K1828)</f>
        <v>#N/A</v>
      </c>
    </row>
    <row r="1829" spans="1:14" x14ac:dyDescent="0.25">
      <c r="A1829" s="10">
        <v>928</v>
      </c>
      <c r="B1829" s="10"/>
      <c r="C1829"/>
      <c r="D1829" s="10">
        <v>45111602</v>
      </c>
      <c r="E1829" s="7">
        <v>220350</v>
      </c>
      <c r="F1829" s="10" t="s">
        <v>62</v>
      </c>
      <c r="G1829" s="3" t="s">
        <v>9</v>
      </c>
      <c r="H1829" s="3"/>
      <c r="I1829" s="14"/>
      <c r="K1829" t="b">
        <f>AND(Hoja1!I1829&gt;'Datos combos'!$E$4,Hoja1!I1829&lt;'Datos combos'!$F$4)</f>
        <v>0</v>
      </c>
      <c r="L1829" t="b">
        <f>AND(Hoja1!I1829&gt;'Datos combos'!$E$2,Hoja1!I1829&lt;'Datos combos'!$F$2)</f>
        <v>0</v>
      </c>
      <c r="M1829" t="b">
        <f>AND(Hoja1!I1829&gt;'Datos combos'!$E$3,Hoja1!I1829&lt;'Datos combos'!$F$3)</f>
        <v>0</v>
      </c>
      <c r="N1829" t="e" cm="1">
        <f t="array" ref="N1829">_xlfn.IFS(H1829="licitación reducida",K1829,H1829="licitación mayor",L1829,H1829="Licitación Menor",M1829,H1829="Procedimientos Especiales",K1829,H1829="Procedimiento por Excepción",K1829,H1829="Procedimiento Especial de Urgencia",K1829)</f>
        <v>#N/A</v>
      </c>
    </row>
    <row r="1830" spans="1:14" x14ac:dyDescent="0.25">
      <c r="A1830" s="10">
        <v>928</v>
      </c>
      <c r="B1830" s="10"/>
      <c r="C1830"/>
      <c r="D1830" s="10">
        <v>45121504</v>
      </c>
      <c r="E1830" s="7">
        <v>855000</v>
      </c>
      <c r="F1830" s="10" t="s">
        <v>62</v>
      </c>
      <c r="G1830" s="3" t="s">
        <v>9</v>
      </c>
      <c r="H1830" s="3"/>
      <c r="I1830" s="14"/>
      <c r="K1830" t="b">
        <f>AND(Hoja1!I1830&gt;'Datos combos'!$E$4,Hoja1!I1830&lt;'Datos combos'!$F$4)</f>
        <v>0</v>
      </c>
      <c r="L1830" t="b">
        <f>AND(Hoja1!I1830&gt;'Datos combos'!$E$2,Hoja1!I1830&lt;'Datos combos'!$F$2)</f>
        <v>0</v>
      </c>
      <c r="M1830" t="b">
        <f>AND(Hoja1!I1830&gt;'Datos combos'!$E$3,Hoja1!I1830&lt;'Datos combos'!$F$3)</f>
        <v>0</v>
      </c>
      <c r="N1830" t="e" cm="1">
        <f t="array" ref="N1830">_xlfn.IFS(H1830="licitación reducida",K1830,H1830="licitación mayor",L1830,H1830="Licitación Menor",M1830,H1830="Procedimientos Especiales",K1830,H1830="Procedimiento por Excepción",K1830,H1830="Procedimiento Especial de Urgencia",K1830)</f>
        <v>#N/A</v>
      </c>
    </row>
    <row r="1831" spans="1:14" x14ac:dyDescent="0.25">
      <c r="A1831" s="10">
        <v>928</v>
      </c>
      <c r="B1831" s="10"/>
      <c r="C1831"/>
      <c r="D1831" s="10">
        <v>45121504</v>
      </c>
      <c r="E1831" s="7">
        <v>21952058</v>
      </c>
      <c r="F1831" s="10" t="s">
        <v>74</v>
      </c>
      <c r="G1831" s="3" t="s">
        <v>72</v>
      </c>
      <c r="H1831" s="3"/>
      <c r="I1831" s="14"/>
      <c r="K1831" t="b">
        <f>AND(Hoja1!I1831&gt;'Datos combos'!$E$4,Hoja1!I1831&lt;'Datos combos'!$F$4)</f>
        <v>0</v>
      </c>
      <c r="L1831" t="b">
        <f>AND(Hoja1!I1831&gt;'Datos combos'!$E$2,Hoja1!I1831&lt;'Datos combos'!$F$2)</f>
        <v>0</v>
      </c>
      <c r="M1831" t="b">
        <f>AND(Hoja1!I1831&gt;'Datos combos'!$E$3,Hoja1!I1831&lt;'Datos combos'!$F$3)</f>
        <v>0</v>
      </c>
      <c r="N1831" t="e" cm="1">
        <f t="array" ref="N1831">_xlfn.IFS(H1831="licitación reducida",K1831,H1831="licitación mayor",L1831,H1831="Licitación Menor",M1831,H1831="Procedimientos Especiales",K1831,H1831="Procedimiento por Excepción",K1831,H1831="Procedimiento Especial de Urgencia",K1831)</f>
        <v>#N/A</v>
      </c>
    </row>
    <row r="1832" spans="1:14" x14ac:dyDescent="0.25">
      <c r="A1832" s="10">
        <v>928</v>
      </c>
      <c r="B1832" s="10"/>
      <c r="C1832"/>
      <c r="D1832" s="10">
        <v>45121504</v>
      </c>
      <c r="E1832" s="7">
        <v>47357853</v>
      </c>
      <c r="F1832" s="10" t="s">
        <v>78</v>
      </c>
      <c r="G1832" s="3" t="s">
        <v>72</v>
      </c>
      <c r="H1832" s="3"/>
      <c r="I1832" s="14"/>
      <c r="K1832" t="b">
        <f>AND(Hoja1!I1832&gt;'Datos combos'!$E$4,Hoja1!I1832&lt;'Datos combos'!$F$4)</f>
        <v>0</v>
      </c>
      <c r="L1832" t="b">
        <f>AND(Hoja1!I1832&gt;'Datos combos'!$E$2,Hoja1!I1832&lt;'Datos combos'!$F$2)</f>
        <v>0</v>
      </c>
      <c r="M1832" t="b">
        <f>AND(Hoja1!I1832&gt;'Datos combos'!$E$3,Hoja1!I1832&lt;'Datos combos'!$F$3)</f>
        <v>0</v>
      </c>
      <c r="N1832" t="e" cm="1">
        <f t="array" ref="N1832">_xlfn.IFS(H1832="licitación reducida",K1832,H1832="licitación mayor",L1832,H1832="Licitación Menor",M1832,H1832="Procedimientos Especiales",K1832,H1832="Procedimiento por Excepción",K1832,H1832="Procedimiento Especial de Urgencia",K1832)</f>
        <v>#N/A</v>
      </c>
    </row>
    <row r="1833" spans="1:14" x14ac:dyDescent="0.25">
      <c r="A1833" s="10">
        <v>928</v>
      </c>
      <c r="B1833" s="10"/>
      <c r="C1833"/>
      <c r="D1833" s="10">
        <v>45121506</v>
      </c>
      <c r="E1833" s="7">
        <v>2685742</v>
      </c>
      <c r="F1833" s="10" t="s">
        <v>74</v>
      </c>
      <c r="G1833" s="3" t="s">
        <v>72</v>
      </c>
      <c r="H1833" s="3"/>
      <c r="I1833" s="14"/>
      <c r="K1833" t="b">
        <f>AND(Hoja1!I1833&gt;'Datos combos'!$E$4,Hoja1!I1833&lt;'Datos combos'!$F$4)</f>
        <v>0</v>
      </c>
      <c r="L1833" t="b">
        <f>AND(Hoja1!I1833&gt;'Datos combos'!$E$2,Hoja1!I1833&lt;'Datos combos'!$F$2)</f>
        <v>0</v>
      </c>
      <c r="M1833" t="b">
        <f>AND(Hoja1!I1833&gt;'Datos combos'!$E$3,Hoja1!I1833&lt;'Datos combos'!$F$3)</f>
        <v>0</v>
      </c>
      <c r="N1833" t="e" cm="1">
        <f t="array" ref="N1833">_xlfn.IFS(H1833="licitación reducida",K1833,H1833="licitación mayor",L1833,H1833="Licitación Menor",M1833,H1833="Procedimientos Especiales",K1833,H1833="Procedimiento por Excepción",K1833,H1833="Procedimiento Especial de Urgencia",K1833)</f>
        <v>#N/A</v>
      </c>
    </row>
    <row r="1834" spans="1:14" x14ac:dyDescent="0.25">
      <c r="A1834" s="10">
        <v>928</v>
      </c>
      <c r="B1834" s="10"/>
      <c r="C1834"/>
      <c r="D1834" s="10">
        <v>45121515</v>
      </c>
      <c r="E1834" s="7">
        <v>2282600</v>
      </c>
      <c r="F1834" s="10" t="s">
        <v>74</v>
      </c>
      <c r="G1834" s="3" t="s">
        <v>72</v>
      </c>
      <c r="H1834" s="3"/>
      <c r="I1834" s="14"/>
      <c r="K1834" t="b">
        <f>AND(Hoja1!I1834&gt;'Datos combos'!$E$4,Hoja1!I1834&lt;'Datos combos'!$F$4)</f>
        <v>0</v>
      </c>
      <c r="L1834" t="b">
        <f>AND(Hoja1!I1834&gt;'Datos combos'!$E$2,Hoja1!I1834&lt;'Datos combos'!$F$2)</f>
        <v>0</v>
      </c>
      <c r="M1834" t="b">
        <f>AND(Hoja1!I1834&gt;'Datos combos'!$E$3,Hoja1!I1834&lt;'Datos combos'!$F$3)</f>
        <v>0</v>
      </c>
      <c r="N1834" t="e" cm="1">
        <f t="array" ref="N1834">_xlfn.IFS(H1834="licitación reducida",K1834,H1834="licitación mayor",L1834,H1834="Licitación Menor",M1834,H1834="Procedimientos Especiales",K1834,H1834="Procedimiento por Excepción",K1834,H1834="Procedimiento Especial de Urgencia",K1834)</f>
        <v>#N/A</v>
      </c>
    </row>
    <row r="1835" spans="1:14" x14ac:dyDescent="0.25">
      <c r="A1835" s="10">
        <v>928</v>
      </c>
      <c r="B1835" s="10"/>
      <c r="C1835"/>
      <c r="D1835" s="10">
        <v>45121515</v>
      </c>
      <c r="E1835" s="7">
        <v>1259734</v>
      </c>
      <c r="F1835" s="10" t="s">
        <v>78</v>
      </c>
      <c r="G1835" s="3" t="s">
        <v>72</v>
      </c>
      <c r="H1835" s="3"/>
      <c r="I1835" s="14"/>
      <c r="K1835" t="b">
        <f>AND(Hoja1!I1835&gt;'Datos combos'!$E$4,Hoja1!I1835&lt;'Datos combos'!$F$4)</f>
        <v>0</v>
      </c>
      <c r="L1835" t="b">
        <f>AND(Hoja1!I1835&gt;'Datos combos'!$E$2,Hoja1!I1835&lt;'Datos combos'!$F$2)</f>
        <v>0</v>
      </c>
      <c r="M1835" t="b">
        <f>AND(Hoja1!I1835&gt;'Datos combos'!$E$3,Hoja1!I1835&lt;'Datos combos'!$F$3)</f>
        <v>0</v>
      </c>
      <c r="N1835" t="e" cm="1">
        <f t="array" ref="N1835">_xlfn.IFS(H1835="licitación reducida",K1835,H1835="licitación mayor",L1835,H1835="Licitación Menor",M1835,H1835="Procedimientos Especiales",K1835,H1835="Procedimiento por Excepción",K1835,H1835="Procedimiento Especial de Urgencia",K1835)</f>
        <v>#N/A</v>
      </c>
    </row>
    <row r="1836" spans="1:14" x14ac:dyDescent="0.25">
      <c r="A1836" s="10">
        <v>928</v>
      </c>
      <c r="B1836" s="10"/>
      <c r="C1836"/>
      <c r="D1836" s="10">
        <v>45121516</v>
      </c>
      <c r="E1836" s="7">
        <v>5593500</v>
      </c>
      <c r="F1836" s="10" t="s">
        <v>74</v>
      </c>
      <c r="G1836" s="3" t="s">
        <v>72</v>
      </c>
      <c r="H1836" s="3"/>
      <c r="I1836" s="14"/>
      <c r="K1836" t="b">
        <f>AND(Hoja1!I1836&gt;'Datos combos'!$E$4,Hoja1!I1836&lt;'Datos combos'!$F$4)</f>
        <v>0</v>
      </c>
      <c r="L1836" t="b">
        <f>AND(Hoja1!I1836&gt;'Datos combos'!$E$2,Hoja1!I1836&lt;'Datos combos'!$F$2)</f>
        <v>0</v>
      </c>
      <c r="M1836" t="b">
        <f>AND(Hoja1!I1836&gt;'Datos combos'!$E$3,Hoja1!I1836&lt;'Datos combos'!$F$3)</f>
        <v>0</v>
      </c>
      <c r="N1836" t="e" cm="1">
        <f t="array" ref="N1836">_xlfn.IFS(H1836="licitación reducida",K1836,H1836="licitación mayor",L1836,H1836="Licitación Menor",M1836,H1836="Procedimientos Especiales",K1836,H1836="Procedimiento por Excepción",K1836,H1836="Procedimiento Especial de Urgencia",K1836)</f>
        <v>#N/A</v>
      </c>
    </row>
    <row r="1837" spans="1:14" x14ac:dyDescent="0.25">
      <c r="A1837" s="10">
        <v>928</v>
      </c>
      <c r="B1837" s="10"/>
      <c r="C1837"/>
      <c r="D1837" s="10">
        <v>45121599</v>
      </c>
      <c r="E1837" s="7">
        <v>15550068</v>
      </c>
      <c r="F1837" s="10" t="s">
        <v>74</v>
      </c>
      <c r="G1837" s="3" t="s">
        <v>72</v>
      </c>
      <c r="H1837" s="3"/>
      <c r="I1837" s="14"/>
      <c r="K1837" t="b">
        <f>AND(Hoja1!I1837&gt;'Datos combos'!$E$4,Hoja1!I1837&lt;'Datos combos'!$F$4)</f>
        <v>0</v>
      </c>
      <c r="L1837" t="b">
        <f>AND(Hoja1!I1837&gt;'Datos combos'!$E$2,Hoja1!I1837&lt;'Datos combos'!$F$2)</f>
        <v>0</v>
      </c>
      <c r="M1837" t="b">
        <f>AND(Hoja1!I1837&gt;'Datos combos'!$E$3,Hoja1!I1837&lt;'Datos combos'!$F$3)</f>
        <v>0</v>
      </c>
      <c r="N1837" t="e" cm="1">
        <f t="array" ref="N1837">_xlfn.IFS(H1837="licitación reducida",K1837,H1837="licitación mayor",L1837,H1837="Licitación Menor",M1837,H1837="Procedimientos Especiales",K1837,H1837="Procedimiento por Excepción",K1837,H1837="Procedimiento Especial de Urgencia",K1837)</f>
        <v>#N/A</v>
      </c>
    </row>
    <row r="1838" spans="1:14" x14ac:dyDescent="0.25">
      <c r="A1838" s="10">
        <v>928</v>
      </c>
      <c r="B1838" s="10"/>
      <c r="C1838"/>
      <c r="D1838" s="10">
        <v>45121599</v>
      </c>
      <c r="E1838" s="7">
        <v>8695350</v>
      </c>
      <c r="F1838" s="10" t="s">
        <v>78</v>
      </c>
      <c r="G1838" s="3" t="s">
        <v>72</v>
      </c>
      <c r="H1838" s="3"/>
      <c r="I1838" s="14"/>
      <c r="K1838" t="b">
        <f>AND(Hoja1!I1838&gt;'Datos combos'!$E$4,Hoja1!I1838&lt;'Datos combos'!$F$4)</f>
        <v>0</v>
      </c>
      <c r="L1838" t="b">
        <f>AND(Hoja1!I1838&gt;'Datos combos'!$E$2,Hoja1!I1838&lt;'Datos combos'!$F$2)</f>
        <v>0</v>
      </c>
      <c r="M1838" t="b">
        <f>AND(Hoja1!I1838&gt;'Datos combos'!$E$3,Hoja1!I1838&lt;'Datos combos'!$F$3)</f>
        <v>0</v>
      </c>
      <c r="N1838" t="e" cm="1">
        <f t="array" ref="N1838">_xlfn.IFS(H1838="licitación reducida",K1838,H1838="licitación mayor",L1838,H1838="Licitación Menor",M1838,H1838="Procedimientos Especiales",K1838,H1838="Procedimiento por Excepción",K1838,H1838="Procedimiento Especial de Urgencia",K1838)</f>
        <v>#N/A</v>
      </c>
    </row>
    <row r="1839" spans="1:14" x14ac:dyDescent="0.25">
      <c r="A1839" s="10">
        <v>928</v>
      </c>
      <c r="B1839" s="10"/>
      <c r="C1839"/>
      <c r="D1839" s="10">
        <v>45121601</v>
      </c>
      <c r="E1839" s="7">
        <v>8520200</v>
      </c>
      <c r="F1839" s="10" t="s">
        <v>62</v>
      </c>
      <c r="G1839" s="3" t="s">
        <v>9</v>
      </c>
      <c r="H1839" s="3"/>
      <c r="I1839" s="14"/>
      <c r="K1839" t="b">
        <f>AND(Hoja1!I1839&gt;'Datos combos'!$E$4,Hoja1!I1839&lt;'Datos combos'!$F$4)</f>
        <v>0</v>
      </c>
      <c r="L1839" t="b">
        <f>AND(Hoja1!I1839&gt;'Datos combos'!$E$2,Hoja1!I1839&lt;'Datos combos'!$F$2)</f>
        <v>0</v>
      </c>
      <c r="M1839" t="b">
        <f>AND(Hoja1!I1839&gt;'Datos combos'!$E$3,Hoja1!I1839&lt;'Datos combos'!$F$3)</f>
        <v>0</v>
      </c>
      <c r="N1839" t="e" cm="1">
        <f t="array" ref="N1839">_xlfn.IFS(H1839="licitación reducida",K1839,H1839="licitación mayor",L1839,H1839="Licitación Menor",M1839,H1839="Procedimientos Especiales",K1839,H1839="Procedimiento por Excepción",K1839,H1839="Procedimiento Especial de Urgencia",K1839)</f>
        <v>#N/A</v>
      </c>
    </row>
    <row r="1840" spans="1:14" x14ac:dyDescent="0.25">
      <c r="A1840" s="10">
        <v>928</v>
      </c>
      <c r="B1840" s="10"/>
      <c r="C1840"/>
      <c r="D1840" s="10">
        <v>45121602</v>
      </c>
      <c r="E1840" s="7">
        <v>1750652</v>
      </c>
      <c r="F1840" s="10" t="s">
        <v>78</v>
      </c>
      <c r="G1840" s="3" t="s">
        <v>72</v>
      </c>
      <c r="H1840" s="3"/>
      <c r="I1840" s="14"/>
      <c r="K1840" t="b">
        <f>AND(Hoja1!I1840&gt;'Datos combos'!$E$4,Hoja1!I1840&lt;'Datos combos'!$F$4)</f>
        <v>0</v>
      </c>
      <c r="L1840" t="b">
        <f>AND(Hoja1!I1840&gt;'Datos combos'!$E$2,Hoja1!I1840&lt;'Datos combos'!$F$2)</f>
        <v>0</v>
      </c>
      <c r="M1840" t="b">
        <f>AND(Hoja1!I1840&gt;'Datos combos'!$E$3,Hoja1!I1840&lt;'Datos combos'!$F$3)</f>
        <v>0</v>
      </c>
      <c r="N1840" t="e" cm="1">
        <f t="array" ref="N1840">_xlfn.IFS(H1840="licitación reducida",K1840,H1840="licitación mayor",L1840,H1840="Licitación Menor",M1840,H1840="Procedimientos Especiales",K1840,H1840="Procedimiento por Excepción",K1840,H1840="Procedimiento Especial de Urgencia",K1840)</f>
        <v>#N/A</v>
      </c>
    </row>
    <row r="1841" spans="1:14" x14ac:dyDescent="0.25">
      <c r="A1841" s="10">
        <v>928</v>
      </c>
      <c r="B1841" s="10"/>
      <c r="C1841"/>
      <c r="D1841" s="10">
        <v>45121603</v>
      </c>
      <c r="E1841" s="7">
        <v>15943267</v>
      </c>
      <c r="F1841" s="10" t="s">
        <v>78</v>
      </c>
      <c r="G1841" s="3" t="s">
        <v>72</v>
      </c>
      <c r="H1841" s="3"/>
      <c r="I1841" s="14"/>
      <c r="K1841" t="b">
        <f>AND(Hoja1!I1841&gt;'Datos combos'!$E$4,Hoja1!I1841&lt;'Datos combos'!$F$4)</f>
        <v>0</v>
      </c>
      <c r="L1841" t="b">
        <f>AND(Hoja1!I1841&gt;'Datos combos'!$E$2,Hoja1!I1841&lt;'Datos combos'!$F$2)</f>
        <v>0</v>
      </c>
      <c r="M1841" t="b">
        <f>AND(Hoja1!I1841&gt;'Datos combos'!$E$3,Hoja1!I1841&lt;'Datos combos'!$F$3)</f>
        <v>0</v>
      </c>
      <c r="N1841" t="e" cm="1">
        <f t="array" ref="N1841">_xlfn.IFS(H1841="licitación reducida",K1841,H1841="licitación mayor",L1841,H1841="Licitación Menor",M1841,H1841="Procedimientos Especiales",K1841,H1841="Procedimiento por Excepción",K1841,H1841="Procedimiento Especial de Urgencia",K1841)</f>
        <v>#N/A</v>
      </c>
    </row>
    <row r="1842" spans="1:14" x14ac:dyDescent="0.25">
      <c r="A1842" s="10">
        <v>928</v>
      </c>
      <c r="B1842" s="10"/>
      <c r="C1842"/>
      <c r="D1842" s="10">
        <v>46101504</v>
      </c>
      <c r="E1842" s="7">
        <v>69232071</v>
      </c>
      <c r="F1842" s="10" t="s">
        <v>78</v>
      </c>
      <c r="G1842" s="3" t="s">
        <v>72</v>
      </c>
      <c r="H1842" s="3"/>
      <c r="I1842" s="14"/>
      <c r="K1842" t="b">
        <f>AND(Hoja1!I1842&gt;'Datos combos'!$E$4,Hoja1!I1842&lt;'Datos combos'!$F$4)</f>
        <v>0</v>
      </c>
      <c r="L1842" t="b">
        <f>AND(Hoja1!I1842&gt;'Datos combos'!$E$2,Hoja1!I1842&lt;'Datos combos'!$F$2)</f>
        <v>0</v>
      </c>
      <c r="M1842" t="b">
        <f>AND(Hoja1!I1842&gt;'Datos combos'!$E$3,Hoja1!I1842&lt;'Datos combos'!$F$3)</f>
        <v>0</v>
      </c>
      <c r="N1842" t="e" cm="1">
        <f t="array" ref="N1842">_xlfn.IFS(H1842="licitación reducida",K1842,H1842="licitación mayor",L1842,H1842="Licitación Menor",M1842,H1842="Procedimientos Especiales",K1842,H1842="Procedimiento por Excepción",K1842,H1842="Procedimiento Especial de Urgencia",K1842)</f>
        <v>#N/A</v>
      </c>
    </row>
    <row r="1843" spans="1:14" x14ac:dyDescent="0.25">
      <c r="A1843" s="10">
        <v>928</v>
      </c>
      <c r="B1843" s="10"/>
      <c r="C1843"/>
      <c r="D1843" s="10">
        <v>46101601</v>
      </c>
      <c r="E1843" s="7">
        <v>154822430</v>
      </c>
      <c r="F1843" s="10" t="s">
        <v>68</v>
      </c>
      <c r="G1843" s="3" t="s">
        <v>9</v>
      </c>
      <c r="H1843" s="3"/>
      <c r="I1843" s="14"/>
      <c r="K1843" t="b">
        <f>AND(Hoja1!I1843&gt;'Datos combos'!$E$4,Hoja1!I1843&lt;'Datos combos'!$F$4)</f>
        <v>0</v>
      </c>
      <c r="L1843" t="b">
        <f>AND(Hoja1!I1843&gt;'Datos combos'!$E$2,Hoja1!I1843&lt;'Datos combos'!$F$2)</f>
        <v>0</v>
      </c>
      <c r="M1843" t="b">
        <f>AND(Hoja1!I1843&gt;'Datos combos'!$E$3,Hoja1!I1843&lt;'Datos combos'!$F$3)</f>
        <v>0</v>
      </c>
      <c r="N1843" t="e" cm="1">
        <f t="array" ref="N1843">_xlfn.IFS(H1843="licitación reducida",K1843,H1843="licitación mayor",L1843,H1843="Licitación Menor",M1843,H1843="Procedimientos Especiales",K1843,H1843="Procedimiento por Excepción",K1843,H1843="Procedimiento Especial de Urgencia",K1843)</f>
        <v>#N/A</v>
      </c>
    </row>
    <row r="1844" spans="1:14" x14ac:dyDescent="0.25">
      <c r="A1844" s="10">
        <v>928</v>
      </c>
      <c r="B1844" s="10"/>
      <c r="C1844"/>
      <c r="D1844" s="10">
        <v>46101801</v>
      </c>
      <c r="E1844" s="7">
        <v>1943600</v>
      </c>
      <c r="F1844" s="10" t="s">
        <v>68</v>
      </c>
      <c r="G1844" s="3" t="s">
        <v>9</v>
      </c>
      <c r="H1844" s="3"/>
      <c r="I1844" s="14"/>
      <c r="K1844" t="b">
        <f>AND(Hoja1!I1844&gt;'Datos combos'!$E$4,Hoja1!I1844&lt;'Datos combos'!$F$4)</f>
        <v>0</v>
      </c>
      <c r="L1844" t="b">
        <f>AND(Hoja1!I1844&gt;'Datos combos'!$E$2,Hoja1!I1844&lt;'Datos combos'!$F$2)</f>
        <v>0</v>
      </c>
      <c r="M1844" t="b">
        <f>AND(Hoja1!I1844&gt;'Datos combos'!$E$3,Hoja1!I1844&lt;'Datos combos'!$F$3)</f>
        <v>0</v>
      </c>
      <c r="N1844" t="e" cm="1">
        <f t="array" ref="N1844">_xlfn.IFS(H1844="licitación reducida",K1844,H1844="licitación mayor",L1844,H1844="Licitación Menor",M1844,H1844="Procedimientos Especiales",K1844,H1844="Procedimiento por Excepción",K1844,H1844="Procedimiento Especial de Urgencia",K1844)</f>
        <v>#N/A</v>
      </c>
    </row>
    <row r="1845" spans="1:14" x14ac:dyDescent="0.25">
      <c r="A1845" s="10">
        <v>928</v>
      </c>
      <c r="B1845" s="10"/>
      <c r="C1845"/>
      <c r="D1845" s="10">
        <v>46101802</v>
      </c>
      <c r="E1845" s="7">
        <v>5353134</v>
      </c>
      <c r="F1845" s="10" t="s">
        <v>68</v>
      </c>
      <c r="G1845" s="3" t="s">
        <v>9</v>
      </c>
      <c r="H1845" s="3"/>
      <c r="I1845" s="14"/>
      <c r="K1845" t="b">
        <f>AND(Hoja1!I1845&gt;'Datos combos'!$E$4,Hoja1!I1845&lt;'Datos combos'!$F$4)</f>
        <v>0</v>
      </c>
      <c r="L1845" t="b">
        <f>AND(Hoja1!I1845&gt;'Datos combos'!$E$2,Hoja1!I1845&lt;'Datos combos'!$F$2)</f>
        <v>0</v>
      </c>
      <c r="M1845" t="b">
        <f>AND(Hoja1!I1845&gt;'Datos combos'!$E$3,Hoja1!I1845&lt;'Datos combos'!$F$3)</f>
        <v>0</v>
      </c>
      <c r="N1845" t="e" cm="1">
        <f t="array" ref="N1845">_xlfn.IFS(H1845="licitación reducida",K1845,H1845="licitación mayor",L1845,H1845="Licitación Menor",M1845,H1845="Procedimientos Especiales",K1845,H1845="Procedimiento por Excepción",K1845,H1845="Procedimiento Especial de Urgencia",K1845)</f>
        <v>#N/A</v>
      </c>
    </row>
    <row r="1846" spans="1:14" x14ac:dyDescent="0.25">
      <c r="A1846" s="10">
        <v>928</v>
      </c>
      <c r="B1846" s="10"/>
      <c r="C1846"/>
      <c r="D1846" s="10">
        <v>46101897</v>
      </c>
      <c r="E1846" s="7">
        <v>1201954</v>
      </c>
      <c r="F1846" s="10" t="s">
        <v>67</v>
      </c>
      <c r="G1846" s="3" t="s">
        <v>9</v>
      </c>
      <c r="H1846" s="3"/>
      <c r="I1846" s="14"/>
      <c r="K1846" t="b">
        <f>AND(Hoja1!I1846&gt;'Datos combos'!$E$4,Hoja1!I1846&lt;'Datos combos'!$F$4)</f>
        <v>0</v>
      </c>
      <c r="L1846" t="b">
        <f>AND(Hoja1!I1846&gt;'Datos combos'!$E$2,Hoja1!I1846&lt;'Datos combos'!$F$2)</f>
        <v>0</v>
      </c>
      <c r="M1846" t="b">
        <f>AND(Hoja1!I1846&gt;'Datos combos'!$E$3,Hoja1!I1846&lt;'Datos combos'!$F$3)</f>
        <v>0</v>
      </c>
      <c r="N1846" t="e" cm="1">
        <f t="array" ref="N1846">_xlfn.IFS(H1846="licitación reducida",K1846,H1846="licitación mayor",L1846,H1846="Licitación Menor",M1846,H1846="Procedimientos Especiales",K1846,H1846="Procedimiento por Excepción",K1846,H1846="Procedimiento Especial de Urgencia",K1846)</f>
        <v>#N/A</v>
      </c>
    </row>
    <row r="1847" spans="1:14" x14ac:dyDescent="0.25">
      <c r="A1847" s="10">
        <v>928</v>
      </c>
      <c r="B1847" s="10"/>
      <c r="C1847"/>
      <c r="D1847" s="10">
        <v>46111501</v>
      </c>
      <c r="E1847" s="7">
        <v>2113100</v>
      </c>
      <c r="F1847" s="10" t="s">
        <v>68</v>
      </c>
      <c r="G1847" s="3" t="s">
        <v>9</v>
      </c>
      <c r="H1847" s="3"/>
      <c r="I1847" s="14"/>
      <c r="K1847" t="b">
        <f>AND(Hoja1!I1847&gt;'Datos combos'!$E$4,Hoja1!I1847&lt;'Datos combos'!$F$4)</f>
        <v>0</v>
      </c>
      <c r="L1847" t="b">
        <f>AND(Hoja1!I1847&gt;'Datos combos'!$E$2,Hoja1!I1847&lt;'Datos combos'!$F$2)</f>
        <v>0</v>
      </c>
      <c r="M1847" t="b">
        <f>AND(Hoja1!I1847&gt;'Datos combos'!$E$3,Hoja1!I1847&lt;'Datos combos'!$F$3)</f>
        <v>0</v>
      </c>
      <c r="N1847" t="e" cm="1">
        <f t="array" ref="N1847">_xlfn.IFS(H1847="licitación reducida",K1847,H1847="licitación mayor",L1847,H1847="Licitación Menor",M1847,H1847="Procedimientos Especiales",K1847,H1847="Procedimiento por Excepción",K1847,H1847="Procedimiento Especial de Urgencia",K1847)</f>
        <v>#N/A</v>
      </c>
    </row>
    <row r="1848" spans="1:14" x14ac:dyDescent="0.25">
      <c r="A1848" s="10">
        <v>928</v>
      </c>
      <c r="B1848" s="10"/>
      <c r="C1848"/>
      <c r="D1848" s="10">
        <v>46151503</v>
      </c>
      <c r="E1848" s="7">
        <v>28726659</v>
      </c>
      <c r="F1848" s="10" t="s">
        <v>68</v>
      </c>
      <c r="G1848" s="3" t="s">
        <v>9</v>
      </c>
      <c r="H1848" s="3"/>
      <c r="I1848" s="14"/>
      <c r="K1848" t="b">
        <f>AND(Hoja1!I1848&gt;'Datos combos'!$E$4,Hoja1!I1848&lt;'Datos combos'!$F$4)</f>
        <v>0</v>
      </c>
      <c r="L1848" t="b">
        <f>AND(Hoja1!I1848&gt;'Datos combos'!$E$2,Hoja1!I1848&lt;'Datos combos'!$F$2)</f>
        <v>0</v>
      </c>
      <c r="M1848" t="b">
        <f>AND(Hoja1!I1848&gt;'Datos combos'!$E$3,Hoja1!I1848&lt;'Datos combos'!$F$3)</f>
        <v>0</v>
      </c>
      <c r="N1848" t="e" cm="1">
        <f t="array" ref="N1848">_xlfn.IFS(H1848="licitación reducida",K1848,H1848="licitación mayor",L1848,H1848="Licitación Menor",M1848,H1848="Procedimientos Especiales",K1848,H1848="Procedimiento por Excepción",K1848,H1848="Procedimiento Especial de Urgencia",K1848)</f>
        <v>#N/A</v>
      </c>
    </row>
    <row r="1849" spans="1:14" x14ac:dyDescent="0.25">
      <c r="A1849" s="10">
        <v>928</v>
      </c>
      <c r="B1849" s="10"/>
      <c r="C1849"/>
      <c r="D1849" s="10">
        <v>46151506</v>
      </c>
      <c r="E1849" s="7">
        <v>884338</v>
      </c>
      <c r="F1849" s="10" t="s">
        <v>68</v>
      </c>
      <c r="G1849" s="3" t="s">
        <v>9</v>
      </c>
      <c r="H1849" s="3"/>
      <c r="I1849" s="14"/>
      <c r="K1849" t="b">
        <f>AND(Hoja1!I1849&gt;'Datos combos'!$E$4,Hoja1!I1849&lt;'Datos combos'!$F$4)</f>
        <v>0</v>
      </c>
      <c r="L1849" t="b">
        <f>AND(Hoja1!I1849&gt;'Datos combos'!$E$2,Hoja1!I1849&lt;'Datos combos'!$F$2)</f>
        <v>0</v>
      </c>
      <c r="M1849" t="b">
        <f>AND(Hoja1!I1849&gt;'Datos combos'!$E$3,Hoja1!I1849&lt;'Datos combos'!$F$3)</f>
        <v>0</v>
      </c>
      <c r="N1849" t="e" cm="1">
        <f t="array" ref="N1849">_xlfn.IFS(H1849="licitación reducida",K1849,H1849="licitación mayor",L1849,H1849="Licitación Menor",M1849,H1849="Procedimientos Especiales",K1849,H1849="Procedimiento por Excepción",K1849,H1849="Procedimiento Especial de Urgencia",K1849)</f>
        <v>#N/A</v>
      </c>
    </row>
    <row r="1850" spans="1:14" x14ac:dyDescent="0.25">
      <c r="A1850" s="10">
        <v>928</v>
      </c>
      <c r="B1850" s="10"/>
      <c r="C1850"/>
      <c r="D1850" s="10">
        <v>46151508</v>
      </c>
      <c r="E1850" s="7">
        <v>64244750</v>
      </c>
      <c r="F1850" s="10" t="s">
        <v>68</v>
      </c>
      <c r="G1850" s="3" t="s">
        <v>9</v>
      </c>
      <c r="H1850" s="3"/>
      <c r="I1850" s="14"/>
      <c r="K1850" t="b">
        <f>AND(Hoja1!I1850&gt;'Datos combos'!$E$4,Hoja1!I1850&lt;'Datos combos'!$F$4)</f>
        <v>0</v>
      </c>
      <c r="L1850" t="b">
        <f>AND(Hoja1!I1850&gt;'Datos combos'!$E$2,Hoja1!I1850&lt;'Datos combos'!$F$2)</f>
        <v>0</v>
      </c>
      <c r="M1850" t="b">
        <f>AND(Hoja1!I1850&gt;'Datos combos'!$E$3,Hoja1!I1850&lt;'Datos combos'!$F$3)</f>
        <v>0</v>
      </c>
      <c r="N1850" t="e" cm="1">
        <f t="array" ref="N1850">_xlfn.IFS(H1850="licitación reducida",K1850,H1850="licitación mayor",L1850,H1850="Licitación Menor",M1850,H1850="Procedimientos Especiales",K1850,H1850="Procedimiento por Excepción",K1850,H1850="Procedimiento Especial de Urgencia",K1850)</f>
        <v>#N/A</v>
      </c>
    </row>
    <row r="1851" spans="1:14" x14ac:dyDescent="0.25">
      <c r="A1851" s="10">
        <v>928</v>
      </c>
      <c r="B1851" s="10"/>
      <c r="C1851"/>
      <c r="D1851" s="10">
        <v>46151601</v>
      </c>
      <c r="E1851" s="7">
        <v>12544527</v>
      </c>
      <c r="F1851" s="10" t="s">
        <v>68</v>
      </c>
      <c r="G1851" s="3" t="s">
        <v>9</v>
      </c>
      <c r="H1851" s="3"/>
      <c r="I1851" s="14"/>
      <c r="K1851" t="b">
        <f>AND(Hoja1!I1851&gt;'Datos combos'!$E$4,Hoja1!I1851&lt;'Datos combos'!$F$4)</f>
        <v>0</v>
      </c>
      <c r="L1851" t="b">
        <f>AND(Hoja1!I1851&gt;'Datos combos'!$E$2,Hoja1!I1851&lt;'Datos combos'!$F$2)</f>
        <v>0</v>
      </c>
      <c r="M1851" t="b">
        <f>AND(Hoja1!I1851&gt;'Datos combos'!$E$3,Hoja1!I1851&lt;'Datos combos'!$F$3)</f>
        <v>0</v>
      </c>
      <c r="N1851" t="e" cm="1">
        <f t="array" ref="N1851">_xlfn.IFS(H1851="licitación reducida",K1851,H1851="licitación mayor",L1851,H1851="Licitación Menor",M1851,H1851="Procedimientos Especiales",K1851,H1851="Procedimiento por Excepción",K1851,H1851="Procedimiento Especial de Urgencia",K1851)</f>
        <v>#N/A</v>
      </c>
    </row>
    <row r="1852" spans="1:14" x14ac:dyDescent="0.25">
      <c r="A1852" s="10">
        <v>928</v>
      </c>
      <c r="B1852" s="10"/>
      <c r="C1852"/>
      <c r="D1852" s="10">
        <v>46151602</v>
      </c>
      <c r="E1852" s="7">
        <v>3798816</v>
      </c>
      <c r="F1852" s="10" t="s">
        <v>61</v>
      </c>
      <c r="G1852" s="3" t="s">
        <v>9</v>
      </c>
      <c r="H1852" s="3"/>
      <c r="I1852" s="14"/>
      <c r="K1852" t="b">
        <f>AND(Hoja1!I1852&gt;'Datos combos'!$E$4,Hoja1!I1852&lt;'Datos combos'!$F$4)</f>
        <v>0</v>
      </c>
      <c r="L1852" t="b">
        <f>AND(Hoja1!I1852&gt;'Datos combos'!$E$2,Hoja1!I1852&lt;'Datos combos'!$F$2)</f>
        <v>0</v>
      </c>
      <c r="M1852" t="b">
        <f>AND(Hoja1!I1852&gt;'Datos combos'!$E$3,Hoja1!I1852&lt;'Datos combos'!$F$3)</f>
        <v>0</v>
      </c>
      <c r="N1852" t="e" cm="1">
        <f t="array" ref="N1852">_xlfn.IFS(H1852="licitación reducida",K1852,H1852="licitación mayor",L1852,H1852="Licitación Menor",M1852,H1852="Procedimientos Especiales",K1852,H1852="Procedimiento por Excepción",K1852,H1852="Procedimiento Especial de Urgencia",K1852)</f>
        <v>#N/A</v>
      </c>
    </row>
    <row r="1853" spans="1:14" x14ac:dyDescent="0.25">
      <c r="A1853" s="10">
        <v>928</v>
      </c>
      <c r="B1853" s="10"/>
      <c r="C1853"/>
      <c r="D1853" s="10">
        <v>46151606</v>
      </c>
      <c r="E1853" s="7">
        <v>17078820</v>
      </c>
      <c r="F1853" s="10" t="s">
        <v>78</v>
      </c>
      <c r="G1853" s="3" t="s">
        <v>9</v>
      </c>
      <c r="H1853" s="3"/>
      <c r="I1853" s="14"/>
      <c r="K1853" t="b">
        <f>AND(Hoja1!I1853&gt;'Datos combos'!$E$4,Hoja1!I1853&lt;'Datos combos'!$F$4)</f>
        <v>0</v>
      </c>
      <c r="L1853" t="b">
        <f>AND(Hoja1!I1853&gt;'Datos combos'!$E$2,Hoja1!I1853&lt;'Datos combos'!$F$2)</f>
        <v>0</v>
      </c>
      <c r="M1853" t="b">
        <f>AND(Hoja1!I1853&gt;'Datos combos'!$E$3,Hoja1!I1853&lt;'Datos combos'!$F$3)</f>
        <v>0</v>
      </c>
      <c r="N1853" t="e" cm="1">
        <f t="array" ref="N1853">_xlfn.IFS(H1853="licitación reducida",K1853,H1853="licitación mayor",L1853,H1853="Licitación Menor",M1853,H1853="Procedimientos Especiales",K1853,H1853="Procedimiento por Excepción",K1853,H1853="Procedimiento Especial de Urgencia",K1853)</f>
        <v>#N/A</v>
      </c>
    </row>
    <row r="1854" spans="1:14" x14ac:dyDescent="0.25">
      <c r="A1854" s="10">
        <v>928</v>
      </c>
      <c r="B1854" s="10"/>
      <c r="C1854"/>
      <c r="D1854" s="10">
        <v>46151607</v>
      </c>
      <c r="E1854" s="7">
        <v>163850</v>
      </c>
      <c r="F1854" s="10" t="s">
        <v>68</v>
      </c>
      <c r="G1854" s="3" t="s">
        <v>9</v>
      </c>
      <c r="H1854" s="3"/>
      <c r="I1854" s="14"/>
      <c r="K1854" t="b">
        <f>AND(Hoja1!I1854&gt;'Datos combos'!$E$4,Hoja1!I1854&lt;'Datos combos'!$F$4)</f>
        <v>0</v>
      </c>
      <c r="L1854" t="b">
        <f>AND(Hoja1!I1854&gt;'Datos combos'!$E$2,Hoja1!I1854&lt;'Datos combos'!$F$2)</f>
        <v>0</v>
      </c>
      <c r="M1854" t="b">
        <f>AND(Hoja1!I1854&gt;'Datos combos'!$E$3,Hoja1!I1854&lt;'Datos combos'!$F$3)</f>
        <v>0</v>
      </c>
      <c r="N1854" t="e" cm="1">
        <f t="array" ref="N1854">_xlfn.IFS(H1854="licitación reducida",K1854,H1854="licitación mayor",L1854,H1854="Licitación Menor",M1854,H1854="Procedimientos Especiales",K1854,H1854="Procedimiento por Excepción",K1854,H1854="Procedimiento Especial de Urgencia",K1854)</f>
        <v>#N/A</v>
      </c>
    </row>
    <row r="1855" spans="1:14" x14ac:dyDescent="0.25">
      <c r="A1855" s="10">
        <v>928</v>
      </c>
      <c r="B1855" s="10"/>
      <c r="C1855"/>
      <c r="D1855" s="10">
        <v>46151702</v>
      </c>
      <c r="E1855" s="7">
        <v>3111570</v>
      </c>
      <c r="F1855" s="10" t="s">
        <v>61</v>
      </c>
      <c r="G1855" s="3" t="s">
        <v>9</v>
      </c>
      <c r="H1855" s="3"/>
      <c r="I1855" s="14"/>
      <c r="K1855" t="b">
        <f>AND(Hoja1!I1855&gt;'Datos combos'!$E$4,Hoja1!I1855&lt;'Datos combos'!$F$4)</f>
        <v>0</v>
      </c>
      <c r="L1855" t="b">
        <f>AND(Hoja1!I1855&gt;'Datos combos'!$E$2,Hoja1!I1855&lt;'Datos combos'!$F$2)</f>
        <v>0</v>
      </c>
      <c r="M1855" t="b">
        <f>AND(Hoja1!I1855&gt;'Datos combos'!$E$3,Hoja1!I1855&lt;'Datos combos'!$F$3)</f>
        <v>0</v>
      </c>
      <c r="N1855" t="e" cm="1">
        <f t="array" ref="N1855">_xlfn.IFS(H1855="licitación reducida",K1855,H1855="licitación mayor",L1855,H1855="Licitación Menor",M1855,H1855="Procedimientos Especiales",K1855,H1855="Procedimiento por Excepción",K1855,H1855="Procedimiento Especial de Urgencia",K1855)</f>
        <v>#N/A</v>
      </c>
    </row>
    <row r="1856" spans="1:14" x14ac:dyDescent="0.25">
      <c r="A1856" s="10">
        <v>928</v>
      </c>
      <c r="B1856" s="10"/>
      <c r="C1856"/>
      <c r="D1856" s="10">
        <v>46151703</v>
      </c>
      <c r="E1856" s="7">
        <v>2641262</v>
      </c>
      <c r="F1856" s="10" t="s">
        <v>63</v>
      </c>
      <c r="G1856" s="3" t="s">
        <v>9</v>
      </c>
      <c r="H1856" s="3"/>
      <c r="I1856" s="14"/>
      <c r="K1856" t="b">
        <f>AND(Hoja1!I1856&gt;'Datos combos'!$E$4,Hoja1!I1856&lt;'Datos combos'!$F$4)</f>
        <v>0</v>
      </c>
      <c r="L1856" t="b">
        <f>AND(Hoja1!I1856&gt;'Datos combos'!$E$2,Hoja1!I1856&lt;'Datos combos'!$F$2)</f>
        <v>0</v>
      </c>
      <c r="M1856" t="b">
        <f>AND(Hoja1!I1856&gt;'Datos combos'!$E$3,Hoja1!I1856&lt;'Datos combos'!$F$3)</f>
        <v>0</v>
      </c>
      <c r="N1856" t="e" cm="1">
        <f t="array" ref="N1856">_xlfn.IFS(H1856="licitación reducida",K1856,H1856="licitación mayor",L1856,H1856="Licitación Menor",M1856,H1856="Procedimientos Especiales",K1856,H1856="Procedimiento por Excepción",K1856,H1856="Procedimiento Especial de Urgencia",K1856)</f>
        <v>#N/A</v>
      </c>
    </row>
    <row r="1857" spans="1:14" x14ac:dyDescent="0.25">
      <c r="A1857" s="10">
        <v>928</v>
      </c>
      <c r="B1857" s="10"/>
      <c r="C1857"/>
      <c r="D1857" s="10">
        <v>46151705</v>
      </c>
      <c r="E1857" s="7">
        <v>307924</v>
      </c>
      <c r="F1857" s="10" t="s">
        <v>68</v>
      </c>
      <c r="G1857" s="3" t="s">
        <v>9</v>
      </c>
      <c r="H1857" s="3"/>
      <c r="I1857" s="14"/>
      <c r="K1857" t="b">
        <f>AND(Hoja1!I1857&gt;'Datos combos'!$E$4,Hoja1!I1857&lt;'Datos combos'!$F$4)</f>
        <v>0</v>
      </c>
      <c r="L1857" t="b">
        <f>AND(Hoja1!I1857&gt;'Datos combos'!$E$2,Hoja1!I1857&lt;'Datos combos'!$F$2)</f>
        <v>0</v>
      </c>
      <c r="M1857" t="b">
        <f>AND(Hoja1!I1857&gt;'Datos combos'!$E$3,Hoja1!I1857&lt;'Datos combos'!$F$3)</f>
        <v>0</v>
      </c>
      <c r="N1857" t="e" cm="1">
        <f t="array" ref="N1857">_xlfn.IFS(H1857="licitación reducida",K1857,H1857="licitación mayor",L1857,H1857="Licitación Menor",M1857,H1857="Procedimientos Especiales",K1857,H1857="Procedimiento por Excepción",K1857,H1857="Procedimiento Especial de Urgencia",K1857)</f>
        <v>#N/A</v>
      </c>
    </row>
    <row r="1858" spans="1:14" x14ac:dyDescent="0.25">
      <c r="A1858" s="10">
        <v>928</v>
      </c>
      <c r="B1858" s="10"/>
      <c r="C1858"/>
      <c r="D1858" s="10">
        <v>46151705</v>
      </c>
      <c r="E1858" s="7">
        <v>116133</v>
      </c>
      <c r="F1858" s="10" t="s">
        <v>70</v>
      </c>
      <c r="G1858" s="3" t="s">
        <v>9</v>
      </c>
      <c r="H1858" s="3"/>
      <c r="I1858" s="14"/>
      <c r="K1858" t="b">
        <f>AND(Hoja1!I1858&gt;'Datos combos'!$E$4,Hoja1!I1858&lt;'Datos combos'!$F$4)</f>
        <v>0</v>
      </c>
      <c r="L1858" t="b">
        <f>AND(Hoja1!I1858&gt;'Datos combos'!$E$2,Hoja1!I1858&lt;'Datos combos'!$F$2)</f>
        <v>0</v>
      </c>
      <c r="M1858" t="b">
        <f>AND(Hoja1!I1858&gt;'Datos combos'!$E$3,Hoja1!I1858&lt;'Datos combos'!$F$3)</f>
        <v>0</v>
      </c>
      <c r="N1858" t="e" cm="1">
        <f t="array" ref="N1858">_xlfn.IFS(H1858="licitación reducida",K1858,H1858="licitación mayor",L1858,H1858="Licitación Menor",M1858,H1858="Procedimientos Especiales",K1858,H1858="Procedimiento por Excepción",K1858,H1858="Procedimiento Especial de Urgencia",K1858)</f>
        <v>#N/A</v>
      </c>
    </row>
    <row r="1859" spans="1:14" x14ac:dyDescent="0.25">
      <c r="A1859" s="10">
        <v>928</v>
      </c>
      <c r="B1859" s="10"/>
      <c r="C1859"/>
      <c r="D1859" s="10">
        <v>46151706</v>
      </c>
      <c r="E1859" s="7">
        <v>3088570</v>
      </c>
      <c r="F1859" s="10" t="s">
        <v>50</v>
      </c>
      <c r="G1859" s="3" t="s">
        <v>9</v>
      </c>
      <c r="H1859" s="3"/>
      <c r="I1859" s="14"/>
      <c r="K1859" t="b">
        <f>AND(Hoja1!I1859&gt;'Datos combos'!$E$4,Hoja1!I1859&lt;'Datos combos'!$F$4)</f>
        <v>0</v>
      </c>
      <c r="L1859" t="b">
        <f>AND(Hoja1!I1859&gt;'Datos combos'!$E$2,Hoja1!I1859&lt;'Datos combos'!$F$2)</f>
        <v>0</v>
      </c>
      <c r="M1859" t="b">
        <f>AND(Hoja1!I1859&gt;'Datos combos'!$E$3,Hoja1!I1859&lt;'Datos combos'!$F$3)</f>
        <v>0</v>
      </c>
      <c r="N1859" t="e" cm="1">
        <f t="array" ref="N1859">_xlfn.IFS(H1859="licitación reducida",K1859,H1859="licitación mayor",L1859,H1859="Licitación Menor",M1859,H1859="Procedimientos Especiales",K1859,H1859="Procedimiento por Excepción",K1859,H1859="Procedimiento Especial de Urgencia",K1859)</f>
        <v>#N/A</v>
      </c>
    </row>
    <row r="1860" spans="1:14" x14ac:dyDescent="0.25">
      <c r="A1860" s="10">
        <v>928</v>
      </c>
      <c r="B1860" s="10"/>
      <c r="C1860"/>
      <c r="D1860" s="10">
        <v>46151706</v>
      </c>
      <c r="E1860" s="7">
        <v>6445736</v>
      </c>
      <c r="F1860" s="10" t="s">
        <v>50</v>
      </c>
      <c r="G1860" s="3" t="s">
        <v>9</v>
      </c>
      <c r="H1860" s="3"/>
      <c r="I1860" s="14"/>
      <c r="K1860" t="b">
        <f>AND(Hoja1!I1860&gt;'Datos combos'!$E$4,Hoja1!I1860&lt;'Datos combos'!$F$4)</f>
        <v>0</v>
      </c>
      <c r="L1860" t="b">
        <f>AND(Hoja1!I1860&gt;'Datos combos'!$E$2,Hoja1!I1860&lt;'Datos combos'!$F$2)</f>
        <v>0</v>
      </c>
      <c r="M1860" t="b">
        <f>AND(Hoja1!I1860&gt;'Datos combos'!$E$3,Hoja1!I1860&lt;'Datos combos'!$F$3)</f>
        <v>0</v>
      </c>
      <c r="N1860" t="e" cm="1">
        <f t="array" ref="N1860">_xlfn.IFS(H1860="licitación reducida",K1860,H1860="licitación mayor",L1860,H1860="Licitación Menor",M1860,H1860="Procedimientos Especiales",K1860,H1860="Procedimiento por Excepción",K1860,H1860="Procedimiento Especial de Urgencia",K1860)</f>
        <v>#N/A</v>
      </c>
    </row>
    <row r="1861" spans="1:14" x14ac:dyDescent="0.25">
      <c r="A1861" s="10">
        <v>928</v>
      </c>
      <c r="B1861" s="10"/>
      <c r="C1861"/>
      <c r="D1861" s="10">
        <v>46151706</v>
      </c>
      <c r="E1861" s="7">
        <v>15354000</v>
      </c>
      <c r="F1861" s="10" t="s">
        <v>50</v>
      </c>
      <c r="G1861" s="3" t="s">
        <v>9</v>
      </c>
      <c r="H1861" s="3"/>
      <c r="I1861" s="14"/>
      <c r="K1861" t="b">
        <f>AND(Hoja1!I1861&gt;'Datos combos'!$E$4,Hoja1!I1861&lt;'Datos combos'!$F$4)</f>
        <v>0</v>
      </c>
      <c r="L1861" t="b">
        <f>AND(Hoja1!I1861&gt;'Datos combos'!$E$2,Hoja1!I1861&lt;'Datos combos'!$F$2)</f>
        <v>0</v>
      </c>
      <c r="M1861" t="b">
        <f>AND(Hoja1!I1861&gt;'Datos combos'!$E$3,Hoja1!I1861&lt;'Datos combos'!$F$3)</f>
        <v>0</v>
      </c>
      <c r="N1861" t="e" cm="1">
        <f t="array" ref="N1861">_xlfn.IFS(H1861="licitación reducida",K1861,H1861="licitación mayor",L1861,H1861="Licitación Menor",M1861,H1861="Procedimientos Especiales",K1861,H1861="Procedimiento por Excepción",K1861,H1861="Procedimiento Especial de Urgencia",K1861)</f>
        <v>#N/A</v>
      </c>
    </row>
    <row r="1862" spans="1:14" x14ac:dyDescent="0.25">
      <c r="A1862" s="10">
        <v>928</v>
      </c>
      <c r="B1862" s="10"/>
      <c r="C1862"/>
      <c r="D1862" s="10">
        <v>46151706</v>
      </c>
      <c r="E1862" s="7">
        <v>105527087</v>
      </c>
      <c r="F1862" s="10" t="s">
        <v>76</v>
      </c>
      <c r="G1862" s="3" t="s">
        <v>72</v>
      </c>
      <c r="H1862" s="3"/>
      <c r="I1862" s="14"/>
      <c r="K1862" t="b">
        <f>AND(Hoja1!I1862&gt;'Datos combos'!$E$4,Hoja1!I1862&lt;'Datos combos'!$F$4)</f>
        <v>0</v>
      </c>
      <c r="L1862" t="b">
        <f>AND(Hoja1!I1862&gt;'Datos combos'!$E$2,Hoja1!I1862&lt;'Datos combos'!$F$2)</f>
        <v>0</v>
      </c>
      <c r="M1862" t="b">
        <f>AND(Hoja1!I1862&gt;'Datos combos'!$E$3,Hoja1!I1862&lt;'Datos combos'!$F$3)</f>
        <v>0</v>
      </c>
      <c r="N1862" t="e" cm="1">
        <f t="array" ref="N1862">_xlfn.IFS(H1862="licitación reducida",K1862,H1862="licitación mayor",L1862,H1862="Licitación Menor",M1862,H1862="Procedimientos Especiales",K1862,H1862="Procedimiento por Excepción",K1862,H1862="Procedimiento Especial de Urgencia",K1862)</f>
        <v>#N/A</v>
      </c>
    </row>
    <row r="1863" spans="1:14" x14ac:dyDescent="0.25">
      <c r="A1863" s="10">
        <v>928</v>
      </c>
      <c r="B1863" s="10"/>
      <c r="C1863"/>
      <c r="D1863" s="10">
        <v>46151710</v>
      </c>
      <c r="E1863" s="7">
        <v>11874802</v>
      </c>
      <c r="F1863" s="10" t="s">
        <v>50</v>
      </c>
      <c r="G1863" s="3" t="s">
        <v>9</v>
      </c>
      <c r="H1863" s="3"/>
      <c r="I1863" s="14"/>
      <c r="K1863" t="b">
        <f>AND(Hoja1!I1863&gt;'Datos combos'!$E$4,Hoja1!I1863&lt;'Datos combos'!$F$4)</f>
        <v>0</v>
      </c>
      <c r="L1863" t="b">
        <f>AND(Hoja1!I1863&gt;'Datos combos'!$E$2,Hoja1!I1863&lt;'Datos combos'!$F$2)</f>
        <v>0</v>
      </c>
      <c r="M1863" t="b">
        <f>AND(Hoja1!I1863&gt;'Datos combos'!$E$3,Hoja1!I1863&lt;'Datos combos'!$F$3)</f>
        <v>0</v>
      </c>
      <c r="N1863" t="e" cm="1">
        <f t="array" ref="N1863">_xlfn.IFS(H1863="licitación reducida",K1863,H1863="licitación mayor",L1863,H1863="Licitación Menor",M1863,H1863="Procedimientos Especiales",K1863,H1863="Procedimiento por Excepción",K1863,H1863="Procedimiento Especial de Urgencia",K1863)</f>
        <v>#N/A</v>
      </c>
    </row>
    <row r="1864" spans="1:14" x14ac:dyDescent="0.25">
      <c r="A1864" s="10">
        <v>928</v>
      </c>
      <c r="B1864" s="10"/>
      <c r="C1864"/>
      <c r="D1864" s="10">
        <v>46151710</v>
      </c>
      <c r="E1864" s="7">
        <v>29832</v>
      </c>
      <c r="F1864" s="10" t="s">
        <v>50</v>
      </c>
      <c r="G1864" s="3" t="s">
        <v>9</v>
      </c>
      <c r="H1864" s="3"/>
      <c r="I1864" s="14"/>
      <c r="K1864" t="b">
        <f>AND(Hoja1!I1864&gt;'Datos combos'!$E$4,Hoja1!I1864&lt;'Datos combos'!$F$4)</f>
        <v>0</v>
      </c>
      <c r="L1864" t="b">
        <f>AND(Hoja1!I1864&gt;'Datos combos'!$E$2,Hoja1!I1864&lt;'Datos combos'!$F$2)</f>
        <v>0</v>
      </c>
      <c r="M1864" t="b">
        <f>AND(Hoja1!I1864&gt;'Datos combos'!$E$3,Hoja1!I1864&lt;'Datos combos'!$F$3)</f>
        <v>0</v>
      </c>
      <c r="N1864" t="e" cm="1">
        <f t="array" ref="N1864">_xlfn.IFS(H1864="licitación reducida",K1864,H1864="licitación mayor",L1864,H1864="Licitación Menor",M1864,H1864="Procedimientos Especiales",K1864,H1864="Procedimiento por Excepción",K1864,H1864="Procedimiento Especial de Urgencia",K1864)</f>
        <v>#N/A</v>
      </c>
    </row>
    <row r="1865" spans="1:14" x14ac:dyDescent="0.25">
      <c r="A1865" s="10">
        <v>928</v>
      </c>
      <c r="B1865" s="10"/>
      <c r="C1865"/>
      <c r="D1865" s="10">
        <v>46151711</v>
      </c>
      <c r="E1865" s="7">
        <v>280661</v>
      </c>
      <c r="F1865" s="10" t="s">
        <v>50</v>
      </c>
      <c r="G1865" s="3" t="s">
        <v>9</v>
      </c>
      <c r="H1865" s="3"/>
      <c r="I1865" s="14"/>
      <c r="K1865" t="b">
        <f>AND(Hoja1!I1865&gt;'Datos combos'!$E$4,Hoja1!I1865&lt;'Datos combos'!$F$4)</f>
        <v>0</v>
      </c>
      <c r="L1865" t="b">
        <f>AND(Hoja1!I1865&gt;'Datos combos'!$E$2,Hoja1!I1865&lt;'Datos combos'!$F$2)</f>
        <v>0</v>
      </c>
      <c r="M1865" t="b">
        <f>AND(Hoja1!I1865&gt;'Datos combos'!$E$3,Hoja1!I1865&lt;'Datos combos'!$F$3)</f>
        <v>0</v>
      </c>
      <c r="N1865" t="e" cm="1">
        <f t="array" ref="N1865">_xlfn.IFS(H1865="licitación reducida",K1865,H1865="licitación mayor",L1865,H1865="Licitación Menor",M1865,H1865="Procedimientos Especiales",K1865,H1865="Procedimiento por Excepción",K1865,H1865="Procedimiento Especial de Urgencia",K1865)</f>
        <v>#N/A</v>
      </c>
    </row>
    <row r="1866" spans="1:14" x14ac:dyDescent="0.25">
      <c r="A1866" s="10">
        <v>928</v>
      </c>
      <c r="B1866" s="10"/>
      <c r="C1866"/>
      <c r="D1866" s="10">
        <v>46151711</v>
      </c>
      <c r="E1866" s="7">
        <v>21467135</v>
      </c>
      <c r="F1866" s="10" t="s">
        <v>64</v>
      </c>
      <c r="G1866" s="3" t="s">
        <v>9</v>
      </c>
      <c r="H1866" s="3"/>
      <c r="I1866" s="14"/>
      <c r="K1866" t="b">
        <f>AND(Hoja1!I1866&gt;'Datos combos'!$E$4,Hoja1!I1866&lt;'Datos combos'!$F$4)</f>
        <v>0</v>
      </c>
      <c r="L1866" t="b">
        <f>AND(Hoja1!I1866&gt;'Datos combos'!$E$2,Hoja1!I1866&lt;'Datos combos'!$F$2)</f>
        <v>0</v>
      </c>
      <c r="M1866" t="b">
        <f>AND(Hoja1!I1866&gt;'Datos combos'!$E$3,Hoja1!I1866&lt;'Datos combos'!$F$3)</f>
        <v>0</v>
      </c>
      <c r="N1866" t="e" cm="1">
        <f t="array" ref="N1866">_xlfn.IFS(H1866="licitación reducida",K1866,H1866="licitación mayor",L1866,H1866="Licitación Menor",M1866,H1866="Procedimientos Especiales",K1866,H1866="Procedimiento por Excepción",K1866,H1866="Procedimiento Especial de Urgencia",K1866)</f>
        <v>#N/A</v>
      </c>
    </row>
    <row r="1867" spans="1:14" x14ac:dyDescent="0.25">
      <c r="A1867" s="10">
        <v>928</v>
      </c>
      <c r="B1867" s="10"/>
      <c r="C1867"/>
      <c r="D1867" s="10">
        <v>46151711</v>
      </c>
      <c r="E1867" s="7">
        <v>750266</v>
      </c>
      <c r="F1867" s="10" t="s">
        <v>50</v>
      </c>
      <c r="G1867" s="3" t="s">
        <v>9</v>
      </c>
      <c r="H1867" s="3"/>
      <c r="I1867" s="14"/>
      <c r="K1867" t="b">
        <f>AND(Hoja1!I1867&gt;'Datos combos'!$E$4,Hoja1!I1867&lt;'Datos combos'!$F$4)</f>
        <v>0</v>
      </c>
      <c r="L1867" t="b">
        <f>AND(Hoja1!I1867&gt;'Datos combos'!$E$2,Hoja1!I1867&lt;'Datos combos'!$F$2)</f>
        <v>0</v>
      </c>
      <c r="M1867" t="b">
        <f>AND(Hoja1!I1867&gt;'Datos combos'!$E$3,Hoja1!I1867&lt;'Datos combos'!$F$3)</f>
        <v>0</v>
      </c>
      <c r="N1867" t="e" cm="1">
        <f t="array" ref="N1867">_xlfn.IFS(H1867="licitación reducida",K1867,H1867="licitación mayor",L1867,H1867="Licitación Menor",M1867,H1867="Procedimientos Especiales",K1867,H1867="Procedimiento por Excepción",K1867,H1867="Procedimiento Especial de Urgencia",K1867)</f>
        <v>#N/A</v>
      </c>
    </row>
    <row r="1868" spans="1:14" x14ac:dyDescent="0.25">
      <c r="A1868" s="10">
        <v>928</v>
      </c>
      <c r="B1868" s="10"/>
      <c r="C1868"/>
      <c r="D1868" s="10">
        <v>46151713</v>
      </c>
      <c r="E1868" s="7">
        <v>5502258</v>
      </c>
      <c r="F1868" s="10" t="s">
        <v>50</v>
      </c>
      <c r="G1868" s="3" t="s">
        <v>9</v>
      </c>
      <c r="H1868" s="3"/>
      <c r="I1868" s="14"/>
      <c r="K1868" t="b">
        <f>AND(Hoja1!I1868&gt;'Datos combos'!$E$4,Hoja1!I1868&lt;'Datos combos'!$F$4)</f>
        <v>0</v>
      </c>
      <c r="L1868" t="b">
        <f>AND(Hoja1!I1868&gt;'Datos combos'!$E$2,Hoja1!I1868&lt;'Datos combos'!$F$2)</f>
        <v>0</v>
      </c>
      <c r="M1868" t="b">
        <f>AND(Hoja1!I1868&gt;'Datos combos'!$E$3,Hoja1!I1868&lt;'Datos combos'!$F$3)</f>
        <v>0</v>
      </c>
      <c r="N1868" t="e" cm="1">
        <f t="array" ref="N1868">_xlfn.IFS(H1868="licitación reducida",K1868,H1868="licitación mayor",L1868,H1868="Licitación Menor",M1868,H1868="Procedimientos Especiales",K1868,H1868="Procedimiento por Excepción",K1868,H1868="Procedimiento Especial de Urgencia",K1868)</f>
        <v>#N/A</v>
      </c>
    </row>
    <row r="1869" spans="1:14" x14ac:dyDescent="0.25">
      <c r="A1869" s="10">
        <v>928</v>
      </c>
      <c r="B1869" s="10"/>
      <c r="C1869"/>
      <c r="D1869" s="10">
        <v>46151713</v>
      </c>
      <c r="E1869" s="7">
        <v>5274088</v>
      </c>
      <c r="F1869" s="10" t="s">
        <v>64</v>
      </c>
      <c r="G1869" s="3" t="s">
        <v>9</v>
      </c>
      <c r="H1869" s="3"/>
      <c r="I1869" s="14"/>
      <c r="K1869" t="b">
        <f>AND(Hoja1!I1869&gt;'Datos combos'!$E$4,Hoja1!I1869&lt;'Datos combos'!$F$4)</f>
        <v>0</v>
      </c>
      <c r="L1869" t="b">
        <f>AND(Hoja1!I1869&gt;'Datos combos'!$E$2,Hoja1!I1869&lt;'Datos combos'!$F$2)</f>
        <v>0</v>
      </c>
      <c r="M1869" t="b">
        <f>AND(Hoja1!I1869&gt;'Datos combos'!$E$3,Hoja1!I1869&lt;'Datos combos'!$F$3)</f>
        <v>0</v>
      </c>
      <c r="N1869" t="e" cm="1">
        <f t="array" ref="N1869">_xlfn.IFS(H1869="licitación reducida",K1869,H1869="licitación mayor",L1869,H1869="Licitación Menor",M1869,H1869="Procedimientos Especiales",K1869,H1869="Procedimiento por Excepción",K1869,H1869="Procedimiento Especial de Urgencia",K1869)</f>
        <v>#N/A</v>
      </c>
    </row>
    <row r="1870" spans="1:14" x14ac:dyDescent="0.25">
      <c r="A1870" s="10">
        <v>928</v>
      </c>
      <c r="B1870" s="10"/>
      <c r="C1870"/>
      <c r="D1870" s="10">
        <v>46151715</v>
      </c>
      <c r="E1870" s="7">
        <v>679597</v>
      </c>
      <c r="F1870" s="10" t="s">
        <v>10</v>
      </c>
      <c r="G1870" s="3" t="s">
        <v>72</v>
      </c>
      <c r="H1870" s="3"/>
      <c r="I1870" s="14"/>
      <c r="K1870" t="b">
        <f>AND(Hoja1!I1870&gt;'Datos combos'!$E$4,Hoja1!I1870&lt;'Datos combos'!$F$4)</f>
        <v>0</v>
      </c>
      <c r="L1870" t="b">
        <f>AND(Hoja1!I1870&gt;'Datos combos'!$E$2,Hoja1!I1870&lt;'Datos combos'!$F$2)</f>
        <v>0</v>
      </c>
      <c r="M1870" t="b">
        <f>AND(Hoja1!I1870&gt;'Datos combos'!$E$3,Hoja1!I1870&lt;'Datos combos'!$F$3)</f>
        <v>0</v>
      </c>
      <c r="N1870" t="e" cm="1">
        <f t="array" ref="N1870">_xlfn.IFS(H1870="licitación reducida",K1870,H1870="licitación mayor",L1870,H1870="Licitación Menor",M1870,H1870="Procedimientos Especiales",K1870,H1870="Procedimiento por Excepción",K1870,H1870="Procedimiento Especial de Urgencia",K1870)</f>
        <v>#N/A</v>
      </c>
    </row>
    <row r="1871" spans="1:14" x14ac:dyDescent="0.25">
      <c r="A1871" s="10">
        <v>928</v>
      </c>
      <c r="B1871" s="10"/>
      <c r="C1871"/>
      <c r="D1871" s="10">
        <v>46151715</v>
      </c>
      <c r="E1871" s="7">
        <v>6173911</v>
      </c>
      <c r="F1871" s="10" t="s">
        <v>57</v>
      </c>
      <c r="G1871" s="3" t="s">
        <v>9</v>
      </c>
      <c r="H1871" s="3"/>
      <c r="I1871" s="14"/>
      <c r="K1871" t="b">
        <f>AND(Hoja1!I1871&gt;'Datos combos'!$E$4,Hoja1!I1871&lt;'Datos combos'!$F$4)</f>
        <v>0</v>
      </c>
      <c r="L1871" t="b">
        <f>AND(Hoja1!I1871&gt;'Datos combos'!$E$2,Hoja1!I1871&lt;'Datos combos'!$F$2)</f>
        <v>0</v>
      </c>
      <c r="M1871" t="b">
        <f>AND(Hoja1!I1871&gt;'Datos combos'!$E$3,Hoja1!I1871&lt;'Datos combos'!$F$3)</f>
        <v>0</v>
      </c>
      <c r="N1871" t="e" cm="1">
        <f t="array" ref="N1871">_xlfn.IFS(H1871="licitación reducida",K1871,H1871="licitación mayor",L1871,H1871="Licitación Menor",M1871,H1871="Procedimientos Especiales",K1871,H1871="Procedimiento por Excepción",K1871,H1871="Procedimiento Especial de Urgencia",K1871)</f>
        <v>#N/A</v>
      </c>
    </row>
    <row r="1872" spans="1:14" x14ac:dyDescent="0.25">
      <c r="A1872" s="10">
        <v>928</v>
      </c>
      <c r="B1872" s="10"/>
      <c r="C1872"/>
      <c r="D1872" s="10">
        <v>46161508</v>
      </c>
      <c r="E1872" s="7">
        <v>62150</v>
      </c>
      <c r="F1872" s="10" t="s">
        <v>68</v>
      </c>
      <c r="G1872" s="3" t="s">
        <v>9</v>
      </c>
      <c r="H1872" s="3"/>
      <c r="I1872" s="14"/>
      <c r="K1872" t="b">
        <f>AND(Hoja1!I1872&gt;'Datos combos'!$E$4,Hoja1!I1872&lt;'Datos combos'!$F$4)</f>
        <v>0</v>
      </c>
      <c r="L1872" t="b">
        <f>AND(Hoja1!I1872&gt;'Datos combos'!$E$2,Hoja1!I1872&lt;'Datos combos'!$F$2)</f>
        <v>0</v>
      </c>
      <c r="M1872" t="b">
        <f>AND(Hoja1!I1872&gt;'Datos combos'!$E$3,Hoja1!I1872&lt;'Datos combos'!$F$3)</f>
        <v>0</v>
      </c>
      <c r="N1872" t="e" cm="1">
        <f t="array" ref="N1872">_xlfn.IFS(H1872="licitación reducida",K1872,H1872="licitación mayor",L1872,H1872="Licitación Menor",M1872,H1872="Procedimientos Especiales",K1872,H1872="Procedimiento por Excepción",K1872,H1872="Procedimiento Especial de Urgencia",K1872)</f>
        <v>#N/A</v>
      </c>
    </row>
    <row r="1873" spans="1:14" x14ac:dyDescent="0.25">
      <c r="A1873" s="10">
        <v>928</v>
      </c>
      <c r="B1873" s="10"/>
      <c r="C1873"/>
      <c r="D1873" s="10">
        <v>46161705</v>
      </c>
      <c r="E1873" s="7">
        <v>2830000</v>
      </c>
      <c r="F1873" s="10" t="s">
        <v>78</v>
      </c>
      <c r="G1873" s="3" t="s">
        <v>9</v>
      </c>
      <c r="H1873" s="3"/>
      <c r="I1873" s="14"/>
      <c r="K1873" t="b">
        <f>AND(Hoja1!I1873&gt;'Datos combos'!$E$4,Hoja1!I1873&lt;'Datos combos'!$F$4)</f>
        <v>0</v>
      </c>
      <c r="L1873" t="b">
        <f>AND(Hoja1!I1873&gt;'Datos combos'!$E$2,Hoja1!I1873&lt;'Datos combos'!$F$2)</f>
        <v>0</v>
      </c>
      <c r="M1873" t="b">
        <f>AND(Hoja1!I1873&gt;'Datos combos'!$E$3,Hoja1!I1873&lt;'Datos combos'!$F$3)</f>
        <v>0</v>
      </c>
      <c r="N1873" t="e" cm="1">
        <f t="array" ref="N1873">_xlfn.IFS(H1873="licitación reducida",K1873,H1873="licitación mayor",L1873,H1873="Licitación Menor",M1873,H1873="Procedimientos Especiales",K1873,H1873="Procedimiento por Excepción",K1873,H1873="Procedimiento Especial de Urgencia",K1873)</f>
        <v>#N/A</v>
      </c>
    </row>
    <row r="1874" spans="1:14" x14ac:dyDescent="0.25">
      <c r="A1874" s="10">
        <v>928</v>
      </c>
      <c r="B1874" s="10"/>
      <c r="C1874"/>
      <c r="D1874" s="10">
        <v>46161705</v>
      </c>
      <c r="E1874" s="7">
        <v>15618848</v>
      </c>
      <c r="F1874" s="10" t="s">
        <v>78</v>
      </c>
      <c r="G1874" s="3" t="s">
        <v>72</v>
      </c>
      <c r="H1874" s="3"/>
      <c r="I1874" s="14"/>
      <c r="K1874" t="b">
        <f>AND(Hoja1!I1874&gt;'Datos combos'!$E$4,Hoja1!I1874&lt;'Datos combos'!$F$4)</f>
        <v>0</v>
      </c>
      <c r="L1874" t="b">
        <f>AND(Hoja1!I1874&gt;'Datos combos'!$E$2,Hoja1!I1874&lt;'Datos combos'!$F$2)</f>
        <v>0</v>
      </c>
      <c r="M1874" t="b">
        <f>AND(Hoja1!I1874&gt;'Datos combos'!$E$3,Hoja1!I1874&lt;'Datos combos'!$F$3)</f>
        <v>0</v>
      </c>
      <c r="N1874" t="e" cm="1">
        <f t="array" ref="N1874">_xlfn.IFS(H1874="licitación reducida",K1874,H1874="licitación mayor",L1874,H1874="Licitación Menor",M1874,H1874="Procedimientos Especiales",K1874,H1874="Procedimiento por Excepción",K1874,H1874="Procedimiento Especial de Urgencia",K1874)</f>
        <v>#N/A</v>
      </c>
    </row>
    <row r="1875" spans="1:14" x14ac:dyDescent="0.25">
      <c r="A1875" s="10">
        <v>928</v>
      </c>
      <c r="B1875" s="10"/>
      <c r="C1875"/>
      <c r="D1875" s="10">
        <v>46161705</v>
      </c>
      <c r="E1875" s="7">
        <v>12113374</v>
      </c>
      <c r="F1875" s="10" t="s">
        <v>78</v>
      </c>
      <c r="G1875" s="3" t="s">
        <v>72</v>
      </c>
      <c r="H1875" s="3"/>
      <c r="I1875" s="14"/>
      <c r="K1875" t="b">
        <f>AND(Hoja1!I1875&gt;'Datos combos'!$E$4,Hoja1!I1875&lt;'Datos combos'!$F$4)</f>
        <v>0</v>
      </c>
      <c r="L1875" t="b">
        <f>AND(Hoja1!I1875&gt;'Datos combos'!$E$2,Hoja1!I1875&lt;'Datos combos'!$F$2)</f>
        <v>0</v>
      </c>
      <c r="M1875" t="b">
        <f>AND(Hoja1!I1875&gt;'Datos combos'!$E$3,Hoja1!I1875&lt;'Datos combos'!$F$3)</f>
        <v>0</v>
      </c>
      <c r="N1875" t="e" cm="1">
        <f t="array" ref="N1875">_xlfn.IFS(H1875="licitación reducida",K1875,H1875="licitación mayor",L1875,H1875="Licitación Menor",M1875,H1875="Procedimientos Especiales",K1875,H1875="Procedimiento por Excepción",K1875,H1875="Procedimiento Especial de Urgencia",K1875)</f>
        <v>#N/A</v>
      </c>
    </row>
    <row r="1876" spans="1:14" x14ac:dyDescent="0.25">
      <c r="A1876" s="10">
        <v>928</v>
      </c>
      <c r="B1876" s="10"/>
      <c r="C1876"/>
      <c r="D1876" s="10">
        <v>46161715</v>
      </c>
      <c r="E1876" s="7">
        <v>630080</v>
      </c>
      <c r="F1876" s="10" t="s">
        <v>68</v>
      </c>
      <c r="G1876" s="3" t="s">
        <v>9</v>
      </c>
      <c r="H1876" s="3"/>
      <c r="I1876" s="14"/>
      <c r="K1876" t="b">
        <f>AND(Hoja1!I1876&gt;'Datos combos'!$E$4,Hoja1!I1876&lt;'Datos combos'!$F$4)</f>
        <v>0</v>
      </c>
      <c r="L1876" t="b">
        <f>AND(Hoja1!I1876&gt;'Datos combos'!$E$2,Hoja1!I1876&lt;'Datos combos'!$F$2)</f>
        <v>0</v>
      </c>
      <c r="M1876" t="b">
        <f>AND(Hoja1!I1876&gt;'Datos combos'!$E$3,Hoja1!I1876&lt;'Datos combos'!$F$3)</f>
        <v>0</v>
      </c>
      <c r="N1876" t="e" cm="1">
        <f t="array" ref="N1876">_xlfn.IFS(H1876="licitación reducida",K1876,H1876="licitación mayor",L1876,H1876="Licitación Menor",M1876,H1876="Procedimientos Especiales",K1876,H1876="Procedimiento por Excepción",K1876,H1876="Procedimiento Especial de Urgencia",K1876)</f>
        <v>#N/A</v>
      </c>
    </row>
    <row r="1877" spans="1:14" x14ac:dyDescent="0.25">
      <c r="A1877" s="10">
        <v>928</v>
      </c>
      <c r="B1877" s="10"/>
      <c r="C1877"/>
      <c r="D1877" s="10">
        <v>46171501</v>
      </c>
      <c r="E1877" s="7">
        <v>1767659</v>
      </c>
      <c r="F1877" s="10" t="s">
        <v>54</v>
      </c>
      <c r="G1877" s="3" t="s">
        <v>9</v>
      </c>
      <c r="H1877" s="3"/>
      <c r="I1877" s="14"/>
      <c r="K1877" t="b">
        <f>AND(Hoja1!I1877&gt;'Datos combos'!$E$4,Hoja1!I1877&lt;'Datos combos'!$F$4)</f>
        <v>0</v>
      </c>
      <c r="L1877" t="b">
        <f>AND(Hoja1!I1877&gt;'Datos combos'!$E$2,Hoja1!I1877&lt;'Datos combos'!$F$2)</f>
        <v>0</v>
      </c>
      <c r="M1877" t="b">
        <f>AND(Hoja1!I1877&gt;'Datos combos'!$E$3,Hoja1!I1877&lt;'Datos combos'!$F$3)</f>
        <v>0</v>
      </c>
      <c r="N1877" t="e" cm="1">
        <f t="array" ref="N1877">_xlfn.IFS(H1877="licitación reducida",K1877,H1877="licitación mayor",L1877,H1877="Licitación Menor",M1877,H1877="Procedimientos Especiales",K1877,H1877="Procedimiento por Excepción",K1877,H1877="Procedimiento Especial de Urgencia",K1877)</f>
        <v>#N/A</v>
      </c>
    </row>
    <row r="1878" spans="1:14" x14ac:dyDescent="0.25">
      <c r="A1878" s="10">
        <v>928</v>
      </c>
      <c r="B1878" s="10"/>
      <c r="C1878"/>
      <c r="D1878" s="10">
        <v>46171503</v>
      </c>
      <c r="E1878" s="7">
        <v>192043</v>
      </c>
      <c r="F1878" s="10" t="s">
        <v>54</v>
      </c>
      <c r="G1878" s="3" t="s">
        <v>9</v>
      </c>
      <c r="H1878" s="3"/>
      <c r="I1878" s="14"/>
      <c r="K1878" t="b">
        <f>AND(Hoja1!I1878&gt;'Datos combos'!$E$4,Hoja1!I1878&lt;'Datos combos'!$F$4)</f>
        <v>0</v>
      </c>
      <c r="L1878" t="b">
        <f>AND(Hoja1!I1878&gt;'Datos combos'!$E$2,Hoja1!I1878&lt;'Datos combos'!$F$2)</f>
        <v>0</v>
      </c>
      <c r="M1878" t="b">
        <f>AND(Hoja1!I1878&gt;'Datos combos'!$E$3,Hoja1!I1878&lt;'Datos combos'!$F$3)</f>
        <v>0</v>
      </c>
      <c r="N1878" t="e" cm="1">
        <f t="array" ref="N1878">_xlfn.IFS(H1878="licitación reducida",K1878,H1878="licitación mayor",L1878,H1878="Licitación Menor",M1878,H1878="Procedimientos Especiales",K1878,H1878="Procedimiento por Excepción",K1878,H1878="Procedimiento Especial de Urgencia",K1878)</f>
        <v>#N/A</v>
      </c>
    </row>
    <row r="1879" spans="1:14" x14ac:dyDescent="0.25">
      <c r="A1879" s="10">
        <v>928</v>
      </c>
      <c r="B1879" s="10"/>
      <c r="C1879"/>
      <c r="D1879" s="10">
        <v>46171506</v>
      </c>
      <c r="E1879" s="7">
        <v>190840</v>
      </c>
      <c r="F1879" s="10" t="s">
        <v>75</v>
      </c>
      <c r="G1879" s="3" t="s">
        <v>9</v>
      </c>
      <c r="H1879" s="3"/>
      <c r="I1879" s="14"/>
      <c r="K1879" t="b">
        <f>AND(Hoja1!I1879&gt;'Datos combos'!$E$4,Hoja1!I1879&lt;'Datos combos'!$F$4)</f>
        <v>0</v>
      </c>
      <c r="L1879" t="b">
        <f>AND(Hoja1!I1879&gt;'Datos combos'!$E$2,Hoja1!I1879&lt;'Datos combos'!$F$2)</f>
        <v>0</v>
      </c>
      <c r="M1879" t="b">
        <f>AND(Hoja1!I1879&gt;'Datos combos'!$E$3,Hoja1!I1879&lt;'Datos combos'!$F$3)</f>
        <v>0</v>
      </c>
      <c r="N1879" t="e" cm="1">
        <f t="array" ref="N1879">_xlfn.IFS(H1879="licitación reducida",K1879,H1879="licitación mayor",L1879,H1879="Licitación Menor",M1879,H1879="Procedimientos Especiales",K1879,H1879="Procedimiento por Excepción",K1879,H1879="Procedimiento Especial de Urgencia",K1879)</f>
        <v>#N/A</v>
      </c>
    </row>
    <row r="1880" spans="1:14" x14ac:dyDescent="0.25">
      <c r="A1880" s="10">
        <v>928</v>
      </c>
      <c r="B1880" s="10"/>
      <c r="C1880"/>
      <c r="D1880" s="10">
        <v>46171506</v>
      </c>
      <c r="E1880" s="7">
        <v>5596351</v>
      </c>
      <c r="F1880" s="10" t="s">
        <v>78</v>
      </c>
      <c r="G1880" s="3" t="s">
        <v>72</v>
      </c>
      <c r="H1880" s="3"/>
      <c r="I1880" s="14"/>
      <c r="K1880" t="b">
        <f>AND(Hoja1!I1880&gt;'Datos combos'!$E$4,Hoja1!I1880&lt;'Datos combos'!$F$4)</f>
        <v>0</v>
      </c>
      <c r="L1880" t="b">
        <f>AND(Hoja1!I1880&gt;'Datos combos'!$E$2,Hoja1!I1880&lt;'Datos combos'!$F$2)</f>
        <v>0</v>
      </c>
      <c r="M1880" t="b">
        <f>AND(Hoja1!I1880&gt;'Datos combos'!$E$3,Hoja1!I1880&lt;'Datos combos'!$F$3)</f>
        <v>0</v>
      </c>
      <c r="N1880" t="e" cm="1">
        <f t="array" ref="N1880">_xlfn.IFS(H1880="licitación reducida",K1880,H1880="licitación mayor",L1880,H1880="Licitación Menor",M1880,H1880="Procedimientos Especiales",K1880,H1880="Procedimiento por Excepción",K1880,H1880="Procedimiento Especial de Urgencia",K1880)</f>
        <v>#N/A</v>
      </c>
    </row>
    <row r="1881" spans="1:14" x14ac:dyDescent="0.25">
      <c r="A1881" s="10">
        <v>928</v>
      </c>
      <c r="B1881" s="10"/>
      <c r="C1881"/>
      <c r="D1881" s="10">
        <v>46171598</v>
      </c>
      <c r="E1881" s="7">
        <v>2700000</v>
      </c>
      <c r="F1881" s="10" t="s">
        <v>78</v>
      </c>
      <c r="G1881" s="3" t="s">
        <v>72</v>
      </c>
      <c r="H1881" s="3"/>
      <c r="I1881" s="14"/>
      <c r="K1881" t="b">
        <f>AND(Hoja1!I1881&gt;'Datos combos'!$E$4,Hoja1!I1881&lt;'Datos combos'!$F$4)</f>
        <v>0</v>
      </c>
      <c r="L1881" t="b">
        <f>AND(Hoja1!I1881&gt;'Datos combos'!$E$2,Hoja1!I1881&lt;'Datos combos'!$F$2)</f>
        <v>0</v>
      </c>
      <c r="M1881" t="b">
        <f>AND(Hoja1!I1881&gt;'Datos combos'!$E$3,Hoja1!I1881&lt;'Datos combos'!$F$3)</f>
        <v>0</v>
      </c>
      <c r="N1881" t="e" cm="1">
        <f t="array" ref="N1881">_xlfn.IFS(H1881="licitación reducida",K1881,H1881="licitación mayor",L1881,H1881="Licitación Menor",M1881,H1881="Procedimientos Especiales",K1881,H1881="Procedimiento por Excepción",K1881,H1881="Procedimiento Especial de Urgencia",K1881)</f>
        <v>#N/A</v>
      </c>
    </row>
    <row r="1882" spans="1:14" x14ac:dyDescent="0.25">
      <c r="A1882" s="10">
        <v>928</v>
      </c>
      <c r="B1882" s="10"/>
      <c r="C1882"/>
      <c r="D1882" s="10">
        <v>46171606</v>
      </c>
      <c r="E1882" s="7">
        <v>20618467</v>
      </c>
      <c r="F1882" s="10" t="s">
        <v>62</v>
      </c>
      <c r="G1882" s="3" t="s">
        <v>9</v>
      </c>
      <c r="H1882" s="3"/>
      <c r="I1882" s="14"/>
      <c r="K1882" t="b">
        <f>AND(Hoja1!I1882&gt;'Datos combos'!$E$4,Hoja1!I1882&lt;'Datos combos'!$F$4)</f>
        <v>0</v>
      </c>
      <c r="L1882" t="b">
        <f>AND(Hoja1!I1882&gt;'Datos combos'!$E$2,Hoja1!I1882&lt;'Datos combos'!$F$2)</f>
        <v>0</v>
      </c>
      <c r="M1882" t="b">
        <f>AND(Hoja1!I1882&gt;'Datos combos'!$E$3,Hoja1!I1882&lt;'Datos combos'!$F$3)</f>
        <v>0</v>
      </c>
      <c r="N1882" t="e" cm="1">
        <f t="array" ref="N1882">_xlfn.IFS(H1882="licitación reducida",K1882,H1882="licitación mayor",L1882,H1882="Licitación Menor",M1882,H1882="Procedimientos Especiales",K1882,H1882="Procedimiento por Excepción",K1882,H1882="Procedimiento Especial de Urgencia",K1882)</f>
        <v>#N/A</v>
      </c>
    </row>
    <row r="1883" spans="1:14" x14ac:dyDescent="0.25">
      <c r="A1883" s="10">
        <v>928</v>
      </c>
      <c r="B1883" s="10"/>
      <c r="C1883"/>
      <c r="D1883" s="10">
        <v>46171610</v>
      </c>
      <c r="E1883" s="7">
        <v>4102009</v>
      </c>
      <c r="F1883" s="10" t="s">
        <v>78</v>
      </c>
      <c r="G1883" s="3" t="s">
        <v>72</v>
      </c>
      <c r="H1883" s="3"/>
      <c r="I1883" s="14"/>
      <c r="K1883" t="b">
        <f>AND(Hoja1!I1883&gt;'Datos combos'!$E$4,Hoja1!I1883&lt;'Datos combos'!$F$4)</f>
        <v>0</v>
      </c>
      <c r="L1883" t="b">
        <f>AND(Hoja1!I1883&gt;'Datos combos'!$E$2,Hoja1!I1883&lt;'Datos combos'!$F$2)</f>
        <v>0</v>
      </c>
      <c r="M1883" t="b">
        <f>AND(Hoja1!I1883&gt;'Datos combos'!$E$3,Hoja1!I1883&lt;'Datos combos'!$F$3)</f>
        <v>0</v>
      </c>
      <c r="N1883" t="e" cm="1">
        <f t="array" ref="N1883">_xlfn.IFS(H1883="licitación reducida",K1883,H1883="licitación mayor",L1883,H1883="Licitación Menor",M1883,H1883="Procedimientos Especiales",K1883,H1883="Procedimiento por Excepción",K1883,H1883="Procedimiento Especial de Urgencia",K1883)</f>
        <v>#N/A</v>
      </c>
    </row>
    <row r="1884" spans="1:14" x14ac:dyDescent="0.25">
      <c r="A1884" s="10">
        <v>928</v>
      </c>
      <c r="B1884" s="10"/>
      <c r="C1884"/>
      <c r="D1884" s="10">
        <v>46171619</v>
      </c>
      <c r="E1884" s="7">
        <v>5412700</v>
      </c>
      <c r="F1884" s="10" t="s">
        <v>78</v>
      </c>
      <c r="G1884" s="3" t="s">
        <v>72</v>
      </c>
      <c r="H1884" s="3"/>
      <c r="I1884" s="14"/>
      <c r="K1884" t="b">
        <f>AND(Hoja1!I1884&gt;'Datos combos'!$E$4,Hoja1!I1884&lt;'Datos combos'!$F$4)</f>
        <v>0</v>
      </c>
      <c r="L1884" t="b">
        <f>AND(Hoja1!I1884&gt;'Datos combos'!$E$2,Hoja1!I1884&lt;'Datos combos'!$F$2)</f>
        <v>0</v>
      </c>
      <c r="M1884" t="b">
        <f>AND(Hoja1!I1884&gt;'Datos combos'!$E$3,Hoja1!I1884&lt;'Datos combos'!$F$3)</f>
        <v>0</v>
      </c>
      <c r="N1884" t="e" cm="1">
        <f t="array" ref="N1884">_xlfn.IFS(H1884="licitación reducida",K1884,H1884="licitación mayor",L1884,H1884="Licitación Menor",M1884,H1884="Procedimientos Especiales",K1884,H1884="Procedimiento por Excepción",K1884,H1884="Procedimiento Especial de Urgencia",K1884)</f>
        <v>#N/A</v>
      </c>
    </row>
    <row r="1885" spans="1:14" x14ac:dyDescent="0.25">
      <c r="A1885" s="10">
        <v>928</v>
      </c>
      <c r="B1885" s="10"/>
      <c r="C1885"/>
      <c r="D1885" s="10">
        <v>46171626</v>
      </c>
      <c r="E1885" s="7">
        <v>1093359</v>
      </c>
      <c r="F1885" s="10" t="s">
        <v>78</v>
      </c>
      <c r="G1885" s="3" t="s">
        <v>9</v>
      </c>
      <c r="H1885" s="3"/>
      <c r="I1885" s="14"/>
      <c r="K1885" t="b">
        <f>AND(Hoja1!I1885&gt;'Datos combos'!$E$4,Hoja1!I1885&lt;'Datos combos'!$F$4)</f>
        <v>0</v>
      </c>
      <c r="L1885" t="b">
        <f>AND(Hoja1!I1885&gt;'Datos combos'!$E$2,Hoja1!I1885&lt;'Datos combos'!$F$2)</f>
        <v>0</v>
      </c>
      <c r="M1885" t="b">
        <f>AND(Hoja1!I1885&gt;'Datos combos'!$E$3,Hoja1!I1885&lt;'Datos combos'!$F$3)</f>
        <v>0</v>
      </c>
      <c r="N1885" t="e" cm="1">
        <f t="array" ref="N1885">_xlfn.IFS(H1885="licitación reducida",K1885,H1885="licitación mayor",L1885,H1885="Licitación Menor",M1885,H1885="Procedimientos Especiales",K1885,H1885="Procedimiento por Excepción",K1885,H1885="Procedimiento Especial de Urgencia",K1885)</f>
        <v>#N/A</v>
      </c>
    </row>
    <row r="1886" spans="1:14" x14ac:dyDescent="0.25">
      <c r="A1886" s="10">
        <v>928</v>
      </c>
      <c r="B1886" s="10"/>
      <c r="C1886"/>
      <c r="D1886" s="10">
        <v>46171626</v>
      </c>
      <c r="E1886" s="7">
        <v>11354056</v>
      </c>
      <c r="F1886" s="10" t="s">
        <v>78</v>
      </c>
      <c r="G1886" s="3" t="s">
        <v>72</v>
      </c>
      <c r="H1886" s="3"/>
      <c r="I1886" s="14"/>
      <c r="K1886" t="b">
        <f>AND(Hoja1!I1886&gt;'Datos combos'!$E$4,Hoja1!I1886&lt;'Datos combos'!$F$4)</f>
        <v>0</v>
      </c>
      <c r="L1886" t="b">
        <f>AND(Hoja1!I1886&gt;'Datos combos'!$E$2,Hoja1!I1886&lt;'Datos combos'!$F$2)</f>
        <v>0</v>
      </c>
      <c r="M1886" t="b">
        <f>AND(Hoja1!I1886&gt;'Datos combos'!$E$3,Hoja1!I1886&lt;'Datos combos'!$F$3)</f>
        <v>0</v>
      </c>
      <c r="N1886" t="e" cm="1">
        <f t="array" ref="N1886">_xlfn.IFS(H1886="licitación reducida",K1886,H1886="licitación mayor",L1886,H1886="Licitación Menor",M1886,H1886="Procedimientos Especiales",K1886,H1886="Procedimiento por Excepción",K1886,H1886="Procedimiento Especial de Urgencia",K1886)</f>
        <v>#N/A</v>
      </c>
    </row>
    <row r="1887" spans="1:14" x14ac:dyDescent="0.25">
      <c r="A1887" s="10">
        <v>928</v>
      </c>
      <c r="B1887" s="10"/>
      <c r="C1887"/>
      <c r="D1887" s="10">
        <v>46171633</v>
      </c>
      <c r="E1887" s="7">
        <v>1038642</v>
      </c>
      <c r="F1887" s="10" t="s">
        <v>68</v>
      </c>
      <c r="G1887" s="3" t="s">
        <v>9</v>
      </c>
      <c r="H1887" s="3"/>
      <c r="I1887" s="14"/>
      <c r="K1887" t="b">
        <f>AND(Hoja1!I1887&gt;'Datos combos'!$E$4,Hoja1!I1887&lt;'Datos combos'!$F$4)</f>
        <v>0</v>
      </c>
      <c r="L1887" t="b">
        <f>AND(Hoja1!I1887&gt;'Datos combos'!$E$2,Hoja1!I1887&lt;'Datos combos'!$F$2)</f>
        <v>0</v>
      </c>
      <c r="M1887" t="b">
        <f>AND(Hoja1!I1887&gt;'Datos combos'!$E$3,Hoja1!I1887&lt;'Datos combos'!$F$3)</f>
        <v>0</v>
      </c>
      <c r="N1887" t="e" cm="1">
        <f t="array" ref="N1887">_xlfn.IFS(H1887="licitación reducida",K1887,H1887="licitación mayor",L1887,H1887="Licitación Menor",M1887,H1887="Procedimientos Especiales",K1887,H1887="Procedimiento por Excepción",K1887,H1887="Procedimiento Especial de Urgencia",K1887)</f>
        <v>#N/A</v>
      </c>
    </row>
    <row r="1888" spans="1:14" x14ac:dyDescent="0.25">
      <c r="A1888" s="10">
        <v>928</v>
      </c>
      <c r="B1888" s="10"/>
      <c r="C1888"/>
      <c r="D1888" s="10">
        <v>46171633</v>
      </c>
      <c r="E1888" s="7">
        <v>3164000</v>
      </c>
      <c r="F1888" s="10" t="s">
        <v>78</v>
      </c>
      <c r="G1888" s="3" t="s">
        <v>72</v>
      </c>
      <c r="H1888" s="3"/>
      <c r="I1888" s="14"/>
      <c r="K1888" t="b">
        <f>AND(Hoja1!I1888&gt;'Datos combos'!$E$4,Hoja1!I1888&lt;'Datos combos'!$F$4)</f>
        <v>0</v>
      </c>
      <c r="L1888" t="b">
        <f>AND(Hoja1!I1888&gt;'Datos combos'!$E$2,Hoja1!I1888&lt;'Datos combos'!$F$2)</f>
        <v>0</v>
      </c>
      <c r="M1888" t="b">
        <f>AND(Hoja1!I1888&gt;'Datos combos'!$E$3,Hoja1!I1888&lt;'Datos combos'!$F$3)</f>
        <v>0</v>
      </c>
      <c r="N1888" t="e" cm="1">
        <f t="array" ref="N1888">_xlfn.IFS(H1888="licitación reducida",K1888,H1888="licitación mayor",L1888,H1888="Licitación Menor",M1888,H1888="Procedimientos Especiales",K1888,H1888="Procedimiento por Excepción",K1888,H1888="Procedimiento Especial de Urgencia",K1888)</f>
        <v>#N/A</v>
      </c>
    </row>
    <row r="1889" spans="1:14" x14ac:dyDescent="0.25">
      <c r="A1889" s="10">
        <v>928</v>
      </c>
      <c r="B1889" s="10"/>
      <c r="C1889"/>
      <c r="D1889" s="10">
        <v>46181501</v>
      </c>
      <c r="E1889" s="7">
        <v>155940</v>
      </c>
      <c r="F1889" s="10" t="s">
        <v>66</v>
      </c>
      <c r="G1889" s="3" t="s">
        <v>9</v>
      </c>
      <c r="H1889" s="3"/>
      <c r="I1889" s="14"/>
      <c r="K1889" t="b">
        <f>AND(Hoja1!I1889&gt;'Datos combos'!$E$4,Hoja1!I1889&lt;'Datos combos'!$F$4)</f>
        <v>0</v>
      </c>
      <c r="L1889" t="b">
        <f>AND(Hoja1!I1889&gt;'Datos combos'!$E$2,Hoja1!I1889&lt;'Datos combos'!$F$2)</f>
        <v>0</v>
      </c>
      <c r="M1889" t="b">
        <f>AND(Hoja1!I1889&gt;'Datos combos'!$E$3,Hoja1!I1889&lt;'Datos combos'!$F$3)</f>
        <v>0</v>
      </c>
      <c r="N1889" t="e" cm="1">
        <f t="array" ref="N1889">_xlfn.IFS(H1889="licitación reducida",K1889,H1889="licitación mayor",L1889,H1889="Licitación Menor",M1889,H1889="Procedimientos Especiales",K1889,H1889="Procedimiento por Excepción",K1889,H1889="Procedimiento Especial de Urgencia",K1889)</f>
        <v>#N/A</v>
      </c>
    </row>
    <row r="1890" spans="1:14" x14ac:dyDescent="0.25">
      <c r="A1890" s="10">
        <v>928</v>
      </c>
      <c r="B1890" s="10"/>
      <c r="C1890"/>
      <c r="D1890" s="10">
        <v>46181501</v>
      </c>
      <c r="E1890" s="7">
        <v>235605</v>
      </c>
      <c r="F1890" s="10" t="s">
        <v>66</v>
      </c>
      <c r="G1890" s="3" t="s">
        <v>9</v>
      </c>
      <c r="H1890" s="3"/>
      <c r="I1890" s="14"/>
      <c r="K1890" t="b">
        <f>AND(Hoja1!I1890&gt;'Datos combos'!$E$4,Hoja1!I1890&lt;'Datos combos'!$F$4)</f>
        <v>0</v>
      </c>
      <c r="L1890" t="b">
        <f>AND(Hoja1!I1890&gt;'Datos combos'!$E$2,Hoja1!I1890&lt;'Datos combos'!$F$2)</f>
        <v>0</v>
      </c>
      <c r="M1890" t="b">
        <f>AND(Hoja1!I1890&gt;'Datos combos'!$E$3,Hoja1!I1890&lt;'Datos combos'!$F$3)</f>
        <v>0</v>
      </c>
      <c r="N1890" t="e" cm="1">
        <f t="array" ref="N1890">_xlfn.IFS(H1890="licitación reducida",K1890,H1890="licitación mayor",L1890,H1890="Licitación Menor",M1890,H1890="Procedimientos Especiales",K1890,H1890="Procedimiento por Excepción",K1890,H1890="Procedimiento Especial de Urgencia",K1890)</f>
        <v>#N/A</v>
      </c>
    </row>
    <row r="1891" spans="1:14" x14ac:dyDescent="0.25">
      <c r="A1891" s="10">
        <v>928</v>
      </c>
      <c r="B1891" s="10"/>
      <c r="C1891"/>
      <c r="D1891" s="10">
        <v>46181502</v>
      </c>
      <c r="E1891" s="7">
        <v>6441000</v>
      </c>
      <c r="F1891" s="10" t="s">
        <v>68</v>
      </c>
      <c r="G1891" s="3" t="s">
        <v>9</v>
      </c>
      <c r="H1891" s="3"/>
      <c r="I1891" s="14"/>
      <c r="K1891" t="b">
        <f>AND(Hoja1!I1891&gt;'Datos combos'!$E$4,Hoja1!I1891&lt;'Datos combos'!$F$4)</f>
        <v>0</v>
      </c>
      <c r="L1891" t="b">
        <f>AND(Hoja1!I1891&gt;'Datos combos'!$E$2,Hoja1!I1891&lt;'Datos combos'!$F$2)</f>
        <v>0</v>
      </c>
      <c r="M1891" t="b">
        <f>AND(Hoja1!I1891&gt;'Datos combos'!$E$3,Hoja1!I1891&lt;'Datos combos'!$F$3)</f>
        <v>0</v>
      </c>
      <c r="N1891" t="e" cm="1">
        <f t="array" ref="N1891">_xlfn.IFS(H1891="licitación reducida",K1891,H1891="licitación mayor",L1891,H1891="Licitación Menor",M1891,H1891="Procedimientos Especiales",K1891,H1891="Procedimiento por Excepción",K1891,H1891="Procedimiento Especial de Urgencia",K1891)</f>
        <v>#N/A</v>
      </c>
    </row>
    <row r="1892" spans="1:14" x14ac:dyDescent="0.25">
      <c r="A1892" s="10">
        <v>928</v>
      </c>
      <c r="B1892" s="10"/>
      <c r="C1892"/>
      <c r="D1892" s="10">
        <v>46181502</v>
      </c>
      <c r="E1892" s="7">
        <v>184212600</v>
      </c>
      <c r="F1892" s="10" t="s">
        <v>78</v>
      </c>
      <c r="G1892" s="3" t="s">
        <v>72</v>
      </c>
      <c r="H1892" s="3"/>
      <c r="I1892" s="14"/>
      <c r="K1892" t="b">
        <f>AND(Hoja1!I1892&gt;'Datos combos'!$E$4,Hoja1!I1892&lt;'Datos combos'!$F$4)</f>
        <v>0</v>
      </c>
      <c r="L1892" t="b">
        <f>AND(Hoja1!I1892&gt;'Datos combos'!$E$2,Hoja1!I1892&lt;'Datos combos'!$F$2)</f>
        <v>0</v>
      </c>
      <c r="M1892" t="b">
        <f>AND(Hoja1!I1892&gt;'Datos combos'!$E$3,Hoja1!I1892&lt;'Datos combos'!$F$3)</f>
        <v>0</v>
      </c>
      <c r="N1892" t="e" cm="1">
        <f t="array" ref="N1892">_xlfn.IFS(H1892="licitación reducida",K1892,H1892="licitación mayor",L1892,H1892="Licitación Menor",M1892,H1892="Procedimientos Especiales",K1892,H1892="Procedimiento por Excepción",K1892,H1892="Procedimiento Especial de Urgencia",K1892)</f>
        <v>#N/A</v>
      </c>
    </row>
    <row r="1893" spans="1:14" x14ac:dyDescent="0.25">
      <c r="A1893" s="10">
        <v>928</v>
      </c>
      <c r="B1893" s="10"/>
      <c r="C1893"/>
      <c r="D1893" s="10">
        <v>46181504</v>
      </c>
      <c r="E1893" s="7">
        <v>27013824</v>
      </c>
      <c r="F1893" s="10" t="s">
        <v>68</v>
      </c>
      <c r="G1893" s="3" t="s">
        <v>9</v>
      </c>
      <c r="H1893" s="3"/>
      <c r="I1893" s="14"/>
      <c r="K1893" t="b">
        <f>AND(Hoja1!I1893&gt;'Datos combos'!$E$4,Hoja1!I1893&lt;'Datos combos'!$F$4)</f>
        <v>0</v>
      </c>
      <c r="L1893" t="b">
        <f>AND(Hoja1!I1893&gt;'Datos combos'!$E$2,Hoja1!I1893&lt;'Datos combos'!$F$2)</f>
        <v>0</v>
      </c>
      <c r="M1893" t="b">
        <f>AND(Hoja1!I1893&gt;'Datos combos'!$E$3,Hoja1!I1893&lt;'Datos combos'!$F$3)</f>
        <v>0</v>
      </c>
      <c r="N1893" t="e" cm="1">
        <f t="array" ref="N1893">_xlfn.IFS(H1893="licitación reducida",K1893,H1893="licitación mayor",L1893,H1893="Licitación Menor",M1893,H1893="Procedimientos Especiales",K1893,H1893="Procedimiento por Excepción",K1893,H1893="Procedimiento Especial de Urgencia",K1893)</f>
        <v>#N/A</v>
      </c>
    </row>
    <row r="1894" spans="1:14" x14ac:dyDescent="0.25">
      <c r="A1894" s="10">
        <v>928</v>
      </c>
      <c r="B1894" s="10"/>
      <c r="C1894"/>
      <c r="D1894" s="10">
        <v>46181505</v>
      </c>
      <c r="E1894" s="7">
        <v>6223136</v>
      </c>
      <c r="F1894" s="10" t="s">
        <v>68</v>
      </c>
      <c r="G1894" s="3" t="s">
        <v>9</v>
      </c>
      <c r="H1894" s="3"/>
      <c r="I1894" s="14"/>
      <c r="K1894" t="b">
        <f>AND(Hoja1!I1894&gt;'Datos combos'!$E$4,Hoja1!I1894&lt;'Datos combos'!$F$4)</f>
        <v>0</v>
      </c>
      <c r="L1894" t="b">
        <f>AND(Hoja1!I1894&gt;'Datos combos'!$E$2,Hoja1!I1894&lt;'Datos combos'!$F$2)</f>
        <v>0</v>
      </c>
      <c r="M1894" t="b">
        <f>AND(Hoja1!I1894&gt;'Datos combos'!$E$3,Hoja1!I1894&lt;'Datos combos'!$F$3)</f>
        <v>0</v>
      </c>
      <c r="N1894" t="e" cm="1">
        <f t="array" ref="N1894">_xlfn.IFS(H1894="licitación reducida",K1894,H1894="licitación mayor",L1894,H1894="Licitación Menor",M1894,H1894="Procedimientos Especiales",K1894,H1894="Procedimiento por Excepción",K1894,H1894="Procedimiento Especial de Urgencia",K1894)</f>
        <v>#N/A</v>
      </c>
    </row>
    <row r="1895" spans="1:14" x14ac:dyDescent="0.25">
      <c r="A1895" s="10">
        <v>928</v>
      </c>
      <c r="B1895" s="10"/>
      <c r="C1895"/>
      <c r="D1895" s="10">
        <v>46181507</v>
      </c>
      <c r="E1895" s="7">
        <v>2702960</v>
      </c>
      <c r="F1895" s="10" t="s">
        <v>68</v>
      </c>
      <c r="G1895" s="3" t="s">
        <v>9</v>
      </c>
      <c r="H1895" s="3"/>
      <c r="I1895" s="14"/>
      <c r="K1895" t="b">
        <f>AND(Hoja1!I1895&gt;'Datos combos'!$E$4,Hoja1!I1895&lt;'Datos combos'!$F$4)</f>
        <v>0</v>
      </c>
      <c r="L1895" t="b">
        <f>AND(Hoja1!I1895&gt;'Datos combos'!$E$2,Hoja1!I1895&lt;'Datos combos'!$F$2)</f>
        <v>0</v>
      </c>
      <c r="M1895" t="b">
        <f>AND(Hoja1!I1895&gt;'Datos combos'!$E$3,Hoja1!I1895&lt;'Datos combos'!$F$3)</f>
        <v>0</v>
      </c>
      <c r="N1895" t="e" cm="1">
        <f t="array" ref="N1895">_xlfn.IFS(H1895="licitación reducida",K1895,H1895="licitación mayor",L1895,H1895="Licitación Menor",M1895,H1895="Procedimientos Especiales",K1895,H1895="Procedimiento por Excepción",K1895,H1895="Procedimiento Especial de Urgencia",K1895)</f>
        <v>#N/A</v>
      </c>
    </row>
    <row r="1896" spans="1:14" x14ac:dyDescent="0.25">
      <c r="A1896" s="10">
        <v>928</v>
      </c>
      <c r="B1896" s="10"/>
      <c r="C1896"/>
      <c r="D1896" s="10">
        <v>46181508</v>
      </c>
      <c r="E1896" s="7">
        <v>1033272</v>
      </c>
      <c r="F1896" s="10" t="s">
        <v>68</v>
      </c>
      <c r="G1896" s="3" t="s">
        <v>9</v>
      </c>
      <c r="H1896" s="3"/>
      <c r="I1896" s="14"/>
      <c r="K1896" t="b">
        <f>AND(Hoja1!I1896&gt;'Datos combos'!$E$4,Hoja1!I1896&lt;'Datos combos'!$F$4)</f>
        <v>0</v>
      </c>
      <c r="L1896" t="b">
        <f>AND(Hoja1!I1896&gt;'Datos combos'!$E$2,Hoja1!I1896&lt;'Datos combos'!$F$2)</f>
        <v>0</v>
      </c>
      <c r="M1896" t="b">
        <f>AND(Hoja1!I1896&gt;'Datos combos'!$E$3,Hoja1!I1896&lt;'Datos combos'!$F$3)</f>
        <v>0</v>
      </c>
      <c r="N1896" t="e" cm="1">
        <f t="array" ref="N1896">_xlfn.IFS(H1896="licitación reducida",K1896,H1896="licitación mayor",L1896,H1896="Licitación Menor",M1896,H1896="Procedimientos Especiales",K1896,H1896="Procedimiento por Excepción",K1896,H1896="Procedimiento Especial de Urgencia",K1896)</f>
        <v>#N/A</v>
      </c>
    </row>
    <row r="1897" spans="1:14" x14ac:dyDescent="0.25">
      <c r="A1897" s="10">
        <v>928</v>
      </c>
      <c r="B1897" s="10"/>
      <c r="C1897"/>
      <c r="D1897" s="10">
        <v>46181516</v>
      </c>
      <c r="E1897" s="7">
        <v>961704</v>
      </c>
      <c r="F1897" s="10" t="s">
        <v>68</v>
      </c>
      <c r="G1897" s="3" t="s">
        <v>9</v>
      </c>
      <c r="H1897" s="3"/>
      <c r="I1897" s="14"/>
      <c r="K1897" t="b">
        <f>AND(Hoja1!I1897&gt;'Datos combos'!$E$4,Hoja1!I1897&lt;'Datos combos'!$F$4)</f>
        <v>0</v>
      </c>
      <c r="L1897" t="b">
        <f>AND(Hoja1!I1897&gt;'Datos combos'!$E$2,Hoja1!I1897&lt;'Datos combos'!$F$2)</f>
        <v>0</v>
      </c>
      <c r="M1897" t="b">
        <f>AND(Hoja1!I1897&gt;'Datos combos'!$E$3,Hoja1!I1897&lt;'Datos combos'!$F$3)</f>
        <v>0</v>
      </c>
      <c r="N1897" t="e" cm="1">
        <f t="array" ref="N1897">_xlfn.IFS(H1897="licitación reducida",K1897,H1897="licitación mayor",L1897,H1897="Licitación Menor",M1897,H1897="Procedimientos Especiales",K1897,H1897="Procedimiento por Excepción",K1897,H1897="Procedimiento Especial de Urgencia",K1897)</f>
        <v>#N/A</v>
      </c>
    </row>
    <row r="1898" spans="1:14" x14ac:dyDescent="0.25">
      <c r="A1898" s="10">
        <v>928</v>
      </c>
      <c r="B1898" s="10"/>
      <c r="C1898"/>
      <c r="D1898" s="10">
        <v>46181526</v>
      </c>
      <c r="E1898" s="7">
        <v>59982807</v>
      </c>
      <c r="F1898" s="10" t="s">
        <v>66</v>
      </c>
      <c r="G1898" s="3" t="s">
        <v>9</v>
      </c>
      <c r="H1898" s="3"/>
      <c r="I1898" s="14"/>
      <c r="K1898" t="b">
        <f>AND(Hoja1!I1898&gt;'Datos combos'!$E$4,Hoja1!I1898&lt;'Datos combos'!$F$4)</f>
        <v>0</v>
      </c>
      <c r="L1898" t="b">
        <f>AND(Hoja1!I1898&gt;'Datos combos'!$E$2,Hoja1!I1898&lt;'Datos combos'!$F$2)</f>
        <v>0</v>
      </c>
      <c r="M1898" t="b">
        <f>AND(Hoja1!I1898&gt;'Datos combos'!$E$3,Hoja1!I1898&lt;'Datos combos'!$F$3)</f>
        <v>0</v>
      </c>
      <c r="N1898" t="e" cm="1">
        <f t="array" ref="N1898">_xlfn.IFS(H1898="licitación reducida",K1898,H1898="licitación mayor",L1898,H1898="Licitación Menor",M1898,H1898="Procedimientos Especiales",K1898,H1898="Procedimiento por Excepción",K1898,H1898="Procedimiento Especial de Urgencia",K1898)</f>
        <v>#N/A</v>
      </c>
    </row>
    <row r="1899" spans="1:14" x14ac:dyDescent="0.25">
      <c r="A1899" s="10">
        <v>928</v>
      </c>
      <c r="B1899" s="10"/>
      <c r="C1899"/>
      <c r="D1899" s="10">
        <v>46181527</v>
      </c>
      <c r="E1899" s="7">
        <v>36326778</v>
      </c>
      <c r="F1899" s="10" t="s">
        <v>66</v>
      </c>
      <c r="G1899" s="3" t="s">
        <v>9</v>
      </c>
      <c r="H1899" s="3"/>
      <c r="I1899" s="14"/>
      <c r="K1899" t="b">
        <f>AND(Hoja1!I1899&gt;'Datos combos'!$E$4,Hoja1!I1899&lt;'Datos combos'!$F$4)</f>
        <v>0</v>
      </c>
      <c r="L1899" t="b">
        <f>AND(Hoja1!I1899&gt;'Datos combos'!$E$2,Hoja1!I1899&lt;'Datos combos'!$F$2)</f>
        <v>0</v>
      </c>
      <c r="M1899" t="b">
        <f>AND(Hoja1!I1899&gt;'Datos combos'!$E$3,Hoja1!I1899&lt;'Datos combos'!$F$3)</f>
        <v>0</v>
      </c>
      <c r="N1899" t="e" cm="1">
        <f t="array" ref="N1899">_xlfn.IFS(H1899="licitación reducida",K1899,H1899="licitación mayor",L1899,H1899="Licitación Menor",M1899,H1899="Procedimientos Especiales",K1899,H1899="Procedimiento por Excepción",K1899,H1899="Procedimiento Especial de Urgencia",K1899)</f>
        <v>#N/A</v>
      </c>
    </row>
    <row r="1900" spans="1:14" x14ac:dyDescent="0.25">
      <c r="A1900" s="10">
        <v>928</v>
      </c>
      <c r="B1900" s="10"/>
      <c r="C1900"/>
      <c r="D1900" s="10">
        <v>46181532</v>
      </c>
      <c r="E1900" s="7">
        <v>2993381</v>
      </c>
      <c r="F1900" s="10" t="s">
        <v>68</v>
      </c>
      <c r="G1900" s="3" t="s">
        <v>9</v>
      </c>
      <c r="H1900" s="3"/>
      <c r="I1900" s="14"/>
      <c r="K1900" t="b">
        <f>AND(Hoja1!I1900&gt;'Datos combos'!$E$4,Hoja1!I1900&lt;'Datos combos'!$F$4)</f>
        <v>0</v>
      </c>
      <c r="L1900" t="b">
        <f>AND(Hoja1!I1900&gt;'Datos combos'!$E$2,Hoja1!I1900&lt;'Datos combos'!$F$2)</f>
        <v>0</v>
      </c>
      <c r="M1900" t="b">
        <f>AND(Hoja1!I1900&gt;'Datos combos'!$E$3,Hoja1!I1900&lt;'Datos combos'!$F$3)</f>
        <v>0</v>
      </c>
      <c r="N1900" t="e" cm="1">
        <f t="array" ref="N1900">_xlfn.IFS(H1900="licitación reducida",K1900,H1900="licitación mayor",L1900,H1900="Licitación Menor",M1900,H1900="Procedimientos Especiales",K1900,H1900="Procedimiento por Excepción",K1900,H1900="Procedimiento Especial de Urgencia",K1900)</f>
        <v>#N/A</v>
      </c>
    </row>
    <row r="1901" spans="1:14" x14ac:dyDescent="0.25">
      <c r="A1901" s="10">
        <v>928</v>
      </c>
      <c r="B1901" s="10"/>
      <c r="C1901"/>
      <c r="D1901" s="10">
        <v>46181537</v>
      </c>
      <c r="E1901" s="7">
        <v>126178</v>
      </c>
      <c r="F1901" s="10" t="s">
        <v>68</v>
      </c>
      <c r="G1901" s="3" t="s">
        <v>9</v>
      </c>
      <c r="H1901" s="3"/>
      <c r="I1901" s="14"/>
      <c r="K1901" t="b">
        <f>AND(Hoja1!I1901&gt;'Datos combos'!$E$4,Hoja1!I1901&lt;'Datos combos'!$F$4)</f>
        <v>0</v>
      </c>
      <c r="L1901" t="b">
        <f>AND(Hoja1!I1901&gt;'Datos combos'!$E$2,Hoja1!I1901&lt;'Datos combos'!$F$2)</f>
        <v>0</v>
      </c>
      <c r="M1901" t="b">
        <f>AND(Hoja1!I1901&gt;'Datos combos'!$E$3,Hoja1!I1901&lt;'Datos combos'!$F$3)</f>
        <v>0</v>
      </c>
      <c r="N1901" t="e" cm="1">
        <f t="array" ref="N1901">_xlfn.IFS(H1901="licitación reducida",K1901,H1901="licitación mayor",L1901,H1901="Licitación Menor",M1901,H1901="Procedimientos Especiales",K1901,H1901="Procedimiento por Excepción",K1901,H1901="Procedimiento Especial de Urgencia",K1901)</f>
        <v>#N/A</v>
      </c>
    </row>
    <row r="1902" spans="1:14" x14ac:dyDescent="0.25">
      <c r="A1902" s="10">
        <v>928</v>
      </c>
      <c r="B1902" s="10"/>
      <c r="C1902"/>
      <c r="D1902" s="10">
        <v>46181541</v>
      </c>
      <c r="E1902" s="7">
        <v>1891506</v>
      </c>
      <c r="F1902" s="10" t="s">
        <v>68</v>
      </c>
      <c r="G1902" s="3" t="s">
        <v>9</v>
      </c>
      <c r="H1902" s="3"/>
      <c r="I1902" s="14"/>
      <c r="K1902" t="b">
        <f>AND(Hoja1!I1902&gt;'Datos combos'!$E$4,Hoja1!I1902&lt;'Datos combos'!$F$4)</f>
        <v>0</v>
      </c>
      <c r="L1902" t="b">
        <f>AND(Hoja1!I1902&gt;'Datos combos'!$E$2,Hoja1!I1902&lt;'Datos combos'!$F$2)</f>
        <v>0</v>
      </c>
      <c r="M1902" t="b">
        <f>AND(Hoja1!I1902&gt;'Datos combos'!$E$3,Hoja1!I1902&lt;'Datos combos'!$F$3)</f>
        <v>0</v>
      </c>
      <c r="N1902" t="e" cm="1">
        <f t="array" ref="N1902">_xlfn.IFS(H1902="licitación reducida",K1902,H1902="licitación mayor",L1902,H1902="Licitación Menor",M1902,H1902="Procedimientos Especiales",K1902,H1902="Procedimiento por Excepción",K1902,H1902="Procedimiento Especial de Urgencia",K1902)</f>
        <v>#N/A</v>
      </c>
    </row>
    <row r="1903" spans="1:14" x14ac:dyDescent="0.25">
      <c r="A1903" s="10">
        <v>928</v>
      </c>
      <c r="B1903" s="10"/>
      <c r="C1903"/>
      <c r="D1903" s="10">
        <v>46181543</v>
      </c>
      <c r="E1903" s="7">
        <v>5023980</v>
      </c>
      <c r="F1903" s="10" t="s">
        <v>66</v>
      </c>
      <c r="G1903" s="3" t="s">
        <v>9</v>
      </c>
      <c r="H1903" s="3"/>
      <c r="I1903" s="14"/>
      <c r="K1903" t="b">
        <f>AND(Hoja1!I1903&gt;'Datos combos'!$E$4,Hoja1!I1903&lt;'Datos combos'!$F$4)</f>
        <v>0</v>
      </c>
      <c r="L1903" t="b">
        <f>AND(Hoja1!I1903&gt;'Datos combos'!$E$2,Hoja1!I1903&lt;'Datos combos'!$F$2)</f>
        <v>0</v>
      </c>
      <c r="M1903" t="b">
        <f>AND(Hoja1!I1903&gt;'Datos combos'!$E$3,Hoja1!I1903&lt;'Datos combos'!$F$3)</f>
        <v>0</v>
      </c>
      <c r="N1903" t="e" cm="1">
        <f t="array" ref="N1903">_xlfn.IFS(H1903="licitación reducida",K1903,H1903="licitación mayor",L1903,H1903="Licitación Menor",M1903,H1903="Procedimientos Especiales",K1903,H1903="Procedimiento por Excepción",K1903,H1903="Procedimiento Especial de Urgencia",K1903)</f>
        <v>#N/A</v>
      </c>
    </row>
    <row r="1904" spans="1:14" x14ac:dyDescent="0.25">
      <c r="A1904" s="10">
        <v>928</v>
      </c>
      <c r="B1904" s="10"/>
      <c r="C1904"/>
      <c r="D1904" s="10">
        <v>46181545</v>
      </c>
      <c r="E1904" s="7">
        <v>4937109</v>
      </c>
      <c r="F1904" s="10" t="s">
        <v>66</v>
      </c>
      <c r="G1904" s="3" t="s">
        <v>9</v>
      </c>
      <c r="H1904" s="3"/>
      <c r="I1904" s="14"/>
      <c r="K1904" t="b">
        <f>AND(Hoja1!I1904&gt;'Datos combos'!$E$4,Hoja1!I1904&lt;'Datos combos'!$F$4)</f>
        <v>0</v>
      </c>
      <c r="L1904" t="b">
        <f>AND(Hoja1!I1904&gt;'Datos combos'!$E$2,Hoja1!I1904&lt;'Datos combos'!$F$2)</f>
        <v>0</v>
      </c>
      <c r="M1904" t="b">
        <f>AND(Hoja1!I1904&gt;'Datos combos'!$E$3,Hoja1!I1904&lt;'Datos combos'!$F$3)</f>
        <v>0</v>
      </c>
      <c r="N1904" t="e" cm="1">
        <f t="array" ref="N1904">_xlfn.IFS(H1904="licitación reducida",K1904,H1904="licitación mayor",L1904,H1904="Licitación Menor",M1904,H1904="Procedimientos Especiales",K1904,H1904="Procedimiento por Excepción",K1904,H1904="Procedimiento Especial de Urgencia",K1904)</f>
        <v>#N/A</v>
      </c>
    </row>
    <row r="1905" spans="1:14" x14ac:dyDescent="0.25">
      <c r="A1905" s="10">
        <v>928</v>
      </c>
      <c r="B1905" s="10"/>
      <c r="C1905"/>
      <c r="D1905" s="10">
        <v>46181551</v>
      </c>
      <c r="E1905" s="7">
        <v>1554000</v>
      </c>
      <c r="F1905" s="10" t="s">
        <v>66</v>
      </c>
      <c r="G1905" s="3" t="s">
        <v>9</v>
      </c>
      <c r="H1905" s="3"/>
      <c r="I1905" s="14"/>
      <c r="K1905" t="b">
        <f>AND(Hoja1!I1905&gt;'Datos combos'!$E$4,Hoja1!I1905&lt;'Datos combos'!$F$4)</f>
        <v>0</v>
      </c>
      <c r="L1905" t="b">
        <f>AND(Hoja1!I1905&gt;'Datos combos'!$E$2,Hoja1!I1905&lt;'Datos combos'!$F$2)</f>
        <v>0</v>
      </c>
      <c r="M1905" t="b">
        <f>AND(Hoja1!I1905&gt;'Datos combos'!$E$3,Hoja1!I1905&lt;'Datos combos'!$F$3)</f>
        <v>0</v>
      </c>
      <c r="N1905" t="e" cm="1">
        <f t="array" ref="N1905">_xlfn.IFS(H1905="licitación reducida",K1905,H1905="licitación mayor",L1905,H1905="Licitación Menor",M1905,H1905="Procedimientos Especiales",K1905,H1905="Procedimiento por Excepción",K1905,H1905="Procedimiento Especial de Urgencia",K1905)</f>
        <v>#N/A</v>
      </c>
    </row>
    <row r="1906" spans="1:14" x14ac:dyDescent="0.25">
      <c r="A1906" s="10">
        <v>928</v>
      </c>
      <c r="B1906" s="10"/>
      <c r="C1906"/>
      <c r="D1906" s="10">
        <v>46181604</v>
      </c>
      <c r="E1906" s="7">
        <v>669883</v>
      </c>
      <c r="F1906" s="10" t="s">
        <v>66</v>
      </c>
      <c r="G1906" s="3" t="s">
        <v>9</v>
      </c>
      <c r="H1906" s="3"/>
      <c r="I1906" s="14"/>
      <c r="K1906" t="b">
        <f>AND(Hoja1!I1906&gt;'Datos combos'!$E$4,Hoja1!I1906&lt;'Datos combos'!$F$4)</f>
        <v>0</v>
      </c>
      <c r="L1906" t="b">
        <f>AND(Hoja1!I1906&gt;'Datos combos'!$E$2,Hoja1!I1906&lt;'Datos combos'!$F$2)</f>
        <v>0</v>
      </c>
      <c r="M1906" t="b">
        <f>AND(Hoja1!I1906&gt;'Datos combos'!$E$3,Hoja1!I1906&lt;'Datos combos'!$F$3)</f>
        <v>0</v>
      </c>
      <c r="N1906" t="e" cm="1">
        <f t="array" ref="N1906">_xlfn.IFS(H1906="licitación reducida",K1906,H1906="licitación mayor",L1906,H1906="Licitación Menor",M1906,H1906="Procedimientos Especiales",K1906,H1906="Procedimiento por Excepción",K1906,H1906="Procedimiento Especial de Urgencia",K1906)</f>
        <v>#N/A</v>
      </c>
    </row>
    <row r="1907" spans="1:14" x14ac:dyDescent="0.25">
      <c r="A1907" s="10">
        <v>928</v>
      </c>
      <c r="B1907" s="10"/>
      <c r="C1907"/>
      <c r="D1907" s="10">
        <v>46181604</v>
      </c>
      <c r="E1907" s="7">
        <v>55428763</v>
      </c>
      <c r="F1907" s="10" t="s">
        <v>68</v>
      </c>
      <c r="G1907" s="3" t="s">
        <v>9</v>
      </c>
      <c r="H1907" s="3"/>
      <c r="I1907" s="14"/>
      <c r="K1907" t="b">
        <f>AND(Hoja1!I1907&gt;'Datos combos'!$E$4,Hoja1!I1907&lt;'Datos combos'!$F$4)</f>
        <v>0</v>
      </c>
      <c r="L1907" t="b">
        <f>AND(Hoja1!I1907&gt;'Datos combos'!$E$2,Hoja1!I1907&lt;'Datos combos'!$F$2)</f>
        <v>0</v>
      </c>
      <c r="M1907" t="b">
        <f>AND(Hoja1!I1907&gt;'Datos combos'!$E$3,Hoja1!I1907&lt;'Datos combos'!$F$3)</f>
        <v>0</v>
      </c>
      <c r="N1907" t="e" cm="1">
        <f t="array" ref="N1907">_xlfn.IFS(H1907="licitación reducida",K1907,H1907="licitación mayor",L1907,H1907="Licitación Menor",M1907,H1907="Procedimientos Especiales",K1907,H1907="Procedimiento por Excepción",K1907,H1907="Procedimiento Especial de Urgencia",K1907)</f>
        <v>#N/A</v>
      </c>
    </row>
    <row r="1908" spans="1:14" x14ac:dyDescent="0.25">
      <c r="A1908" s="10">
        <v>928</v>
      </c>
      <c r="B1908" s="10"/>
      <c r="C1908"/>
      <c r="D1908" s="10">
        <v>46181611</v>
      </c>
      <c r="E1908" s="7">
        <v>1823770</v>
      </c>
      <c r="F1908" s="10" t="s">
        <v>66</v>
      </c>
      <c r="G1908" s="3" t="s">
        <v>9</v>
      </c>
      <c r="H1908" s="3"/>
      <c r="I1908" s="14"/>
      <c r="K1908" t="b">
        <f>AND(Hoja1!I1908&gt;'Datos combos'!$E$4,Hoja1!I1908&lt;'Datos combos'!$F$4)</f>
        <v>0</v>
      </c>
      <c r="L1908" t="b">
        <f>AND(Hoja1!I1908&gt;'Datos combos'!$E$2,Hoja1!I1908&lt;'Datos combos'!$F$2)</f>
        <v>0</v>
      </c>
      <c r="M1908" t="b">
        <f>AND(Hoja1!I1908&gt;'Datos combos'!$E$3,Hoja1!I1908&lt;'Datos combos'!$F$3)</f>
        <v>0</v>
      </c>
      <c r="N1908" t="e" cm="1">
        <f t="array" ref="N1908">_xlfn.IFS(H1908="licitación reducida",K1908,H1908="licitación mayor",L1908,H1908="Licitación Menor",M1908,H1908="Procedimientos Especiales",K1908,H1908="Procedimiento por Excepción",K1908,H1908="Procedimiento Especial de Urgencia",K1908)</f>
        <v>#N/A</v>
      </c>
    </row>
    <row r="1909" spans="1:14" x14ac:dyDescent="0.25">
      <c r="A1909" s="10">
        <v>928</v>
      </c>
      <c r="B1909" s="10"/>
      <c r="C1909"/>
      <c r="D1909" s="10">
        <v>46181704</v>
      </c>
      <c r="E1909" s="7">
        <v>541978</v>
      </c>
      <c r="F1909" s="10" t="s">
        <v>68</v>
      </c>
      <c r="G1909" s="3" t="s">
        <v>9</v>
      </c>
      <c r="H1909" s="3"/>
      <c r="I1909" s="14"/>
      <c r="K1909" t="b">
        <f>AND(Hoja1!I1909&gt;'Datos combos'!$E$4,Hoja1!I1909&lt;'Datos combos'!$F$4)</f>
        <v>0</v>
      </c>
      <c r="L1909" t="b">
        <f>AND(Hoja1!I1909&gt;'Datos combos'!$E$2,Hoja1!I1909&lt;'Datos combos'!$F$2)</f>
        <v>0</v>
      </c>
      <c r="M1909" t="b">
        <f>AND(Hoja1!I1909&gt;'Datos combos'!$E$3,Hoja1!I1909&lt;'Datos combos'!$F$3)</f>
        <v>0</v>
      </c>
      <c r="N1909" t="e" cm="1">
        <f t="array" ref="N1909">_xlfn.IFS(H1909="licitación reducida",K1909,H1909="licitación mayor",L1909,H1909="Licitación Menor",M1909,H1909="Procedimientos Especiales",K1909,H1909="Procedimiento por Excepción",K1909,H1909="Procedimiento Especial de Urgencia",K1909)</f>
        <v>#N/A</v>
      </c>
    </row>
    <row r="1910" spans="1:14" x14ac:dyDescent="0.25">
      <c r="A1910" s="10">
        <v>928</v>
      </c>
      <c r="B1910" s="10"/>
      <c r="C1910"/>
      <c r="D1910" s="10">
        <v>46181705</v>
      </c>
      <c r="E1910" s="7">
        <v>5745684</v>
      </c>
      <c r="F1910" s="10" t="s">
        <v>68</v>
      </c>
      <c r="G1910" s="3" t="s">
        <v>9</v>
      </c>
      <c r="H1910" s="3"/>
      <c r="I1910" s="14"/>
      <c r="K1910" t="b">
        <f>AND(Hoja1!I1910&gt;'Datos combos'!$E$4,Hoja1!I1910&lt;'Datos combos'!$F$4)</f>
        <v>0</v>
      </c>
      <c r="L1910" t="b">
        <f>AND(Hoja1!I1910&gt;'Datos combos'!$E$2,Hoja1!I1910&lt;'Datos combos'!$F$2)</f>
        <v>0</v>
      </c>
      <c r="M1910" t="b">
        <f>AND(Hoja1!I1910&gt;'Datos combos'!$E$3,Hoja1!I1910&lt;'Datos combos'!$F$3)</f>
        <v>0</v>
      </c>
      <c r="N1910" t="e" cm="1">
        <f t="array" ref="N1910">_xlfn.IFS(H1910="licitación reducida",K1910,H1910="licitación mayor",L1910,H1910="Licitación Menor",M1910,H1910="Procedimientos Especiales",K1910,H1910="Procedimiento por Excepción",K1910,H1910="Procedimiento Especial de Urgencia",K1910)</f>
        <v>#N/A</v>
      </c>
    </row>
    <row r="1911" spans="1:14" x14ac:dyDescent="0.25">
      <c r="A1911" s="10">
        <v>928</v>
      </c>
      <c r="B1911" s="10"/>
      <c r="C1911"/>
      <c r="D1911" s="10">
        <v>46181802</v>
      </c>
      <c r="E1911" s="7">
        <v>2556660</v>
      </c>
      <c r="F1911" s="10" t="s">
        <v>68</v>
      </c>
      <c r="G1911" s="3" t="s">
        <v>9</v>
      </c>
      <c r="H1911" s="3"/>
      <c r="I1911" s="14"/>
      <c r="K1911" t="b">
        <f>AND(Hoja1!I1911&gt;'Datos combos'!$E$4,Hoja1!I1911&lt;'Datos combos'!$F$4)</f>
        <v>0</v>
      </c>
      <c r="L1911" t="b">
        <f>AND(Hoja1!I1911&gt;'Datos combos'!$E$2,Hoja1!I1911&lt;'Datos combos'!$F$2)</f>
        <v>0</v>
      </c>
      <c r="M1911" t="b">
        <f>AND(Hoja1!I1911&gt;'Datos combos'!$E$3,Hoja1!I1911&lt;'Datos combos'!$F$3)</f>
        <v>0</v>
      </c>
      <c r="N1911" t="e" cm="1">
        <f t="array" ref="N1911">_xlfn.IFS(H1911="licitación reducida",K1911,H1911="licitación mayor",L1911,H1911="Licitación Menor",M1911,H1911="Procedimientos Especiales",K1911,H1911="Procedimiento por Excepción",K1911,H1911="Procedimiento Especial de Urgencia",K1911)</f>
        <v>#N/A</v>
      </c>
    </row>
    <row r="1912" spans="1:14" x14ac:dyDescent="0.25">
      <c r="A1912" s="10">
        <v>928</v>
      </c>
      <c r="B1912" s="10"/>
      <c r="C1912"/>
      <c r="D1912" s="10">
        <v>46181811</v>
      </c>
      <c r="E1912" s="7">
        <v>2604360</v>
      </c>
      <c r="F1912" s="10" t="s">
        <v>68</v>
      </c>
      <c r="G1912" s="3" t="s">
        <v>9</v>
      </c>
      <c r="H1912" s="3"/>
      <c r="I1912" s="14"/>
      <c r="K1912" t="b">
        <f>AND(Hoja1!I1912&gt;'Datos combos'!$E$4,Hoja1!I1912&lt;'Datos combos'!$F$4)</f>
        <v>0</v>
      </c>
      <c r="L1912" t="b">
        <f>AND(Hoja1!I1912&gt;'Datos combos'!$E$2,Hoja1!I1912&lt;'Datos combos'!$F$2)</f>
        <v>0</v>
      </c>
      <c r="M1912" t="b">
        <f>AND(Hoja1!I1912&gt;'Datos combos'!$E$3,Hoja1!I1912&lt;'Datos combos'!$F$3)</f>
        <v>0</v>
      </c>
      <c r="N1912" t="e" cm="1">
        <f t="array" ref="N1912">_xlfn.IFS(H1912="licitación reducida",K1912,H1912="licitación mayor",L1912,H1912="Licitación Menor",M1912,H1912="Procedimientos Especiales",K1912,H1912="Procedimiento por Excepción",K1912,H1912="Procedimiento Especial de Urgencia",K1912)</f>
        <v>#N/A</v>
      </c>
    </row>
    <row r="1913" spans="1:14" x14ac:dyDescent="0.25">
      <c r="A1913" s="10">
        <v>928</v>
      </c>
      <c r="B1913" s="10"/>
      <c r="C1913"/>
      <c r="D1913" s="10">
        <v>46181901</v>
      </c>
      <c r="E1913" s="7">
        <v>173455</v>
      </c>
      <c r="F1913" s="10" t="s">
        <v>68</v>
      </c>
      <c r="G1913" s="3" t="s">
        <v>9</v>
      </c>
      <c r="H1913" s="3"/>
      <c r="I1913" s="14"/>
      <c r="K1913" t="b">
        <f>AND(Hoja1!I1913&gt;'Datos combos'!$E$4,Hoja1!I1913&lt;'Datos combos'!$F$4)</f>
        <v>0</v>
      </c>
      <c r="L1913" t="b">
        <f>AND(Hoja1!I1913&gt;'Datos combos'!$E$2,Hoja1!I1913&lt;'Datos combos'!$F$2)</f>
        <v>0</v>
      </c>
      <c r="M1913" t="b">
        <f>AND(Hoja1!I1913&gt;'Datos combos'!$E$3,Hoja1!I1913&lt;'Datos combos'!$F$3)</f>
        <v>0</v>
      </c>
      <c r="N1913" t="e" cm="1">
        <f t="array" ref="N1913">_xlfn.IFS(H1913="licitación reducida",K1913,H1913="licitación mayor",L1913,H1913="Licitación Menor",M1913,H1913="Procedimientos Especiales",K1913,H1913="Procedimiento por Excepción",K1913,H1913="Procedimiento Especial de Urgencia",K1913)</f>
        <v>#N/A</v>
      </c>
    </row>
    <row r="1914" spans="1:14" x14ac:dyDescent="0.25">
      <c r="A1914" s="10">
        <v>928</v>
      </c>
      <c r="B1914" s="10"/>
      <c r="C1914"/>
      <c r="D1914" s="10">
        <v>46181902</v>
      </c>
      <c r="E1914" s="7">
        <v>186450</v>
      </c>
      <c r="F1914" s="10" t="s">
        <v>68</v>
      </c>
      <c r="G1914" s="3" t="s">
        <v>9</v>
      </c>
      <c r="H1914" s="3"/>
      <c r="I1914" s="14"/>
      <c r="K1914" t="b">
        <f>AND(Hoja1!I1914&gt;'Datos combos'!$E$4,Hoja1!I1914&lt;'Datos combos'!$F$4)</f>
        <v>0</v>
      </c>
      <c r="L1914" t="b">
        <f>AND(Hoja1!I1914&gt;'Datos combos'!$E$2,Hoja1!I1914&lt;'Datos combos'!$F$2)</f>
        <v>0</v>
      </c>
      <c r="M1914" t="b">
        <f>AND(Hoja1!I1914&gt;'Datos combos'!$E$3,Hoja1!I1914&lt;'Datos combos'!$F$3)</f>
        <v>0</v>
      </c>
      <c r="N1914" t="e" cm="1">
        <f t="array" ref="N1914">_xlfn.IFS(H1914="licitación reducida",K1914,H1914="licitación mayor",L1914,H1914="Licitación Menor",M1914,H1914="Procedimientos Especiales",K1914,H1914="Procedimiento por Excepción",K1914,H1914="Procedimiento Especial de Urgencia",K1914)</f>
        <v>#N/A</v>
      </c>
    </row>
    <row r="1915" spans="1:14" x14ac:dyDescent="0.25">
      <c r="A1915" s="10">
        <v>928</v>
      </c>
      <c r="B1915" s="10"/>
      <c r="C1915"/>
      <c r="D1915" s="10">
        <v>46182002</v>
      </c>
      <c r="E1915" s="7">
        <v>927956</v>
      </c>
      <c r="F1915" s="10" t="s">
        <v>68</v>
      </c>
      <c r="G1915" s="3" t="s">
        <v>9</v>
      </c>
      <c r="H1915" s="3"/>
      <c r="I1915" s="14"/>
      <c r="K1915" t="b">
        <f>AND(Hoja1!I1915&gt;'Datos combos'!$E$4,Hoja1!I1915&lt;'Datos combos'!$F$4)</f>
        <v>0</v>
      </c>
      <c r="L1915" t="b">
        <f>AND(Hoja1!I1915&gt;'Datos combos'!$E$2,Hoja1!I1915&lt;'Datos combos'!$F$2)</f>
        <v>0</v>
      </c>
      <c r="M1915" t="b">
        <f>AND(Hoja1!I1915&gt;'Datos combos'!$E$3,Hoja1!I1915&lt;'Datos combos'!$F$3)</f>
        <v>0</v>
      </c>
      <c r="N1915" t="e" cm="1">
        <f t="array" ref="N1915">_xlfn.IFS(H1915="licitación reducida",K1915,H1915="licitación mayor",L1915,H1915="Licitación Menor",M1915,H1915="Procedimientos Especiales",K1915,H1915="Procedimiento por Excepción",K1915,H1915="Procedimiento Especial de Urgencia",K1915)</f>
        <v>#N/A</v>
      </c>
    </row>
    <row r="1916" spans="1:14" x14ac:dyDescent="0.25">
      <c r="A1916" s="10">
        <v>928</v>
      </c>
      <c r="B1916" s="10"/>
      <c r="C1916"/>
      <c r="D1916" s="10">
        <v>46182005</v>
      </c>
      <c r="E1916" s="7">
        <v>1106823</v>
      </c>
      <c r="F1916" s="10" t="s">
        <v>68</v>
      </c>
      <c r="G1916" s="3" t="s">
        <v>9</v>
      </c>
      <c r="H1916" s="3"/>
      <c r="I1916" s="14"/>
      <c r="K1916" t="b">
        <f>AND(Hoja1!I1916&gt;'Datos combos'!$E$4,Hoja1!I1916&lt;'Datos combos'!$F$4)</f>
        <v>0</v>
      </c>
      <c r="L1916" t="b">
        <f>AND(Hoja1!I1916&gt;'Datos combos'!$E$2,Hoja1!I1916&lt;'Datos combos'!$F$2)</f>
        <v>0</v>
      </c>
      <c r="M1916" t="b">
        <f>AND(Hoja1!I1916&gt;'Datos combos'!$E$3,Hoja1!I1916&lt;'Datos combos'!$F$3)</f>
        <v>0</v>
      </c>
      <c r="N1916" t="e" cm="1">
        <f t="array" ref="N1916">_xlfn.IFS(H1916="licitación reducida",K1916,H1916="licitación mayor",L1916,H1916="Licitación Menor",M1916,H1916="Procedimientos Especiales",K1916,H1916="Procedimiento por Excepción",K1916,H1916="Procedimiento Especial de Urgencia",K1916)</f>
        <v>#N/A</v>
      </c>
    </row>
    <row r="1917" spans="1:14" x14ac:dyDescent="0.25">
      <c r="A1917" s="10">
        <v>928</v>
      </c>
      <c r="B1917" s="10"/>
      <c r="C1917"/>
      <c r="D1917" s="10">
        <v>46182008</v>
      </c>
      <c r="E1917" s="7">
        <v>753731</v>
      </c>
      <c r="F1917" s="10" t="s">
        <v>68</v>
      </c>
      <c r="G1917" s="3" t="s">
        <v>9</v>
      </c>
      <c r="H1917" s="3"/>
      <c r="I1917" s="14"/>
      <c r="K1917" t="b">
        <f>AND(Hoja1!I1917&gt;'Datos combos'!$E$4,Hoja1!I1917&lt;'Datos combos'!$F$4)</f>
        <v>0</v>
      </c>
      <c r="L1917" t="b">
        <f>AND(Hoja1!I1917&gt;'Datos combos'!$E$2,Hoja1!I1917&lt;'Datos combos'!$F$2)</f>
        <v>0</v>
      </c>
      <c r="M1917" t="b">
        <f>AND(Hoja1!I1917&gt;'Datos combos'!$E$3,Hoja1!I1917&lt;'Datos combos'!$F$3)</f>
        <v>0</v>
      </c>
      <c r="N1917" t="e" cm="1">
        <f t="array" ref="N1917">_xlfn.IFS(H1917="licitación reducida",K1917,H1917="licitación mayor",L1917,H1917="Licitación Menor",M1917,H1917="Procedimientos Especiales",K1917,H1917="Procedimiento por Excepción",K1917,H1917="Procedimiento Especial de Urgencia",K1917)</f>
        <v>#N/A</v>
      </c>
    </row>
    <row r="1918" spans="1:14" x14ac:dyDescent="0.25">
      <c r="A1918" s="10">
        <v>928</v>
      </c>
      <c r="B1918" s="10"/>
      <c r="C1918"/>
      <c r="D1918" s="10">
        <v>46182201</v>
      </c>
      <c r="E1918" s="7">
        <v>104807</v>
      </c>
      <c r="F1918" s="10" t="s">
        <v>64</v>
      </c>
      <c r="G1918" s="3" t="s">
        <v>9</v>
      </c>
      <c r="H1918" s="3"/>
      <c r="I1918" s="14"/>
      <c r="K1918" t="b">
        <f>AND(Hoja1!I1918&gt;'Datos combos'!$E$4,Hoja1!I1918&lt;'Datos combos'!$F$4)</f>
        <v>0</v>
      </c>
      <c r="L1918" t="b">
        <f>AND(Hoja1!I1918&gt;'Datos combos'!$E$2,Hoja1!I1918&lt;'Datos combos'!$F$2)</f>
        <v>0</v>
      </c>
      <c r="M1918" t="b">
        <f>AND(Hoja1!I1918&gt;'Datos combos'!$E$3,Hoja1!I1918&lt;'Datos combos'!$F$3)</f>
        <v>0</v>
      </c>
      <c r="N1918" t="e" cm="1">
        <f t="array" ref="N1918">_xlfn.IFS(H1918="licitación reducida",K1918,H1918="licitación mayor",L1918,H1918="Licitación Menor",M1918,H1918="Procedimientos Especiales",K1918,H1918="Procedimiento por Excepción",K1918,H1918="Procedimiento Especial de Urgencia",K1918)</f>
        <v>#N/A</v>
      </c>
    </row>
    <row r="1919" spans="1:14" x14ac:dyDescent="0.25">
      <c r="A1919" s="10">
        <v>928</v>
      </c>
      <c r="B1919" s="10"/>
      <c r="C1919"/>
      <c r="D1919" s="10">
        <v>46182211</v>
      </c>
      <c r="E1919" s="7">
        <v>181156</v>
      </c>
      <c r="F1919" s="10" t="s">
        <v>68</v>
      </c>
      <c r="G1919" s="3" t="s">
        <v>9</v>
      </c>
      <c r="H1919" s="3"/>
      <c r="I1919" s="14"/>
      <c r="K1919" t="b">
        <f>AND(Hoja1!I1919&gt;'Datos combos'!$E$4,Hoja1!I1919&lt;'Datos combos'!$F$4)</f>
        <v>0</v>
      </c>
      <c r="L1919" t="b">
        <f>AND(Hoja1!I1919&gt;'Datos combos'!$E$2,Hoja1!I1919&lt;'Datos combos'!$F$2)</f>
        <v>0</v>
      </c>
      <c r="M1919" t="b">
        <f>AND(Hoja1!I1919&gt;'Datos combos'!$E$3,Hoja1!I1919&lt;'Datos combos'!$F$3)</f>
        <v>0</v>
      </c>
      <c r="N1919" t="e" cm="1">
        <f t="array" ref="N1919">_xlfn.IFS(H1919="licitación reducida",K1919,H1919="licitación mayor",L1919,H1919="Licitación Menor",M1919,H1919="Procedimientos Especiales",K1919,H1919="Procedimiento por Excepción",K1919,H1919="Procedimiento Especial de Urgencia",K1919)</f>
        <v>#N/A</v>
      </c>
    </row>
    <row r="1920" spans="1:14" x14ac:dyDescent="0.25">
      <c r="A1920" s="10">
        <v>928</v>
      </c>
      <c r="B1920" s="10"/>
      <c r="C1920"/>
      <c r="D1920" s="10">
        <v>46182306</v>
      </c>
      <c r="E1920" s="7">
        <v>4490055</v>
      </c>
      <c r="F1920" s="10" t="s">
        <v>68</v>
      </c>
      <c r="G1920" s="3" t="s">
        <v>9</v>
      </c>
      <c r="H1920" s="3"/>
      <c r="I1920" s="14"/>
      <c r="K1920" t="b">
        <f>AND(Hoja1!I1920&gt;'Datos combos'!$E$4,Hoja1!I1920&lt;'Datos combos'!$F$4)</f>
        <v>0</v>
      </c>
      <c r="L1920" t="b">
        <f>AND(Hoja1!I1920&gt;'Datos combos'!$E$2,Hoja1!I1920&lt;'Datos combos'!$F$2)</f>
        <v>0</v>
      </c>
      <c r="M1920" t="b">
        <f>AND(Hoja1!I1920&gt;'Datos combos'!$E$3,Hoja1!I1920&lt;'Datos combos'!$F$3)</f>
        <v>0</v>
      </c>
      <c r="N1920" t="e" cm="1">
        <f t="array" ref="N1920">_xlfn.IFS(H1920="licitación reducida",K1920,H1920="licitación mayor",L1920,H1920="Licitación Menor",M1920,H1920="Procedimientos Especiales",K1920,H1920="Procedimiento por Excepción",K1920,H1920="Procedimiento Especial de Urgencia",K1920)</f>
        <v>#N/A</v>
      </c>
    </row>
    <row r="1921" spans="1:14" x14ac:dyDescent="0.25">
      <c r="A1921" s="10">
        <v>928</v>
      </c>
      <c r="B1921" s="10"/>
      <c r="C1921"/>
      <c r="D1921" s="10">
        <v>47101607</v>
      </c>
      <c r="E1921" s="7">
        <v>3579600</v>
      </c>
      <c r="F1921" s="10" t="s">
        <v>50</v>
      </c>
      <c r="G1921" s="3" t="s">
        <v>9</v>
      </c>
      <c r="H1921" s="3"/>
      <c r="I1921" s="14"/>
      <c r="K1921" t="b">
        <f>AND(Hoja1!I1921&gt;'Datos combos'!$E$4,Hoja1!I1921&lt;'Datos combos'!$F$4)</f>
        <v>0</v>
      </c>
      <c r="L1921" t="b">
        <f>AND(Hoja1!I1921&gt;'Datos combos'!$E$2,Hoja1!I1921&lt;'Datos combos'!$F$2)</f>
        <v>0</v>
      </c>
      <c r="M1921" t="b">
        <f>AND(Hoja1!I1921&gt;'Datos combos'!$E$3,Hoja1!I1921&lt;'Datos combos'!$F$3)</f>
        <v>0</v>
      </c>
      <c r="N1921" t="e" cm="1">
        <f t="array" ref="N1921">_xlfn.IFS(H1921="licitación reducida",K1921,H1921="licitación mayor",L1921,H1921="Licitación Menor",M1921,H1921="Procedimientos Especiales",K1921,H1921="Procedimiento por Excepción",K1921,H1921="Procedimiento Especial de Urgencia",K1921)</f>
        <v>#N/A</v>
      </c>
    </row>
    <row r="1922" spans="1:14" x14ac:dyDescent="0.25">
      <c r="A1922" s="10">
        <v>928</v>
      </c>
      <c r="B1922" s="10"/>
      <c r="C1922"/>
      <c r="D1922" s="10">
        <v>47121602</v>
      </c>
      <c r="E1922" s="7">
        <v>294930</v>
      </c>
      <c r="F1922" s="10" t="s">
        <v>62</v>
      </c>
      <c r="G1922" s="3" t="s">
        <v>9</v>
      </c>
      <c r="H1922" s="3"/>
      <c r="I1922" s="14"/>
      <c r="K1922" t="b">
        <f>AND(Hoja1!I1922&gt;'Datos combos'!$E$4,Hoja1!I1922&lt;'Datos combos'!$F$4)</f>
        <v>0</v>
      </c>
      <c r="L1922" t="b">
        <f>AND(Hoja1!I1922&gt;'Datos combos'!$E$2,Hoja1!I1922&lt;'Datos combos'!$F$2)</f>
        <v>0</v>
      </c>
      <c r="M1922" t="b">
        <f>AND(Hoja1!I1922&gt;'Datos combos'!$E$3,Hoja1!I1922&lt;'Datos combos'!$F$3)</f>
        <v>0</v>
      </c>
      <c r="N1922" t="e" cm="1">
        <f t="array" ref="N1922">_xlfn.IFS(H1922="licitación reducida",K1922,H1922="licitación mayor",L1922,H1922="Licitación Menor",M1922,H1922="Procedimientos Especiales",K1922,H1922="Procedimiento por Excepción",K1922,H1922="Procedimiento Especial de Urgencia",K1922)</f>
        <v>#N/A</v>
      </c>
    </row>
    <row r="1923" spans="1:14" x14ac:dyDescent="0.25">
      <c r="A1923" s="10">
        <v>928</v>
      </c>
      <c r="B1923" s="10"/>
      <c r="C1923"/>
      <c r="D1923" s="10">
        <v>47121603</v>
      </c>
      <c r="E1923" s="7">
        <v>472340</v>
      </c>
      <c r="F1923" s="10" t="s">
        <v>67</v>
      </c>
      <c r="G1923" s="3" t="s">
        <v>9</v>
      </c>
      <c r="H1923" s="3"/>
      <c r="I1923" s="14"/>
      <c r="K1923" t="b">
        <f>AND(Hoja1!I1923&gt;'Datos combos'!$E$4,Hoja1!I1923&lt;'Datos combos'!$F$4)</f>
        <v>0</v>
      </c>
      <c r="L1923" t="b">
        <f>AND(Hoja1!I1923&gt;'Datos combos'!$E$2,Hoja1!I1923&lt;'Datos combos'!$F$2)</f>
        <v>0</v>
      </c>
      <c r="M1923" t="b">
        <f>AND(Hoja1!I1923&gt;'Datos combos'!$E$3,Hoja1!I1923&lt;'Datos combos'!$F$3)</f>
        <v>0</v>
      </c>
      <c r="N1923" t="e" cm="1">
        <f t="array" ref="N1923">_xlfn.IFS(H1923="licitación reducida",K1923,H1923="licitación mayor",L1923,H1923="Licitación Menor",M1923,H1923="Procedimientos Especiales",K1923,H1923="Procedimiento por Excepción",K1923,H1923="Procedimiento Especial de Urgencia",K1923)</f>
        <v>#N/A</v>
      </c>
    </row>
    <row r="1924" spans="1:14" x14ac:dyDescent="0.25">
      <c r="A1924" s="10">
        <v>928</v>
      </c>
      <c r="B1924" s="10"/>
      <c r="C1924"/>
      <c r="D1924" s="10">
        <v>47121604</v>
      </c>
      <c r="E1924" s="7">
        <v>1050956</v>
      </c>
      <c r="F1924" s="10" t="s">
        <v>78</v>
      </c>
      <c r="G1924" s="3" t="s">
        <v>72</v>
      </c>
      <c r="H1924" s="3"/>
      <c r="I1924" s="14"/>
      <c r="K1924" t="b">
        <f>AND(Hoja1!I1924&gt;'Datos combos'!$E$4,Hoja1!I1924&lt;'Datos combos'!$F$4)</f>
        <v>0</v>
      </c>
      <c r="L1924" t="b">
        <f>AND(Hoja1!I1924&gt;'Datos combos'!$E$2,Hoja1!I1924&lt;'Datos combos'!$F$2)</f>
        <v>0</v>
      </c>
      <c r="M1924" t="b">
        <f>AND(Hoja1!I1924&gt;'Datos combos'!$E$3,Hoja1!I1924&lt;'Datos combos'!$F$3)</f>
        <v>0</v>
      </c>
      <c r="N1924" t="e" cm="1">
        <f t="array" ref="N1924">_xlfn.IFS(H1924="licitación reducida",K1924,H1924="licitación mayor",L1924,H1924="Licitación Menor",M1924,H1924="Procedimientos Especiales",K1924,H1924="Procedimiento por Excepción",K1924,H1924="Procedimiento Especial de Urgencia",K1924)</f>
        <v>#N/A</v>
      </c>
    </row>
    <row r="1925" spans="1:14" x14ac:dyDescent="0.25">
      <c r="A1925" s="10">
        <v>928</v>
      </c>
      <c r="B1925" s="10"/>
      <c r="C1925"/>
      <c r="D1925" s="10">
        <v>47121607</v>
      </c>
      <c r="E1925" s="7">
        <v>19210</v>
      </c>
      <c r="F1925" s="10" t="s">
        <v>67</v>
      </c>
      <c r="G1925" s="3" t="s">
        <v>9</v>
      </c>
      <c r="H1925" s="3"/>
      <c r="I1925" s="14"/>
      <c r="K1925" t="b">
        <f>AND(Hoja1!I1925&gt;'Datos combos'!$E$4,Hoja1!I1925&lt;'Datos combos'!$F$4)</f>
        <v>0</v>
      </c>
      <c r="L1925" t="b">
        <f>AND(Hoja1!I1925&gt;'Datos combos'!$E$2,Hoja1!I1925&lt;'Datos combos'!$F$2)</f>
        <v>0</v>
      </c>
      <c r="M1925" t="b">
        <f>AND(Hoja1!I1925&gt;'Datos combos'!$E$3,Hoja1!I1925&lt;'Datos combos'!$F$3)</f>
        <v>0</v>
      </c>
      <c r="N1925" t="e" cm="1">
        <f t="array" ref="N1925">_xlfn.IFS(H1925="licitación reducida",K1925,H1925="licitación mayor",L1925,H1925="Licitación Menor",M1925,H1925="Procedimientos Especiales",K1925,H1925="Procedimiento por Excepción",K1925,H1925="Procedimiento Especial de Urgencia",K1925)</f>
        <v>#N/A</v>
      </c>
    </row>
    <row r="1926" spans="1:14" x14ac:dyDescent="0.25">
      <c r="A1926" s="10">
        <v>928</v>
      </c>
      <c r="B1926" s="10"/>
      <c r="C1926"/>
      <c r="D1926" s="10">
        <v>47121608</v>
      </c>
      <c r="E1926" s="7">
        <v>6780</v>
      </c>
      <c r="F1926" s="10" t="s">
        <v>62</v>
      </c>
      <c r="G1926" s="3" t="s">
        <v>9</v>
      </c>
      <c r="H1926" s="3"/>
      <c r="I1926" s="14"/>
      <c r="K1926" t="b">
        <f>AND(Hoja1!I1926&gt;'Datos combos'!$E$4,Hoja1!I1926&lt;'Datos combos'!$F$4)</f>
        <v>0</v>
      </c>
      <c r="L1926" t="b">
        <f>AND(Hoja1!I1926&gt;'Datos combos'!$E$2,Hoja1!I1926&lt;'Datos combos'!$F$2)</f>
        <v>0</v>
      </c>
      <c r="M1926" t="b">
        <f>AND(Hoja1!I1926&gt;'Datos combos'!$E$3,Hoja1!I1926&lt;'Datos combos'!$F$3)</f>
        <v>0</v>
      </c>
      <c r="N1926" t="e" cm="1">
        <f t="array" ref="N1926">_xlfn.IFS(H1926="licitación reducida",K1926,H1926="licitación mayor",L1926,H1926="Licitación Menor",M1926,H1926="Procedimientos Especiales",K1926,H1926="Procedimiento por Excepción",K1926,H1926="Procedimiento Especial de Urgencia",K1926)</f>
        <v>#N/A</v>
      </c>
    </row>
    <row r="1927" spans="1:14" x14ac:dyDescent="0.25">
      <c r="A1927" s="10">
        <v>928</v>
      </c>
      <c r="B1927" s="10"/>
      <c r="C1927"/>
      <c r="D1927" s="10">
        <v>47121701</v>
      </c>
      <c r="E1927" s="7">
        <v>3408125</v>
      </c>
      <c r="F1927" s="10" t="s">
        <v>67</v>
      </c>
      <c r="G1927" s="3" t="s">
        <v>9</v>
      </c>
      <c r="H1927" s="3"/>
      <c r="I1927" s="14"/>
      <c r="K1927" t="b">
        <f>AND(Hoja1!I1927&gt;'Datos combos'!$E$4,Hoja1!I1927&lt;'Datos combos'!$F$4)</f>
        <v>0</v>
      </c>
      <c r="L1927" t="b">
        <f>AND(Hoja1!I1927&gt;'Datos combos'!$E$2,Hoja1!I1927&lt;'Datos combos'!$F$2)</f>
        <v>0</v>
      </c>
      <c r="M1927" t="b">
        <f>AND(Hoja1!I1927&gt;'Datos combos'!$E$3,Hoja1!I1927&lt;'Datos combos'!$F$3)</f>
        <v>0</v>
      </c>
      <c r="N1927" t="e" cm="1">
        <f t="array" ref="N1927">_xlfn.IFS(H1927="licitación reducida",K1927,H1927="licitación mayor",L1927,H1927="Licitación Menor",M1927,H1927="Procedimientos Especiales",K1927,H1927="Procedimiento por Excepción",K1927,H1927="Procedimiento Especial de Urgencia",K1927)</f>
        <v>#N/A</v>
      </c>
    </row>
    <row r="1928" spans="1:14" x14ac:dyDescent="0.25">
      <c r="A1928" s="10">
        <v>928</v>
      </c>
      <c r="B1928" s="10"/>
      <c r="C1928"/>
      <c r="D1928" s="10">
        <v>47121702</v>
      </c>
      <c r="E1928" s="7">
        <v>914342</v>
      </c>
      <c r="F1928" s="10" t="s">
        <v>67</v>
      </c>
      <c r="G1928" s="3" t="s">
        <v>9</v>
      </c>
      <c r="H1928" s="3"/>
      <c r="I1928" s="14"/>
      <c r="K1928" t="b">
        <f>AND(Hoja1!I1928&gt;'Datos combos'!$E$4,Hoja1!I1928&lt;'Datos combos'!$F$4)</f>
        <v>0</v>
      </c>
      <c r="L1928" t="b">
        <f>AND(Hoja1!I1928&gt;'Datos combos'!$E$2,Hoja1!I1928&lt;'Datos combos'!$F$2)</f>
        <v>0</v>
      </c>
      <c r="M1928" t="b">
        <f>AND(Hoja1!I1928&gt;'Datos combos'!$E$3,Hoja1!I1928&lt;'Datos combos'!$F$3)</f>
        <v>0</v>
      </c>
      <c r="N1928" t="e" cm="1">
        <f t="array" ref="N1928">_xlfn.IFS(H1928="licitación reducida",K1928,H1928="licitación mayor",L1928,H1928="Licitación Menor",M1928,H1928="Procedimientos Especiales",K1928,H1928="Procedimiento por Excepción",K1928,H1928="Procedimiento Especial de Urgencia",K1928)</f>
        <v>#N/A</v>
      </c>
    </row>
    <row r="1929" spans="1:14" x14ac:dyDescent="0.25">
      <c r="A1929" s="10">
        <v>928</v>
      </c>
      <c r="B1929" s="10"/>
      <c r="C1929"/>
      <c r="D1929" s="10">
        <v>47121709</v>
      </c>
      <c r="E1929" s="7">
        <v>2913304</v>
      </c>
      <c r="F1929" s="10" t="s">
        <v>64</v>
      </c>
      <c r="G1929" s="3" t="s">
        <v>9</v>
      </c>
      <c r="H1929" s="3"/>
      <c r="I1929" s="14"/>
      <c r="K1929" t="b">
        <f>AND(Hoja1!I1929&gt;'Datos combos'!$E$4,Hoja1!I1929&lt;'Datos combos'!$F$4)</f>
        <v>0</v>
      </c>
      <c r="L1929" t="b">
        <f>AND(Hoja1!I1929&gt;'Datos combos'!$E$2,Hoja1!I1929&lt;'Datos combos'!$F$2)</f>
        <v>0</v>
      </c>
      <c r="M1929" t="b">
        <f>AND(Hoja1!I1929&gt;'Datos combos'!$E$3,Hoja1!I1929&lt;'Datos combos'!$F$3)</f>
        <v>0</v>
      </c>
      <c r="N1929" t="e" cm="1">
        <f t="array" ref="N1929">_xlfn.IFS(H1929="licitación reducida",K1929,H1929="licitación mayor",L1929,H1929="Licitación Menor",M1929,H1929="Procedimientos Especiales",K1929,H1929="Procedimiento por Excepción",K1929,H1929="Procedimiento Especial de Urgencia",K1929)</f>
        <v>#N/A</v>
      </c>
    </row>
    <row r="1930" spans="1:14" x14ac:dyDescent="0.25">
      <c r="A1930" s="10">
        <v>928</v>
      </c>
      <c r="B1930" s="10"/>
      <c r="C1930"/>
      <c r="D1930" s="10">
        <v>47121805</v>
      </c>
      <c r="E1930" s="7">
        <v>1974223</v>
      </c>
      <c r="F1930" s="10" t="s">
        <v>71</v>
      </c>
      <c r="G1930" s="3" t="s">
        <v>72</v>
      </c>
      <c r="H1930" s="3"/>
      <c r="I1930" s="14"/>
      <c r="K1930" t="b">
        <f>AND(Hoja1!I1930&gt;'Datos combos'!$E$4,Hoja1!I1930&lt;'Datos combos'!$F$4)</f>
        <v>0</v>
      </c>
      <c r="L1930" t="b">
        <f>AND(Hoja1!I1930&gt;'Datos combos'!$E$2,Hoja1!I1930&lt;'Datos combos'!$F$2)</f>
        <v>0</v>
      </c>
      <c r="M1930" t="b">
        <f>AND(Hoja1!I1930&gt;'Datos combos'!$E$3,Hoja1!I1930&lt;'Datos combos'!$F$3)</f>
        <v>0</v>
      </c>
      <c r="N1930" t="e" cm="1">
        <f t="array" ref="N1930">_xlfn.IFS(H1930="licitación reducida",K1930,H1930="licitación mayor",L1930,H1930="Licitación Menor",M1930,H1930="Procedimientos Especiales",K1930,H1930="Procedimiento por Excepción",K1930,H1930="Procedimiento Especial de Urgencia",K1930)</f>
        <v>#N/A</v>
      </c>
    </row>
    <row r="1931" spans="1:14" x14ac:dyDescent="0.25">
      <c r="A1931" s="10">
        <v>928</v>
      </c>
      <c r="B1931" s="10"/>
      <c r="C1931"/>
      <c r="D1931" s="10">
        <v>47121806</v>
      </c>
      <c r="E1931" s="7">
        <v>560879</v>
      </c>
      <c r="F1931" s="10" t="s">
        <v>67</v>
      </c>
      <c r="G1931" s="3" t="s">
        <v>9</v>
      </c>
      <c r="H1931" s="3"/>
      <c r="I1931" s="14"/>
      <c r="K1931" t="b">
        <f>AND(Hoja1!I1931&gt;'Datos combos'!$E$4,Hoja1!I1931&lt;'Datos combos'!$F$4)</f>
        <v>0</v>
      </c>
      <c r="L1931" t="b">
        <f>AND(Hoja1!I1931&gt;'Datos combos'!$E$2,Hoja1!I1931&lt;'Datos combos'!$F$2)</f>
        <v>0</v>
      </c>
      <c r="M1931" t="b">
        <f>AND(Hoja1!I1931&gt;'Datos combos'!$E$3,Hoja1!I1931&lt;'Datos combos'!$F$3)</f>
        <v>0</v>
      </c>
      <c r="N1931" t="e" cm="1">
        <f t="array" ref="N1931">_xlfn.IFS(H1931="licitación reducida",K1931,H1931="licitación mayor",L1931,H1931="Licitación Menor",M1931,H1931="Procedimientos Especiales",K1931,H1931="Procedimiento por Excepción",K1931,H1931="Procedimiento Especial de Urgencia",K1931)</f>
        <v>#N/A</v>
      </c>
    </row>
    <row r="1932" spans="1:14" x14ac:dyDescent="0.25">
      <c r="A1932" s="10">
        <v>928</v>
      </c>
      <c r="B1932" s="10"/>
      <c r="C1932"/>
      <c r="D1932" s="10">
        <v>47121808</v>
      </c>
      <c r="E1932" s="7">
        <v>65478</v>
      </c>
      <c r="F1932" s="10" t="s">
        <v>61</v>
      </c>
      <c r="G1932" s="3" t="s">
        <v>9</v>
      </c>
      <c r="H1932" s="3"/>
      <c r="I1932" s="14"/>
      <c r="K1932" t="b">
        <f>AND(Hoja1!I1932&gt;'Datos combos'!$E$4,Hoja1!I1932&lt;'Datos combos'!$F$4)</f>
        <v>0</v>
      </c>
      <c r="L1932" t="b">
        <f>AND(Hoja1!I1932&gt;'Datos combos'!$E$2,Hoja1!I1932&lt;'Datos combos'!$F$2)</f>
        <v>0</v>
      </c>
      <c r="M1932" t="b">
        <f>AND(Hoja1!I1932&gt;'Datos combos'!$E$3,Hoja1!I1932&lt;'Datos combos'!$F$3)</f>
        <v>0</v>
      </c>
      <c r="N1932" t="e" cm="1">
        <f t="array" ref="N1932">_xlfn.IFS(H1932="licitación reducida",K1932,H1932="licitación mayor",L1932,H1932="Licitación Menor",M1932,H1932="Procedimientos Especiales",K1932,H1932="Procedimiento por Excepción",K1932,H1932="Procedimiento Especial de Urgencia",K1932)</f>
        <v>#N/A</v>
      </c>
    </row>
    <row r="1933" spans="1:14" x14ac:dyDescent="0.25">
      <c r="A1933" s="10">
        <v>928</v>
      </c>
      <c r="B1933" s="10"/>
      <c r="C1933"/>
      <c r="D1933" s="10">
        <v>47131502</v>
      </c>
      <c r="E1933" s="7">
        <v>4449702</v>
      </c>
      <c r="F1933" s="10" t="s">
        <v>67</v>
      </c>
      <c r="G1933" s="3" t="s">
        <v>9</v>
      </c>
      <c r="H1933" s="3"/>
      <c r="I1933" s="14"/>
      <c r="K1933" t="b">
        <f>AND(Hoja1!I1933&gt;'Datos combos'!$E$4,Hoja1!I1933&lt;'Datos combos'!$F$4)</f>
        <v>0</v>
      </c>
      <c r="L1933" t="b">
        <f>AND(Hoja1!I1933&gt;'Datos combos'!$E$2,Hoja1!I1933&lt;'Datos combos'!$F$2)</f>
        <v>0</v>
      </c>
      <c r="M1933" t="b">
        <f>AND(Hoja1!I1933&gt;'Datos combos'!$E$3,Hoja1!I1933&lt;'Datos combos'!$F$3)</f>
        <v>0</v>
      </c>
      <c r="N1933" t="e" cm="1">
        <f t="array" ref="N1933">_xlfn.IFS(H1933="licitación reducida",K1933,H1933="licitación mayor",L1933,H1933="Licitación Menor",M1933,H1933="Procedimientos Especiales",K1933,H1933="Procedimiento por Excepción",K1933,H1933="Procedimiento Especial de Urgencia",K1933)</f>
        <v>#N/A</v>
      </c>
    </row>
    <row r="1934" spans="1:14" x14ac:dyDescent="0.25">
      <c r="A1934" s="10">
        <v>928</v>
      </c>
      <c r="B1934" s="10"/>
      <c r="C1934"/>
      <c r="D1934" s="10">
        <v>47131603</v>
      </c>
      <c r="E1934" s="7">
        <v>17187</v>
      </c>
      <c r="F1934" s="10" t="s">
        <v>67</v>
      </c>
      <c r="G1934" s="3" t="s">
        <v>9</v>
      </c>
      <c r="H1934" s="3"/>
      <c r="I1934" s="14"/>
      <c r="K1934" t="b">
        <f>AND(Hoja1!I1934&gt;'Datos combos'!$E$4,Hoja1!I1934&lt;'Datos combos'!$F$4)</f>
        <v>0</v>
      </c>
      <c r="L1934" t="b">
        <f>AND(Hoja1!I1934&gt;'Datos combos'!$E$2,Hoja1!I1934&lt;'Datos combos'!$F$2)</f>
        <v>0</v>
      </c>
      <c r="M1934" t="b">
        <f>AND(Hoja1!I1934&gt;'Datos combos'!$E$3,Hoja1!I1934&lt;'Datos combos'!$F$3)</f>
        <v>0</v>
      </c>
      <c r="N1934" t="e" cm="1">
        <f t="array" ref="N1934">_xlfn.IFS(H1934="licitación reducida",K1934,H1934="licitación mayor",L1934,H1934="Licitación Menor",M1934,H1934="Procedimientos Especiales",K1934,H1934="Procedimiento por Excepción",K1934,H1934="Procedimiento Especial de Urgencia",K1934)</f>
        <v>#N/A</v>
      </c>
    </row>
    <row r="1935" spans="1:14" x14ac:dyDescent="0.25">
      <c r="A1935" s="10">
        <v>928</v>
      </c>
      <c r="B1935" s="10"/>
      <c r="C1935"/>
      <c r="D1935" s="10">
        <v>47131604</v>
      </c>
      <c r="E1935" s="7">
        <v>14012</v>
      </c>
      <c r="F1935" s="10" t="s">
        <v>67</v>
      </c>
      <c r="G1935" s="3" t="s">
        <v>9</v>
      </c>
      <c r="H1935" s="3"/>
      <c r="I1935" s="14"/>
      <c r="K1935" t="b">
        <f>AND(Hoja1!I1935&gt;'Datos combos'!$E$4,Hoja1!I1935&lt;'Datos combos'!$F$4)</f>
        <v>0</v>
      </c>
      <c r="L1935" t="b">
        <f>AND(Hoja1!I1935&gt;'Datos combos'!$E$2,Hoja1!I1935&lt;'Datos combos'!$F$2)</f>
        <v>0</v>
      </c>
      <c r="M1935" t="b">
        <f>AND(Hoja1!I1935&gt;'Datos combos'!$E$3,Hoja1!I1935&lt;'Datos combos'!$F$3)</f>
        <v>0</v>
      </c>
      <c r="N1935" t="e" cm="1">
        <f t="array" ref="N1935">_xlfn.IFS(H1935="licitación reducida",K1935,H1935="licitación mayor",L1935,H1935="Licitación Menor",M1935,H1935="Procedimientos Especiales",K1935,H1935="Procedimiento por Excepción",K1935,H1935="Procedimiento Especial de Urgencia",K1935)</f>
        <v>#N/A</v>
      </c>
    </row>
    <row r="1936" spans="1:14" x14ac:dyDescent="0.25">
      <c r="A1936" s="10">
        <v>928</v>
      </c>
      <c r="B1936" s="10"/>
      <c r="C1936"/>
      <c r="D1936" s="10">
        <v>47131605</v>
      </c>
      <c r="E1936" s="7">
        <v>4520</v>
      </c>
      <c r="F1936" s="10" t="s">
        <v>67</v>
      </c>
      <c r="G1936" s="3" t="s">
        <v>9</v>
      </c>
      <c r="H1936" s="3"/>
      <c r="I1936" s="14"/>
      <c r="K1936" t="b">
        <f>AND(Hoja1!I1936&gt;'Datos combos'!$E$4,Hoja1!I1936&lt;'Datos combos'!$F$4)</f>
        <v>0</v>
      </c>
      <c r="L1936" t="b">
        <f>AND(Hoja1!I1936&gt;'Datos combos'!$E$2,Hoja1!I1936&lt;'Datos combos'!$F$2)</f>
        <v>0</v>
      </c>
      <c r="M1936" t="b">
        <f>AND(Hoja1!I1936&gt;'Datos combos'!$E$3,Hoja1!I1936&lt;'Datos combos'!$F$3)</f>
        <v>0</v>
      </c>
      <c r="N1936" t="e" cm="1">
        <f t="array" ref="N1936">_xlfn.IFS(H1936="licitación reducida",K1936,H1936="licitación mayor",L1936,H1936="Licitación Menor",M1936,H1936="Procedimientos Especiales",K1936,H1936="Procedimiento por Excepción",K1936,H1936="Procedimiento Especial de Urgencia",K1936)</f>
        <v>#N/A</v>
      </c>
    </row>
    <row r="1937" spans="1:14" x14ac:dyDescent="0.25">
      <c r="A1937" s="10">
        <v>928</v>
      </c>
      <c r="B1937" s="10"/>
      <c r="C1937"/>
      <c r="D1937" s="10">
        <v>47131609</v>
      </c>
      <c r="E1937" s="7">
        <v>396856</v>
      </c>
      <c r="F1937" s="10" t="s">
        <v>67</v>
      </c>
      <c r="G1937" s="3" t="s">
        <v>9</v>
      </c>
      <c r="H1937" s="3"/>
      <c r="I1937" s="14"/>
      <c r="K1937" t="b">
        <f>AND(Hoja1!I1937&gt;'Datos combos'!$E$4,Hoja1!I1937&lt;'Datos combos'!$F$4)</f>
        <v>0</v>
      </c>
      <c r="L1937" t="b">
        <f>AND(Hoja1!I1937&gt;'Datos combos'!$E$2,Hoja1!I1937&lt;'Datos combos'!$F$2)</f>
        <v>0</v>
      </c>
      <c r="M1937" t="b">
        <f>AND(Hoja1!I1937&gt;'Datos combos'!$E$3,Hoja1!I1937&lt;'Datos combos'!$F$3)</f>
        <v>0</v>
      </c>
      <c r="N1937" t="e" cm="1">
        <f t="array" ref="N1937">_xlfn.IFS(H1937="licitación reducida",K1937,H1937="licitación mayor",L1937,H1937="Licitación Menor",M1937,H1937="Procedimientos Especiales",K1937,H1937="Procedimiento por Excepción",K1937,H1937="Procedimiento Especial de Urgencia",K1937)</f>
        <v>#N/A</v>
      </c>
    </row>
    <row r="1938" spans="1:14" x14ac:dyDescent="0.25">
      <c r="A1938" s="10">
        <v>928</v>
      </c>
      <c r="B1938" s="10"/>
      <c r="C1938"/>
      <c r="D1938" s="10">
        <v>47131617</v>
      </c>
      <c r="E1938" s="7">
        <v>280240</v>
      </c>
      <c r="F1938" s="13" t="s">
        <v>67</v>
      </c>
      <c r="G1938" s="3" t="s">
        <v>9</v>
      </c>
      <c r="H1938" s="3"/>
      <c r="I1938" s="14"/>
      <c r="K1938" t="b">
        <f>AND(Hoja1!I1938&gt;'Datos combos'!$E$4,Hoja1!I1938&lt;'Datos combos'!$F$4)</f>
        <v>0</v>
      </c>
      <c r="L1938" t="b">
        <f>AND(Hoja1!I1938&gt;'Datos combos'!$E$2,Hoja1!I1938&lt;'Datos combos'!$F$2)</f>
        <v>0</v>
      </c>
      <c r="M1938" t="b">
        <f>AND(Hoja1!I1938&gt;'Datos combos'!$E$3,Hoja1!I1938&lt;'Datos combos'!$F$3)</f>
        <v>0</v>
      </c>
      <c r="N1938" t="e" cm="1">
        <f t="array" ref="N1938">_xlfn.IFS(H1938="licitación reducida",K1938,H1938="licitación mayor",L1938,H1938="Licitación Menor",M1938,H1938="Procedimientos Especiales",K1938,H1938="Procedimiento por Excepción",K1938,H1938="Procedimiento Especial de Urgencia",K1938)</f>
        <v>#N/A</v>
      </c>
    </row>
    <row r="1939" spans="1:14" x14ac:dyDescent="0.25">
      <c r="A1939" s="10">
        <v>928</v>
      </c>
      <c r="B1939" s="10"/>
      <c r="C1939"/>
      <c r="D1939" s="10">
        <v>47131704</v>
      </c>
      <c r="E1939" s="7">
        <v>216960</v>
      </c>
      <c r="F1939" s="10" t="s">
        <v>67</v>
      </c>
      <c r="G1939" s="3" t="s">
        <v>9</v>
      </c>
      <c r="H1939" s="3"/>
      <c r="I1939" s="14"/>
      <c r="K1939" t="b">
        <f>AND(Hoja1!I1939&gt;'Datos combos'!$E$4,Hoja1!I1939&lt;'Datos combos'!$F$4)</f>
        <v>0</v>
      </c>
      <c r="L1939" t="b">
        <f>AND(Hoja1!I1939&gt;'Datos combos'!$E$2,Hoja1!I1939&lt;'Datos combos'!$F$2)</f>
        <v>0</v>
      </c>
      <c r="M1939" t="b">
        <f>AND(Hoja1!I1939&gt;'Datos combos'!$E$3,Hoja1!I1939&lt;'Datos combos'!$F$3)</f>
        <v>0</v>
      </c>
      <c r="N1939" t="e" cm="1">
        <f t="array" ref="N1939">_xlfn.IFS(H1939="licitación reducida",K1939,H1939="licitación mayor",L1939,H1939="Licitación Menor",M1939,H1939="Procedimientos Especiales",K1939,H1939="Procedimiento por Excepción",K1939,H1939="Procedimiento Especial de Urgencia",K1939)</f>
        <v>#N/A</v>
      </c>
    </row>
    <row r="1940" spans="1:14" x14ac:dyDescent="0.25">
      <c r="A1940" s="10">
        <v>928</v>
      </c>
      <c r="B1940" s="10"/>
      <c r="C1940"/>
      <c r="D1940" s="10">
        <v>47131707</v>
      </c>
      <c r="E1940" s="7">
        <v>745800</v>
      </c>
      <c r="F1940" s="10" t="s">
        <v>78</v>
      </c>
      <c r="G1940" s="3" t="s">
        <v>72</v>
      </c>
      <c r="H1940" s="3"/>
      <c r="I1940" s="14"/>
      <c r="K1940" t="b">
        <f>AND(Hoja1!I1940&gt;'Datos combos'!$E$4,Hoja1!I1940&lt;'Datos combos'!$F$4)</f>
        <v>0</v>
      </c>
      <c r="L1940" t="b">
        <f>AND(Hoja1!I1940&gt;'Datos combos'!$E$2,Hoja1!I1940&lt;'Datos combos'!$F$2)</f>
        <v>0</v>
      </c>
      <c r="M1940" t="b">
        <f>AND(Hoja1!I1940&gt;'Datos combos'!$E$3,Hoja1!I1940&lt;'Datos combos'!$F$3)</f>
        <v>0</v>
      </c>
      <c r="N1940" t="e" cm="1">
        <f t="array" ref="N1940">_xlfn.IFS(H1940="licitación reducida",K1940,H1940="licitación mayor",L1940,H1940="Licitación Menor",M1940,H1940="Procedimientos Especiales",K1940,H1940="Procedimiento por Excepción",K1940,H1940="Procedimiento Especial de Urgencia",K1940)</f>
        <v>#N/A</v>
      </c>
    </row>
    <row r="1941" spans="1:14" x14ac:dyDescent="0.25">
      <c r="A1941" s="10">
        <v>928</v>
      </c>
      <c r="B1941" s="10"/>
      <c r="C1941"/>
      <c r="D1941" s="10">
        <v>47131710</v>
      </c>
      <c r="E1941" s="7">
        <v>28928</v>
      </c>
      <c r="F1941" s="10" t="s">
        <v>67</v>
      </c>
      <c r="G1941" s="3" t="s">
        <v>9</v>
      </c>
      <c r="H1941" s="3"/>
      <c r="I1941" s="14"/>
      <c r="K1941" t="b">
        <f>AND(Hoja1!I1941&gt;'Datos combos'!$E$4,Hoja1!I1941&lt;'Datos combos'!$F$4)</f>
        <v>0</v>
      </c>
      <c r="L1941" t="b">
        <f>AND(Hoja1!I1941&gt;'Datos combos'!$E$2,Hoja1!I1941&lt;'Datos combos'!$F$2)</f>
        <v>0</v>
      </c>
      <c r="M1941" t="b">
        <f>AND(Hoja1!I1941&gt;'Datos combos'!$E$3,Hoja1!I1941&lt;'Datos combos'!$F$3)</f>
        <v>0</v>
      </c>
      <c r="N1941" t="e" cm="1">
        <f t="array" ref="N1941">_xlfn.IFS(H1941="licitación reducida",K1941,H1941="licitación mayor",L1941,H1941="Licitación Menor",M1941,H1941="Procedimientos Especiales",K1941,H1941="Procedimiento por Excepción",K1941,H1941="Procedimiento Especial de Urgencia",K1941)</f>
        <v>#N/A</v>
      </c>
    </row>
    <row r="1942" spans="1:14" x14ac:dyDescent="0.25">
      <c r="A1942" s="10">
        <v>928</v>
      </c>
      <c r="B1942" s="10"/>
      <c r="C1942"/>
      <c r="D1942" s="10">
        <v>47131711</v>
      </c>
      <c r="E1942" s="7">
        <v>1543372</v>
      </c>
      <c r="F1942" s="13" t="s">
        <v>67</v>
      </c>
      <c r="G1942" s="3" t="s">
        <v>9</v>
      </c>
      <c r="H1942" s="3"/>
      <c r="I1942" s="14"/>
      <c r="K1942" t="b">
        <f>AND(Hoja1!I1942&gt;'Datos combos'!$E$4,Hoja1!I1942&lt;'Datos combos'!$F$4)</f>
        <v>0</v>
      </c>
      <c r="L1942" t="b">
        <f>AND(Hoja1!I1942&gt;'Datos combos'!$E$2,Hoja1!I1942&lt;'Datos combos'!$F$2)</f>
        <v>0</v>
      </c>
      <c r="M1942" t="b">
        <f>AND(Hoja1!I1942&gt;'Datos combos'!$E$3,Hoja1!I1942&lt;'Datos combos'!$F$3)</f>
        <v>0</v>
      </c>
      <c r="N1942" t="e" cm="1">
        <f t="array" ref="N1942">_xlfn.IFS(H1942="licitación reducida",K1942,H1942="licitación mayor",L1942,H1942="Licitación Menor",M1942,H1942="Procedimientos Especiales",K1942,H1942="Procedimiento por Excepción",K1942,H1942="Procedimiento Especial de Urgencia",K1942)</f>
        <v>#N/A</v>
      </c>
    </row>
    <row r="1943" spans="1:14" x14ac:dyDescent="0.25">
      <c r="A1943" s="10">
        <v>928</v>
      </c>
      <c r="B1943" s="10"/>
      <c r="C1943"/>
      <c r="D1943" s="10">
        <v>47131801</v>
      </c>
      <c r="E1943" s="7">
        <v>881400</v>
      </c>
      <c r="F1943" s="10" t="s">
        <v>67</v>
      </c>
      <c r="G1943" s="3" t="s">
        <v>9</v>
      </c>
      <c r="H1943" s="3"/>
      <c r="I1943" s="14"/>
      <c r="K1943" t="b">
        <f>AND(Hoja1!I1943&gt;'Datos combos'!$E$4,Hoja1!I1943&lt;'Datos combos'!$F$4)</f>
        <v>0</v>
      </c>
      <c r="L1943" t="b">
        <f>AND(Hoja1!I1943&gt;'Datos combos'!$E$2,Hoja1!I1943&lt;'Datos combos'!$F$2)</f>
        <v>0</v>
      </c>
      <c r="M1943" t="b">
        <f>AND(Hoja1!I1943&gt;'Datos combos'!$E$3,Hoja1!I1943&lt;'Datos combos'!$F$3)</f>
        <v>0</v>
      </c>
      <c r="N1943" t="e" cm="1">
        <f t="array" ref="N1943">_xlfn.IFS(H1943="licitación reducida",K1943,H1943="licitación mayor",L1943,H1943="Licitación Menor",M1943,H1943="Procedimientos Especiales",K1943,H1943="Procedimiento por Excepción",K1943,H1943="Procedimiento Especial de Urgencia",K1943)</f>
        <v>#N/A</v>
      </c>
    </row>
    <row r="1944" spans="1:14" x14ac:dyDescent="0.25">
      <c r="A1944" s="10">
        <v>928</v>
      </c>
      <c r="B1944" s="10"/>
      <c r="C1944"/>
      <c r="D1944" s="10">
        <v>47131802</v>
      </c>
      <c r="E1944" s="7">
        <v>1517439</v>
      </c>
      <c r="F1944" s="10" t="s">
        <v>67</v>
      </c>
      <c r="G1944" s="3" t="s">
        <v>9</v>
      </c>
      <c r="H1944" s="3"/>
      <c r="I1944" s="14"/>
      <c r="K1944" t="b">
        <f>AND(Hoja1!I1944&gt;'Datos combos'!$E$4,Hoja1!I1944&lt;'Datos combos'!$F$4)</f>
        <v>0</v>
      </c>
      <c r="L1944" t="b">
        <f>AND(Hoja1!I1944&gt;'Datos combos'!$E$2,Hoja1!I1944&lt;'Datos combos'!$F$2)</f>
        <v>0</v>
      </c>
      <c r="M1944" t="b">
        <f>AND(Hoja1!I1944&gt;'Datos combos'!$E$3,Hoja1!I1944&lt;'Datos combos'!$F$3)</f>
        <v>0</v>
      </c>
      <c r="N1944" t="e" cm="1">
        <f t="array" ref="N1944">_xlfn.IFS(H1944="licitación reducida",K1944,H1944="licitación mayor",L1944,H1944="Licitación Menor",M1944,H1944="Procedimientos Especiales",K1944,H1944="Procedimiento por Excepción",K1944,H1944="Procedimiento Especial de Urgencia",K1944)</f>
        <v>#N/A</v>
      </c>
    </row>
    <row r="1945" spans="1:14" x14ac:dyDescent="0.25">
      <c r="A1945" s="10">
        <v>928</v>
      </c>
      <c r="B1945" s="10"/>
      <c r="C1945"/>
      <c r="D1945" s="10">
        <v>47131803</v>
      </c>
      <c r="E1945" s="7">
        <v>6932217</v>
      </c>
      <c r="F1945" s="10" t="s">
        <v>67</v>
      </c>
      <c r="G1945" s="3" t="s">
        <v>9</v>
      </c>
      <c r="H1945" s="3"/>
      <c r="I1945" s="14"/>
      <c r="K1945" t="b">
        <f>AND(Hoja1!I1945&gt;'Datos combos'!$E$4,Hoja1!I1945&lt;'Datos combos'!$F$4)</f>
        <v>0</v>
      </c>
      <c r="L1945" t="b">
        <f>AND(Hoja1!I1945&gt;'Datos combos'!$E$2,Hoja1!I1945&lt;'Datos combos'!$F$2)</f>
        <v>0</v>
      </c>
      <c r="M1945" t="b">
        <f>AND(Hoja1!I1945&gt;'Datos combos'!$E$3,Hoja1!I1945&lt;'Datos combos'!$F$3)</f>
        <v>0</v>
      </c>
      <c r="N1945" t="e" cm="1">
        <f t="array" ref="N1945">_xlfn.IFS(H1945="licitación reducida",K1945,H1945="licitación mayor",L1945,H1945="Licitación Menor",M1945,H1945="Procedimientos Especiales",K1945,H1945="Procedimiento por Excepción",K1945,H1945="Procedimiento Especial de Urgencia",K1945)</f>
        <v>#N/A</v>
      </c>
    </row>
    <row r="1946" spans="1:14" x14ac:dyDescent="0.25">
      <c r="A1946" s="10">
        <v>928</v>
      </c>
      <c r="B1946" s="10"/>
      <c r="C1946"/>
      <c r="D1946" s="10">
        <v>47131805</v>
      </c>
      <c r="E1946" s="7">
        <v>2241468</v>
      </c>
      <c r="F1946" s="10" t="s">
        <v>67</v>
      </c>
      <c r="G1946" s="3" t="s">
        <v>9</v>
      </c>
      <c r="H1946" s="3"/>
      <c r="I1946" s="14"/>
      <c r="K1946" t="b">
        <f>AND(Hoja1!I1946&gt;'Datos combos'!$E$4,Hoja1!I1946&lt;'Datos combos'!$F$4)</f>
        <v>0</v>
      </c>
      <c r="L1946" t="b">
        <f>AND(Hoja1!I1946&gt;'Datos combos'!$E$2,Hoja1!I1946&lt;'Datos combos'!$F$2)</f>
        <v>0</v>
      </c>
      <c r="M1946" t="b">
        <f>AND(Hoja1!I1946&gt;'Datos combos'!$E$3,Hoja1!I1946&lt;'Datos combos'!$F$3)</f>
        <v>0</v>
      </c>
      <c r="N1946" t="e" cm="1">
        <f t="array" ref="N1946">_xlfn.IFS(H1946="licitación reducida",K1946,H1946="licitación mayor",L1946,H1946="Licitación Menor",M1946,H1946="Procedimientos Especiales",K1946,H1946="Procedimiento por Excepción",K1946,H1946="Procedimiento Especial de Urgencia",K1946)</f>
        <v>#N/A</v>
      </c>
    </row>
    <row r="1947" spans="1:14" x14ac:dyDescent="0.25">
      <c r="A1947" s="10">
        <v>928</v>
      </c>
      <c r="B1947" s="10"/>
      <c r="C1947"/>
      <c r="D1947" s="10">
        <v>47131807</v>
      </c>
      <c r="E1947" s="7">
        <v>20381</v>
      </c>
      <c r="F1947" s="10" t="s">
        <v>50</v>
      </c>
      <c r="G1947" s="3" t="s">
        <v>9</v>
      </c>
      <c r="H1947" s="3"/>
      <c r="I1947" s="14"/>
      <c r="K1947" t="b">
        <f>AND(Hoja1!I1947&gt;'Datos combos'!$E$4,Hoja1!I1947&lt;'Datos combos'!$F$4)</f>
        <v>0</v>
      </c>
      <c r="L1947" t="b">
        <f>AND(Hoja1!I1947&gt;'Datos combos'!$E$2,Hoja1!I1947&lt;'Datos combos'!$F$2)</f>
        <v>0</v>
      </c>
      <c r="M1947" t="b">
        <f>AND(Hoja1!I1947&gt;'Datos combos'!$E$3,Hoja1!I1947&lt;'Datos combos'!$F$3)</f>
        <v>0</v>
      </c>
      <c r="N1947" t="e" cm="1">
        <f t="array" ref="N1947">_xlfn.IFS(H1947="licitación reducida",K1947,H1947="licitación mayor",L1947,H1947="Licitación Menor",M1947,H1947="Procedimientos Especiales",K1947,H1947="Procedimiento por Excepción",K1947,H1947="Procedimiento Especial de Urgencia",K1947)</f>
        <v>#N/A</v>
      </c>
    </row>
    <row r="1948" spans="1:14" x14ac:dyDescent="0.25">
      <c r="A1948" s="10">
        <v>928</v>
      </c>
      <c r="B1948" s="10"/>
      <c r="C1948"/>
      <c r="D1948" s="10">
        <v>47131810</v>
      </c>
      <c r="E1948" s="7">
        <v>75258</v>
      </c>
      <c r="F1948" s="10" t="s">
        <v>67</v>
      </c>
      <c r="G1948" s="3" t="s">
        <v>9</v>
      </c>
      <c r="H1948" s="3"/>
      <c r="I1948" s="14"/>
      <c r="K1948" t="b">
        <f>AND(Hoja1!I1948&gt;'Datos combos'!$E$4,Hoja1!I1948&lt;'Datos combos'!$F$4)</f>
        <v>0</v>
      </c>
      <c r="L1948" t="b">
        <f>AND(Hoja1!I1948&gt;'Datos combos'!$E$2,Hoja1!I1948&lt;'Datos combos'!$F$2)</f>
        <v>0</v>
      </c>
      <c r="M1948" t="b">
        <f>AND(Hoja1!I1948&gt;'Datos combos'!$E$3,Hoja1!I1948&lt;'Datos combos'!$F$3)</f>
        <v>0</v>
      </c>
      <c r="N1948" t="e" cm="1">
        <f t="array" ref="N1948">_xlfn.IFS(H1948="licitación reducida",K1948,H1948="licitación mayor",L1948,H1948="Licitación Menor",M1948,H1948="Procedimientos Especiales",K1948,H1948="Procedimiento por Excepción",K1948,H1948="Procedimiento Especial de Urgencia",K1948)</f>
        <v>#N/A</v>
      </c>
    </row>
    <row r="1949" spans="1:14" x14ac:dyDescent="0.25">
      <c r="A1949" s="10">
        <v>928</v>
      </c>
      <c r="B1949" s="10"/>
      <c r="C1949"/>
      <c r="D1949" s="10">
        <v>47131811</v>
      </c>
      <c r="E1949" s="7">
        <v>2247344</v>
      </c>
      <c r="F1949" s="10" t="s">
        <v>67</v>
      </c>
      <c r="G1949" s="3" t="s">
        <v>9</v>
      </c>
      <c r="H1949" s="3"/>
      <c r="I1949" s="14"/>
      <c r="K1949" t="b">
        <f>AND(Hoja1!I1949&gt;'Datos combos'!$E$4,Hoja1!I1949&lt;'Datos combos'!$F$4)</f>
        <v>0</v>
      </c>
      <c r="L1949" t="b">
        <f>AND(Hoja1!I1949&gt;'Datos combos'!$E$2,Hoja1!I1949&lt;'Datos combos'!$F$2)</f>
        <v>0</v>
      </c>
      <c r="M1949" t="b">
        <f>AND(Hoja1!I1949&gt;'Datos combos'!$E$3,Hoja1!I1949&lt;'Datos combos'!$F$3)</f>
        <v>0</v>
      </c>
      <c r="N1949" t="e" cm="1">
        <f t="array" ref="N1949">_xlfn.IFS(H1949="licitación reducida",K1949,H1949="licitación mayor",L1949,H1949="Licitación Menor",M1949,H1949="Procedimientos Especiales",K1949,H1949="Procedimiento por Excepción",K1949,H1949="Procedimiento Especial de Urgencia",K1949)</f>
        <v>#N/A</v>
      </c>
    </row>
    <row r="1950" spans="1:14" x14ac:dyDescent="0.25">
      <c r="A1950" s="10">
        <v>928</v>
      </c>
      <c r="B1950" s="10"/>
      <c r="C1950"/>
      <c r="D1950" s="10">
        <v>47131812</v>
      </c>
      <c r="E1950" s="7">
        <v>2612969</v>
      </c>
      <c r="F1950" s="10" t="s">
        <v>67</v>
      </c>
      <c r="G1950" s="3" t="s">
        <v>9</v>
      </c>
      <c r="H1950" s="3"/>
      <c r="I1950" s="14"/>
      <c r="K1950" t="b">
        <f>AND(Hoja1!I1950&gt;'Datos combos'!$E$4,Hoja1!I1950&lt;'Datos combos'!$F$4)</f>
        <v>0</v>
      </c>
      <c r="L1950" t="b">
        <f>AND(Hoja1!I1950&gt;'Datos combos'!$E$2,Hoja1!I1950&lt;'Datos combos'!$F$2)</f>
        <v>0</v>
      </c>
      <c r="M1950" t="b">
        <f>AND(Hoja1!I1950&gt;'Datos combos'!$E$3,Hoja1!I1950&lt;'Datos combos'!$F$3)</f>
        <v>0</v>
      </c>
      <c r="N1950" t="e" cm="1">
        <f t="array" ref="N1950">_xlfn.IFS(H1950="licitación reducida",K1950,H1950="licitación mayor",L1950,H1950="Licitación Menor",M1950,H1950="Procedimientos Especiales",K1950,H1950="Procedimiento por Excepción",K1950,H1950="Procedimiento Especial de Urgencia",K1950)</f>
        <v>#N/A</v>
      </c>
    </row>
    <row r="1951" spans="1:14" x14ac:dyDescent="0.25">
      <c r="A1951" s="10">
        <v>928</v>
      </c>
      <c r="B1951" s="10"/>
      <c r="C1951"/>
      <c r="D1951" s="10">
        <v>47131815</v>
      </c>
      <c r="E1951" s="7">
        <v>20023</v>
      </c>
      <c r="F1951" s="10" t="s">
        <v>67</v>
      </c>
      <c r="G1951" s="3" t="s">
        <v>9</v>
      </c>
      <c r="H1951" s="3"/>
      <c r="I1951" s="14"/>
      <c r="K1951" t="b">
        <f>AND(Hoja1!I1951&gt;'Datos combos'!$E$4,Hoja1!I1951&lt;'Datos combos'!$F$4)</f>
        <v>0</v>
      </c>
      <c r="L1951" t="b">
        <f>AND(Hoja1!I1951&gt;'Datos combos'!$E$2,Hoja1!I1951&lt;'Datos combos'!$F$2)</f>
        <v>0</v>
      </c>
      <c r="M1951" t="b">
        <f>AND(Hoja1!I1951&gt;'Datos combos'!$E$3,Hoja1!I1951&lt;'Datos combos'!$F$3)</f>
        <v>0</v>
      </c>
      <c r="N1951" t="e" cm="1">
        <f t="array" ref="N1951">_xlfn.IFS(H1951="licitación reducida",K1951,H1951="licitación mayor",L1951,H1951="Licitación Menor",M1951,H1951="Procedimientos Especiales",K1951,H1951="Procedimiento por Excepción",K1951,H1951="Procedimiento Especial de Urgencia",K1951)</f>
        <v>#N/A</v>
      </c>
    </row>
    <row r="1952" spans="1:14" x14ac:dyDescent="0.25">
      <c r="A1952" s="10">
        <v>928</v>
      </c>
      <c r="B1952" s="10"/>
      <c r="C1952"/>
      <c r="D1952" s="10">
        <v>47131821</v>
      </c>
      <c r="E1952" s="7">
        <v>3672500</v>
      </c>
      <c r="F1952" s="10" t="s">
        <v>46</v>
      </c>
      <c r="G1952" s="3" t="s">
        <v>9</v>
      </c>
      <c r="H1952" s="3"/>
      <c r="I1952" s="14"/>
      <c r="K1952" t="b">
        <f>AND(Hoja1!I1952&gt;'Datos combos'!$E$4,Hoja1!I1952&lt;'Datos combos'!$F$4)</f>
        <v>0</v>
      </c>
      <c r="L1952" t="b">
        <f>AND(Hoja1!I1952&gt;'Datos combos'!$E$2,Hoja1!I1952&lt;'Datos combos'!$F$2)</f>
        <v>0</v>
      </c>
      <c r="M1952" t="b">
        <f>AND(Hoja1!I1952&gt;'Datos combos'!$E$3,Hoja1!I1952&lt;'Datos combos'!$F$3)</f>
        <v>0</v>
      </c>
      <c r="N1952" t="e" cm="1">
        <f t="array" ref="N1952">_xlfn.IFS(H1952="licitación reducida",K1952,H1952="licitación mayor",L1952,H1952="Licitación Menor",M1952,H1952="Procedimientos Especiales",K1952,H1952="Procedimiento por Excepción",K1952,H1952="Procedimiento Especial de Urgencia",K1952)</f>
        <v>#N/A</v>
      </c>
    </row>
    <row r="1953" spans="1:14" x14ac:dyDescent="0.25">
      <c r="A1953" s="10">
        <v>928</v>
      </c>
      <c r="B1953" s="10"/>
      <c r="C1953"/>
      <c r="D1953" s="10">
        <v>47131821</v>
      </c>
      <c r="E1953" s="7">
        <v>609709</v>
      </c>
      <c r="F1953" s="10" t="s">
        <v>50</v>
      </c>
      <c r="G1953" s="3" t="s">
        <v>9</v>
      </c>
      <c r="H1953" s="3"/>
      <c r="I1953" s="14"/>
      <c r="K1953" t="b">
        <f>AND(Hoja1!I1953&gt;'Datos combos'!$E$4,Hoja1!I1953&lt;'Datos combos'!$F$4)</f>
        <v>0</v>
      </c>
      <c r="L1953" t="b">
        <f>AND(Hoja1!I1953&gt;'Datos combos'!$E$2,Hoja1!I1953&lt;'Datos combos'!$F$2)</f>
        <v>0</v>
      </c>
      <c r="M1953" t="b">
        <f>AND(Hoja1!I1953&gt;'Datos combos'!$E$3,Hoja1!I1953&lt;'Datos combos'!$F$3)</f>
        <v>0</v>
      </c>
      <c r="N1953" t="e" cm="1">
        <f t="array" ref="N1953">_xlfn.IFS(H1953="licitación reducida",K1953,H1953="licitación mayor",L1953,H1953="Licitación Menor",M1953,H1953="Procedimientos Especiales",K1953,H1953="Procedimiento por Excepción",K1953,H1953="Procedimiento Especial de Urgencia",K1953)</f>
        <v>#N/A</v>
      </c>
    </row>
    <row r="1954" spans="1:14" x14ac:dyDescent="0.25">
      <c r="A1954" s="10">
        <v>928</v>
      </c>
      <c r="B1954" s="10"/>
      <c r="C1954"/>
      <c r="D1954" s="10">
        <v>47131828</v>
      </c>
      <c r="E1954" s="7">
        <v>130515</v>
      </c>
      <c r="F1954" s="10" t="s">
        <v>67</v>
      </c>
      <c r="G1954" s="3" t="s">
        <v>9</v>
      </c>
      <c r="H1954" s="3"/>
      <c r="I1954" s="14"/>
      <c r="K1954" t="b">
        <f>AND(Hoja1!I1954&gt;'Datos combos'!$E$4,Hoja1!I1954&lt;'Datos combos'!$F$4)</f>
        <v>0</v>
      </c>
      <c r="L1954" t="b">
        <f>AND(Hoja1!I1954&gt;'Datos combos'!$E$2,Hoja1!I1954&lt;'Datos combos'!$F$2)</f>
        <v>0</v>
      </c>
      <c r="M1954" t="b">
        <f>AND(Hoja1!I1954&gt;'Datos combos'!$E$3,Hoja1!I1954&lt;'Datos combos'!$F$3)</f>
        <v>0</v>
      </c>
      <c r="N1954" t="e" cm="1">
        <f t="array" ref="N1954">_xlfn.IFS(H1954="licitación reducida",K1954,H1954="licitación mayor",L1954,H1954="Licitación Menor",M1954,H1954="Procedimientos Especiales",K1954,H1954="Procedimiento por Excepción",K1954,H1954="Procedimiento Especial de Urgencia",K1954)</f>
        <v>#N/A</v>
      </c>
    </row>
    <row r="1955" spans="1:14" x14ac:dyDescent="0.25">
      <c r="A1955" s="10">
        <v>928</v>
      </c>
      <c r="B1955" s="10"/>
      <c r="C1955"/>
      <c r="D1955" s="10">
        <v>47131830</v>
      </c>
      <c r="E1955" s="7">
        <v>44476</v>
      </c>
      <c r="F1955" s="10" t="s">
        <v>67</v>
      </c>
      <c r="G1955" s="3" t="s">
        <v>9</v>
      </c>
      <c r="H1955" s="3"/>
      <c r="I1955" s="14"/>
      <c r="K1955" t="b">
        <f>AND(Hoja1!I1955&gt;'Datos combos'!$E$4,Hoja1!I1955&lt;'Datos combos'!$F$4)</f>
        <v>0</v>
      </c>
      <c r="L1955" t="b">
        <f>AND(Hoja1!I1955&gt;'Datos combos'!$E$2,Hoja1!I1955&lt;'Datos combos'!$F$2)</f>
        <v>0</v>
      </c>
      <c r="M1955" t="b">
        <f>AND(Hoja1!I1955&gt;'Datos combos'!$E$3,Hoja1!I1955&lt;'Datos combos'!$F$3)</f>
        <v>0</v>
      </c>
      <c r="N1955" t="e" cm="1">
        <f t="array" ref="N1955">_xlfn.IFS(H1955="licitación reducida",K1955,H1955="licitación mayor",L1955,H1955="Licitación Menor",M1955,H1955="Procedimientos Especiales",K1955,H1955="Procedimiento por Excepción",K1955,H1955="Procedimiento Especial de Urgencia",K1955)</f>
        <v>#N/A</v>
      </c>
    </row>
    <row r="1956" spans="1:14" x14ac:dyDescent="0.25">
      <c r="A1956" s="10">
        <v>928</v>
      </c>
      <c r="B1956" s="10"/>
      <c r="C1956"/>
      <c r="D1956" s="10">
        <v>48101505</v>
      </c>
      <c r="E1956" s="7">
        <v>34158</v>
      </c>
      <c r="F1956" s="10" t="s">
        <v>78</v>
      </c>
      <c r="G1956" s="3" t="s">
        <v>72</v>
      </c>
      <c r="H1956" s="3"/>
      <c r="I1956" s="14"/>
      <c r="K1956" t="b">
        <f>AND(Hoja1!I1956&gt;'Datos combos'!$E$4,Hoja1!I1956&lt;'Datos combos'!$F$4)</f>
        <v>0</v>
      </c>
      <c r="L1956" t="b">
        <f>AND(Hoja1!I1956&gt;'Datos combos'!$E$2,Hoja1!I1956&lt;'Datos combos'!$F$2)</f>
        <v>0</v>
      </c>
      <c r="M1956" t="b">
        <f>AND(Hoja1!I1956&gt;'Datos combos'!$E$3,Hoja1!I1956&lt;'Datos combos'!$F$3)</f>
        <v>0</v>
      </c>
      <c r="N1956" t="e" cm="1">
        <f t="array" ref="N1956">_xlfn.IFS(H1956="licitación reducida",K1956,H1956="licitación mayor",L1956,H1956="Licitación Menor",M1956,H1956="Procedimientos Especiales",K1956,H1956="Procedimiento por Excepción",K1956,H1956="Procedimiento Especial de Urgencia",K1956)</f>
        <v>#N/A</v>
      </c>
    </row>
    <row r="1957" spans="1:14" x14ac:dyDescent="0.25">
      <c r="A1957" s="10">
        <v>928</v>
      </c>
      <c r="B1957" s="10"/>
      <c r="C1957"/>
      <c r="D1957" s="10">
        <v>48101516</v>
      </c>
      <c r="E1957" s="7">
        <v>226000</v>
      </c>
      <c r="F1957" s="10" t="s">
        <v>78</v>
      </c>
      <c r="G1957" s="3" t="s">
        <v>72</v>
      </c>
      <c r="H1957" s="3"/>
      <c r="I1957" s="14"/>
      <c r="K1957" t="b">
        <f>AND(Hoja1!I1957&gt;'Datos combos'!$E$4,Hoja1!I1957&lt;'Datos combos'!$F$4)</f>
        <v>0</v>
      </c>
      <c r="L1957" t="b">
        <f>AND(Hoja1!I1957&gt;'Datos combos'!$E$2,Hoja1!I1957&lt;'Datos combos'!$F$2)</f>
        <v>0</v>
      </c>
      <c r="M1957" t="b">
        <f>AND(Hoja1!I1957&gt;'Datos combos'!$E$3,Hoja1!I1957&lt;'Datos combos'!$F$3)</f>
        <v>0</v>
      </c>
      <c r="N1957" t="e" cm="1">
        <f t="array" ref="N1957">_xlfn.IFS(H1957="licitación reducida",K1957,H1957="licitación mayor",L1957,H1957="Licitación Menor",M1957,H1957="Procedimientos Especiales",K1957,H1957="Procedimiento por Excepción",K1957,H1957="Procedimiento Especial de Urgencia",K1957)</f>
        <v>#N/A</v>
      </c>
    </row>
    <row r="1958" spans="1:14" x14ac:dyDescent="0.25">
      <c r="A1958" s="10">
        <v>928</v>
      </c>
      <c r="B1958" s="10"/>
      <c r="C1958"/>
      <c r="D1958" s="10">
        <v>49121505</v>
      </c>
      <c r="E1958" s="7">
        <v>372900</v>
      </c>
      <c r="F1958" s="10" t="s">
        <v>70</v>
      </c>
      <c r="G1958" s="3" t="s">
        <v>9</v>
      </c>
      <c r="H1958" s="3"/>
      <c r="I1958" s="14"/>
      <c r="K1958" t="b">
        <f>AND(Hoja1!I1958&gt;'Datos combos'!$E$4,Hoja1!I1958&lt;'Datos combos'!$F$4)</f>
        <v>0</v>
      </c>
      <c r="L1958" t="b">
        <f>AND(Hoja1!I1958&gt;'Datos combos'!$E$2,Hoja1!I1958&lt;'Datos combos'!$F$2)</f>
        <v>0</v>
      </c>
      <c r="M1958" t="b">
        <f>AND(Hoja1!I1958&gt;'Datos combos'!$E$3,Hoja1!I1958&lt;'Datos combos'!$F$3)</f>
        <v>0</v>
      </c>
      <c r="N1958" t="e" cm="1">
        <f t="array" ref="N1958">_xlfn.IFS(H1958="licitación reducida",K1958,H1958="licitación mayor",L1958,H1958="Licitación Menor",M1958,H1958="Procedimientos Especiales",K1958,H1958="Procedimiento por Excepción",K1958,H1958="Procedimiento Especial de Urgencia",K1958)</f>
        <v>#N/A</v>
      </c>
    </row>
    <row r="1959" spans="1:14" x14ac:dyDescent="0.25">
      <c r="A1959" s="10">
        <v>928</v>
      </c>
      <c r="B1959" s="10"/>
      <c r="C1959"/>
      <c r="D1959" s="10">
        <v>49141504</v>
      </c>
      <c r="E1959" s="7">
        <v>842972</v>
      </c>
      <c r="F1959" s="10" t="s">
        <v>78</v>
      </c>
      <c r="G1959" s="3" t="s">
        <v>72</v>
      </c>
      <c r="H1959" s="3"/>
      <c r="I1959" s="14"/>
      <c r="K1959" t="b">
        <f>AND(Hoja1!I1959&gt;'Datos combos'!$E$4,Hoja1!I1959&lt;'Datos combos'!$F$4)</f>
        <v>0</v>
      </c>
      <c r="L1959" t="b">
        <f>AND(Hoja1!I1959&gt;'Datos combos'!$E$2,Hoja1!I1959&lt;'Datos combos'!$F$2)</f>
        <v>0</v>
      </c>
      <c r="M1959" t="b">
        <f>AND(Hoja1!I1959&gt;'Datos combos'!$E$3,Hoja1!I1959&lt;'Datos combos'!$F$3)</f>
        <v>0</v>
      </c>
      <c r="N1959" t="e" cm="1">
        <f t="array" ref="N1959">_xlfn.IFS(H1959="licitación reducida",K1959,H1959="licitación mayor",L1959,H1959="Licitación Menor",M1959,H1959="Procedimientos Especiales",K1959,H1959="Procedimiento por Excepción",K1959,H1959="Procedimiento Especial de Urgencia",K1959)</f>
        <v>#N/A</v>
      </c>
    </row>
    <row r="1960" spans="1:14" x14ac:dyDescent="0.25">
      <c r="A1960" s="10">
        <v>928</v>
      </c>
      <c r="B1960" s="10"/>
      <c r="C1960"/>
      <c r="D1960" s="10">
        <v>49221597</v>
      </c>
      <c r="E1960" s="7">
        <v>2346333</v>
      </c>
      <c r="F1960" s="10" t="s">
        <v>68</v>
      </c>
      <c r="G1960" s="3" t="s">
        <v>9</v>
      </c>
      <c r="H1960" s="3"/>
      <c r="I1960" s="14"/>
      <c r="K1960" t="b">
        <f>AND(Hoja1!I1960&gt;'Datos combos'!$E$4,Hoja1!I1960&lt;'Datos combos'!$F$4)</f>
        <v>0</v>
      </c>
      <c r="L1960" t="b">
        <f>AND(Hoja1!I1960&gt;'Datos combos'!$E$2,Hoja1!I1960&lt;'Datos combos'!$F$2)</f>
        <v>0</v>
      </c>
      <c r="M1960" t="b">
        <f>AND(Hoja1!I1960&gt;'Datos combos'!$E$3,Hoja1!I1960&lt;'Datos combos'!$F$3)</f>
        <v>0</v>
      </c>
      <c r="N1960" t="e" cm="1">
        <f t="array" ref="N1960">_xlfn.IFS(H1960="licitación reducida",K1960,H1960="licitación mayor",L1960,H1960="Licitación Menor",M1960,H1960="Procedimientos Especiales",K1960,H1960="Procedimiento por Excepción",K1960,H1960="Procedimiento Especial de Urgencia",K1960)</f>
        <v>#N/A</v>
      </c>
    </row>
    <row r="1961" spans="1:14" x14ac:dyDescent="0.25">
      <c r="A1961" s="10">
        <v>928</v>
      </c>
      <c r="B1961" s="10"/>
      <c r="C1961"/>
      <c r="D1961" s="10">
        <v>50161509</v>
      </c>
      <c r="E1961" s="7">
        <v>287436</v>
      </c>
      <c r="F1961" s="10" t="s">
        <v>52</v>
      </c>
      <c r="G1961" s="3" t="s">
        <v>9</v>
      </c>
      <c r="H1961" s="3"/>
      <c r="I1961" s="14"/>
      <c r="K1961" t="b">
        <f>AND(Hoja1!I1961&gt;'Datos combos'!$E$4,Hoja1!I1961&lt;'Datos combos'!$F$4)</f>
        <v>0</v>
      </c>
      <c r="L1961" t="b">
        <f>AND(Hoja1!I1961&gt;'Datos combos'!$E$2,Hoja1!I1961&lt;'Datos combos'!$F$2)</f>
        <v>0</v>
      </c>
      <c r="M1961" t="b">
        <f>AND(Hoja1!I1961&gt;'Datos combos'!$E$3,Hoja1!I1961&lt;'Datos combos'!$F$3)</f>
        <v>0</v>
      </c>
      <c r="N1961" t="e" cm="1">
        <f t="array" ref="N1961">_xlfn.IFS(H1961="licitación reducida",K1961,H1961="licitación mayor",L1961,H1961="Licitación Menor",M1961,H1961="Procedimientos Especiales",K1961,H1961="Procedimiento por Excepción",K1961,H1961="Procedimiento Especial de Urgencia",K1961)</f>
        <v>#N/A</v>
      </c>
    </row>
    <row r="1962" spans="1:14" x14ac:dyDescent="0.25">
      <c r="A1962" s="10">
        <v>928</v>
      </c>
      <c r="B1962" s="10"/>
      <c r="C1962"/>
      <c r="D1962" s="10">
        <v>50192701</v>
      </c>
      <c r="E1962" s="7">
        <v>334254</v>
      </c>
      <c r="F1962" s="10" t="s">
        <v>52</v>
      </c>
      <c r="G1962" s="3" t="s">
        <v>9</v>
      </c>
      <c r="H1962" s="3"/>
      <c r="I1962" s="14"/>
      <c r="K1962" t="b">
        <f>AND(Hoja1!I1962&gt;'Datos combos'!$E$4,Hoja1!I1962&lt;'Datos combos'!$F$4)</f>
        <v>0</v>
      </c>
      <c r="L1962" t="b">
        <f>AND(Hoja1!I1962&gt;'Datos combos'!$E$2,Hoja1!I1962&lt;'Datos combos'!$F$2)</f>
        <v>0</v>
      </c>
      <c r="M1962" t="b">
        <f>AND(Hoja1!I1962&gt;'Datos combos'!$E$3,Hoja1!I1962&lt;'Datos combos'!$F$3)</f>
        <v>0</v>
      </c>
      <c r="N1962" t="e" cm="1">
        <f t="array" ref="N1962">_xlfn.IFS(H1962="licitación reducida",K1962,H1962="licitación mayor",L1962,H1962="Licitación Menor",M1962,H1962="Procedimientos Especiales",K1962,H1962="Procedimiento por Excepción",K1962,H1962="Procedimiento Especial de Urgencia",K1962)</f>
        <v>#N/A</v>
      </c>
    </row>
    <row r="1963" spans="1:14" x14ac:dyDescent="0.25">
      <c r="A1963" s="10">
        <v>928</v>
      </c>
      <c r="B1963" s="10"/>
      <c r="C1963"/>
      <c r="D1963" s="10">
        <v>50201706</v>
      </c>
      <c r="E1963" s="7">
        <v>576200</v>
      </c>
      <c r="F1963" s="10" t="s">
        <v>52</v>
      </c>
      <c r="G1963" s="3" t="s">
        <v>9</v>
      </c>
      <c r="H1963" s="3"/>
      <c r="I1963" s="14"/>
      <c r="K1963" t="b">
        <f>AND(Hoja1!I1963&gt;'Datos combos'!$E$4,Hoja1!I1963&lt;'Datos combos'!$F$4)</f>
        <v>0</v>
      </c>
      <c r="L1963" t="b">
        <f>AND(Hoja1!I1963&gt;'Datos combos'!$E$2,Hoja1!I1963&lt;'Datos combos'!$F$2)</f>
        <v>0</v>
      </c>
      <c r="M1963" t="b">
        <f>AND(Hoja1!I1963&gt;'Datos combos'!$E$3,Hoja1!I1963&lt;'Datos combos'!$F$3)</f>
        <v>0</v>
      </c>
      <c r="N1963" t="e" cm="1">
        <f t="array" ref="N1963">_xlfn.IFS(H1963="licitación reducida",K1963,H1963="licitación mayor",L1963,H1963="Licitación Menor",M1963,H1963="Procedimientos Especiales",K1963,H1963="Procedimiento por Excepción",K1963,H1963="Procedimiento Especial de Urgencia",K1963)</f>
        <v>#N/A</v>
      </c>
    </row>
    <row r="1964" spans="1:14" x14ac:dyDescent="0.25">
      <c r="A1964" s="10">
        <v>928</v>
      </c>
      <c r="B1964" s="10"/>
      <c r="C1964"/>
      <c r="D1964" s="10">
        <v>50211608</v>
      </c>
      <c r="E1964" s="7">
        <v>3390</v>
      </c>
      <c r="F1964" s="10" t="s">
        <v>70</v>
      </c>
      <c r="G1964" s="3" t="s">
        <v>9</v>
      </c>
      <c r="H1964" s="3"/>
      <c r="I1964" s="14"/>
      <c r="K1964" t="b">
        <f>AND(Hoja1!I1964&gt;'Datos combos'!$E$4,Hoja1!I1964&lt;'Datos combos'!$F$4)</f>
        <v>0</v>
      </c>
      <c r="L1964" t="b">
        <f>AND(Hoja1!I1964&gt;'Datos combos'!$E$2,Hoja1!I1964&lt;'Datos combos'!$F$2)</f>
        <v>0</v>
      </c>
      <c r="M1964" t="b">
        <f>AND(Hoja1!I1964&gt;'Datos combos'!$E$3,Hoja1!I1964&lt;'Datos combos'!$F$3)</f>
        <v>0</v>
      </c>
      <c r="N1964" t="e" cm="1">
        <f t="array" ref="N1964">_xlfn.IFS(H1964="licitación reducida",K1964,H1964="licitación mayor",L1964,H1964="Licitación Menor",M1964,H1964="Procedimientos Especiales",K1964,H1964="Procedimiento por Excepción",K1964,H1964="Procedimiento Especial de Urgencia",K1964)</f>
        <v>#N/A</v>
      </c>
    </row>
    <row r="1965" spans="1:14" x14ac:dyDescent="0.25">
      <c r="A1965" s="10">
        <v>928</v>
      </c>
      <c r="B1965" s="10"/>
      <c r="C1965"/>
      <c r="D1965" s="10">
        <v>51102899</v>
      </c>
      <c r="E1965" s="7">
        <v>40392</v>
      </c>
      <c r="F1965" s="10" t="s">
        <v>47</v>
      </c>
      <c r="G1965" s="3" t="s">
        <v>9</v>
      </c>
      <c r="H1965" s="3"/>
      <c r="I1965" s="14"/>
      <c r="K1965" t="b">
        <f>AND(Hoja1!I1965&gt;'Datos combos'!$E$4,Hoja1!I1965&lt;'Datos combos'!$F$4)</f>
        <v>0</v>
      </c>
      <c r="L1965" t="b">
        <f>AND(Hoja1!I1965&gt;'Datos combos'!$E$2,Hoja1!I1965&lt;'Datos combos'!$F$2)</f>
        <v>0</v>
      </c>
      <c r="M1965" t="b">
        <f>AND(Hoja1!I1965&gt;'Datos combos'!$E$3,Hoja1!I1965&lt;'Datos combos'!$F$3)</f>
        <v>0</v>
      </c>
      <c r="N1965" t="e" cm="1">
        <f t="array" ref="N1965">_xlfn.IFS(H1965="licitación reducida",K1965,H1965="licitación mayor",L1965,H1965="Licitación Menor",M1965,H1965="Procedimientos Especiales",K1965,H1965="Procedimiento por Excepción",K1965,H1965="Procedimiento Especial de Urgencia",K1965)</f>
        <v>#N/A</v>
      </c>
    </row>
    <row r="1966" spans="1:14" x14ac:dyDescent="0.25">
      <c r="A1966" s="10">
        <v>928</v>
      </c>
      <c r="B1966" s="10"/>
      <c r="C1966"/>
      <c r="D1966" s="10">
        <v>51151912</v>
      </c>
      <c r="E1966" s="7">
        <v>11424</v>
      </c>
      <c r="F1966" s="10" t="s">
        <v>47</v>
      </c>
      <c r="G1966" s="3" t="s">
        <v>9</v>
      </c>
      <c r="H1966" s="3"/>
      <c r="I1966" s="14"/>
      <c r="K1966" t="b">
        <f>AND(Hoja1!I1966&gt;'Datos combos'!$E$4,Hoja1!I1966&lt;'Datos combos'!$F$4)</f>
        <v>0</v>
      </c>
      <c r="L1966" t="b">
        <f>AND(Hoja1!I1966&gt;'Datos combos'!$E$2,Hoja1!I1966&lt;'Datos combos'!$F$2)</f>
        <v>0</v>
      </c>
      <c r="M1966" t="b">
        <f>AND(Hoja1!I1966&gt;'Datos combos'!$E$3,Hoja1!I1966&lt;'Datos combos'!$F$3)</f>
        <v>0</v>
      </c>
      <c r="N1966" t="e" cm="1">
        <f t="array" ref="N1966">_xlfn.IFS(H1966="licitación reducida",K1966,H1966="licitación mayor",L1966,H1966="Licitación Menor",M1966,H1966="Procedimientos Especiales",K1966,H1966="Procedimiento por Excepción",K1966,H1966="Procedimiento Especial de Urgencia",K1966)</f>
        <v>#N/A</v>
      </c>
    </row>
    <row r="1967" spans="1:14" x14ac:dyDescent="0.25">
      <c r="A1967" s="10">
        <v>928</v>
      </c>
      <c r="B1967" s="10"/>
      <c r="C1967"/>
      <c r="D1967" s="10">
        <v>51161812</v>
      </c>
      <c r="E1967" s="7">
        <v>2223</v>
      </c>
      <c r="F1967" s="10" t="s">
        <v>47</v>
      </c>
      <c r="G1967" s="3" t="s">
        <v>9</v>
      </c>
      <c r="H1967" s="3"/>
      <c r="I1967" s="14"/>
      <c r="K1967" t="b">
        <f>AND(Hoja1!I1967&gt;'Datos combos'!$E$4,Hoja1!I1967&lt;'Datos combos'!$F$4)</f>
        <v>0</v>
      </c>
      <c r="L1967" t="b">
        <f>AND(Hoja1!I1967&gt;'Datos combos'!$E$2,Hoja1!I1967&lt;'Datos combos'!$F$2)</f>
        <v>0</v>
      </c>
      <c r="M1967" t="b">
        <f>AND(Hoja1!I1967&gt;'Datos combos'!$E$3,Hoja1!I1967&lt;'Datos combos'!$F$3)</f>
        <v>0</v>
      </c>
      <c r="N1967" t="e" cm="1">
        <f t="array" ref="N1967">_xlfn.IFS(H1967="licitación reducida",K1967,H1967="licitación mayor",L1967,H1967="Licitación Menor",M1967,H1967="Procedimientos Especiales",K1967,H1967="Procedimiento por Excepción",K1967,H1967="Procedimiento Especial de Urgencia",K1967)</f>
        <v>#N/A</v>
      </c>
    </row>
    <row r="1968" spans="1:14" x14ac:dyDescent="0.25">
      <c r="A1968" s="10">
        <v>928</v>
      </c>
      <c r="B1968" s="10"/>
      <c r="C1968"/>
      <c r="D1968" s="10">
        <v>51171501</v>
      </c>
      <c r="E1968" s="7">
        <v>96617</v>
      </c>
      <c r="F1968" s="10" t="s">
        <v>47</v>
      </c>
      <c r="G1968" s="3" t="s">
        <v>9</v>
      </c>
      <c r="H1968" s="3"/>
      <c r="I1968" s="14"/>
      <c r="K1968" t="b">
        <f>AND(Hoja1!I1968&gt;'Datos combos'!$E$4,Hoja1!I1968&lt;'Datos combos'!$F$4)</f>
        <v>0</v>
      </c>
      <c r="L1968" t="b">
        <f>AND(Hoja1!I1968&gt;'Datos combos'!$E$2,Hoja1!I1968&lt;'Datos combos'!$F$2)</f>
        <v>0</v>
      </c>
      <c r="M1968" t="b">
        <f>AND(Hoja1!I1968&gt;'Datos combos'!$E$3,Hoja1!I1968&lt;'Datos combos'!$F$3)</f>
        <v>0</v>
      </c>
      <c r="N1968" t="e" cm="1">
        <f t="array" ref="N1968">_xlfn.IFS(H1968="licitación reducida",K1968,H1968="licitación mayor",L1968,H1968="Licitación Menor",M1968,H1968="Procedimientos Especiales",K1968,H1968="Procedimiento por Excepción",K1968,H1968="Procedimiento Especial de Urgencia",K1968)</f>
        <v>#N/A</v>
      </c>
    </row>
    <row r="1969" spans="1:14" x14ac:dyDescent="0.25">
      <c r="A1969" s="10">
        <v>928</v>
      </c>
      <c r="B1969" s="10"/>
      <c r="C1969"/>
      <c r="D1969" s="10">
        <v>51171507</v>
      </c>
      <c r="E1969" s="7">
        <v>68146</v>
      </c>
      <c r="F1969" s="10" t="s">
        <v>47</v>
      </c>
      <c r="G1969" s="3" t="s">
        <v>9</v>
      </c>
      <c r="H1969" s="3"/>
      <c r="I1969" s="14"/>
      <c r="K1969" t="b">
        <f>AND(Hoja1!I1969&gt;'Datos combos'!$E$4,Hoja1!I1969&lt;'Datos combos'!$F$4)</f>
        <v>0</v>
      </c>
      <c r="L1969" t="b">
        <f>AND(Hoja1!I1969&gt;'Datos combos'!$E$2,Hoja1!I1969&lt;'Datos combos'!$F$2)</f>
        <v>0</v>
      </c>
      <c r="M1969" t="b">
        <f>AND(Hoja1!I1969&gt;'Datos combos'!$E$3,Hoja1!I1969&lt;'Datos combos'!$F$3)</f>
        <v>0</v>
      </c>
      <c r="N1969" t="e" cm="1">
        <f t="array" ref="N1969">_xlfn.IFS(H1969="licitación reducida",K1969,H1969="licitación mayor",L1969,H1969="Licitación Menor",M1969,H1969="Procedimientos Especiales",K1969,H1969="Procedimiento por Excepción",K1969,H1969="Procedimiento Especial de Urgencia",K1969)</f>
        <v>#N/A</v>
      </c>
    </row>
    <row r="1970" spans="1:14" x14ac:dyDescent="0.25">
      <c r="A1970" s="10">
        <v>928</v>
      </c>
      <c r="B1970" s="10"/>
      <c r="C1970"/>
      <c r="D1970" s="10">
        <v>51171709</v>
      </c>
      <c r="E1970" s="7">
        <v>21867</v>
      </c>
      <c r="F1970" s="10" t="s">
        <v>47</v>
      </c>
      <c r="G1970" s="3" t="s">
        <v>9</v>
      </c>
      <c r="H1970" s="3"/>
      <c r="I1970" s="14"/>
      <c r="K1970" t="b">
        <f>AND(Hoja1!I1970&gt;'Datos combos'!$E$4,Hoja1!I1970&lt;'Datos combos'!$F$4)</f>
        <v>0</v>
      </c>
      <c r="L1970" t="b">
        <f>AND(Hoja1!I1970&gt;'Datos combos'!$E$2,Hoja1!I1970&lt;'Datos combos'!$F$2)</f>
        <v>0</v>
      </c>
      <c r="M1970" t="b">
        <f>AND(Hoja1!I1970&gt;'Datos combos'!$E$3,Hoja1!I1970&lt;'Datos combos'!$F$3)</f>
        <v>0</v>
      </c>
      <c r="N1970" t="e" cm="1">
        <f t="array" ref="N1970">_xlfn.IFS(H1970="licitación reducida",K1970,H1970="licitación mayor",L1970,H1970="Licitación Menor",M1970,H1970="Procedimientos Especiales",K1970,H1970="Procedimiento por Excepción",K1970,H1970="Procedimiento Especial de Urgencia",K1970)</f>
        <v>#N/A</v>
      </c>
    </row>
    <row r="1971" spans="1:14" x14ac:dyDescent="0.25">
      <c r="A1971" s="10">
        <v>928</v>
      </c>
      <c r="B1971" s="10"/>
      <c r="C1971"/>
      <c r="D1971" s="10">
        <v>51171902</v>
      </c>
      <c r="E1971" s="7">
        <v>22021</v>
      </c>
      <c r="F1971" s="10" t="s">
        <v>47</v>
      </c>
      <c r="G1971" s="3" t="s">
        <v>9</v>
      </c>
      <c r="H1971" s="3"/>
      <c r="I1971" s="14"/>
      <c r="K1971" t="b">
        <f>AND(Hoja1!I1971&gt;'Datos combos'!$E$4,Hoja1!I1971&lt;'Datos combos'!$F$4)</f>
        <v>0</v>
      </c>
      <c r="L1971" t="b">
        <f>AND(Hoja1!I1971&gt;'Datos combos'!$E$2,Hoja1!I1971&lt;'Datos combos'!$F$2)</f>
        <v>0</v>
      </c>
      <c r="M1971" t="b">
        <f>AND(Hoja1!I1971&gt;'Datos combos'!$E$3,Hoja1!I1971&lt;'Datos combos'!$F$3)</f>
        <v>0</v>
      </c>
      <c r="N1971" t="e" cm="1">
        <f t="array" ref="N1971">_xlfn.IFS(H1971="licitación reducida",K1971,H1971="licitación mayor",L1971,H1971="Licitación Menor",M1971,H1971="Procedimientos Especiales",K1971,H1971="Procedimiento por Excepción",K1971,H1971="Procedimiento Especial de Urgencia",K1971)</f>
        <v>#N/A</v>
      </c>
    </row>
    <row r="1972" spans="1:14" x14ac:dyDescent="0.25">
      <c r="A1972" s="10">
        <v>928</v>
      </c>
      <c r="B1972" s="10"/>
      <c r="C1972"/>
      <c r="D1972" s="10">
        <v>51172423</v>
      </c>
      <c r="E1972" s="7">
        <v>241066</v>
      </c>
      <c r="F1972" s="10" t="s">
        <v>47</v>
      </c>
      <c r="G1972" s="3" t="s">
        <v>9</v>
      </c>
      <c r="H1972" s="3"/>
      <c r="I1972" s="14"/>
      <c r="K1972" t="b">
        <f>AND(Hoja1!I1972&gt;'Datos combos'!$E$4,Hoja1!I1972&lt;'Datos combos'!$F$4)</f>
        <v>0</v>
      </c>
      <c r="L1972" t="b">
        <f>AND(Hoja1!I1972&gt;'Datos combos'!$E$2,Hoja1!I1972&lt;'Datos combos'!$F$2)</f>
        <v>0</v>
      </c>
      <c r="M1972" t="b">
        <f>AND(Hoja1!I1972&gt;'Datos combos'!$E$3,Hoja1!I1972&lt;'Datos combos'!$F$3)</f>
        <v>0</v>
      </c>
      <c r="N1972" t="e" cm="1">
        <f t="array" ref="N1972">_xlfn.IFS(H1972="licitación reducida",K1972,H1972="licitación mayor",L1972,H1972="Licitación Menor",M1972,H1972="Procedimientos Especiales",K1972,H1972="Procedimiento por Excepción",K1972,H1972="Procedimiento Especial de Urgencia",K1972)</f>
        <v>#N/A</v>
      </c>
    </row>
    <row r="1973" spans="1:14" x14ac:dyDescent="0.25">
      <c r="A1973" s="10">
        <v>928</v>
      </c>
      <c r="B1973" s="10"/>
      <c r="C1973"/>
      <c r="D1973" s="10">
        <v>51192457</v>
      </c>
      <c r="E1973" s="7">
        <v>15708</v>
      </c>
      <c r="F1973" s="10" t="s">
        <v>47</v>
      </c>
      <c r="G1973" s="3" t="s">
        <v>9</v>
      </c>
      <c r="H1973" s="3"/>
      <c r="I1973" s="14"/>
      <c r="K1973" t="b">
        <f>AND(Hoja1!I1973&gt;'Datos combos'!$E$4,Hoja1!I1973&lt;'Datos combos'!$F$4)</f>
        <v>0</v>
      </c>
      <c r="L1973" t="b">
        <f>AND(Hoja1!I1973&gt;'Datos combos'!$E$2,Hoja1!I1973&lt;'Datos combos'!$F$2)</f>
        <v>0</v>
      </c>
      <c r="M1973" t="b">
        <f>AND(Hoja1!I1973&gt;'Datos combos'!$E$3,Hoja1!I1973&lt;'Datos combos'!$F$3)</f>
        <v>0</v>
      </c>
      <c r="N1973" t="e" cm="1">
        <f t="array" ref="N1973">_xlfn.IFS(H1973="licitación reducida",K1973,H1973="licitación mayor",L1973,H1973="Licitación Menor",M1973,H1973="Procedimientos Especiales",K1973,H1973="Procedimiento por Excepción",K1973,H1973="Procedimiento Especial de Urgencia",K1973)</f>
        <v>#N/A</v>
      </c>
    </row>
    <row r="1974" spans="1:14" x14ac:dyDescent="0.25">
      <c r="A1974" s="10">
        <v>928</v>
      </c>
      <c r="B1974" s="10"/>
      <c r="C1974"/>
      <c r="D1974" s="10">
        <v>51201607</v>
      </c>
      <c r="E1974" s="7">
        <v>8115120</v>
      </c>
      <c r="F1974" s="10" t="s">
        <v>47</v>
      </c>
      <c r="G1974" s="3" t="s">
        <v>9</v>
      </c>
      <c r="H1974" s="3"/>
      <c r="I1974" s="14"/>
      <c r="K1974" t="b">
        <f>AND(Hoja1!I1974&gt;'Datos combos'!$E$4,Hoja1!I1974&lt;'Datos combos'!$F$4)</f>
        <v>0</v>
      </c>
      <c r="L1974" t="b">
        <f>AND(Hoja1!I1974&gt;'Datos combos'!$E$2,Hoja1!I1974&lt;'Datos combos'!$F$2)</f>
        <v>0</v>
      </c>
      <c r="M1974" t="b">
        <f>AND(Hoja1!I1974&gt;'Datos combos'!$E$3,Hoja1!I1974&lt;'Datos combos'!$F$3)</f>
        <v>0</v>
      </c>
      <c r="N1974" t="e" cm="1">
        <f t="array" ref="N1974">_xlfn.IFS(H1974="licitación reducida",K1974,H1974="licitación mayor",L1974,H1974="Licitación Menor",M1974,H1974="Procedimientos Especiales",K1974,H1974="Procedimiento por Excepción",K1974,H1974="Procedimiento Especial de Urgencia",K1974)</f>
        <v>#N/A</v>
      </c>
    </row>
    <row r="1975" spans="1:14" x14ac:dyDescent="0.25">
      <c r="A1975" s="10">
        <v>928</v>
      </c>
      <c r="B1975" s="10"/>
      <c r="C1975"/>
      <c r="D1975" s="10">
        <v>51201608</v>
      </c>
      <c r="E1975" s="7">
        <v>1233180</v>
      </c>
      <c r="F1975" s="10" t="s">
        <v>47</v>
      </c>
      <c r="G1975" s="3" t="s">
        <v>9</v>
      </c>
      <c r="H1975" s="3"/>
      <c r="I1975" s="14"/>
      <c r="K1975" t="b">
        <f>AND(Hoja1!I1975&gt;'Datos combos'!$E$4,Hoja1!I1975&lt;'Datos combos'!$F$4)</f>
        <v>0</v>
      </c>
      <c r="L1975" t="b">
        <f>AND(Hoja1!I1975&gt;'Datos combos'!$E$2,Hoja1!I1975&lt;'Datos combos'!$F$2)</f>
        <v>0</v>
      </c>
      <c r="M1975" t="b">
        <f>AND(Hoja1!I1975&gt;'Datos combos'!$E$3,Hoja1!I1975&lt;'Datos combos'!$F$3)</f>
        <v>0</v>
      </c>
      <c r="N1975" t="e" cm="1">
        <f t="array" ref="N1975">_xlfn.IFS(H1975="licitación reducida",K1975,H1975="licitación mayor",L1975,H1975="Licitación Menor",M1975,H1975="Procedimientos Especiales",K1975,H1975="Procedimiento por Excepción",K1975,H1975="Procedimiento Especial de Urgencia",K1975)</f>
        <v>#N/A</v>
      </c>
    </row>
    <row r="1976" spans="1:14" x14ac:dyDescent="0.25">
      <c r="A1976" s="10">
        <v>928</v>
      </c>
      <c r="B1976" s="10"/>
      <c r="C1976"/>
      <c r="D1976" s="10">
        <v>51201610</v>
      </c>
      <c r="E1976" s="7">
        <v>9853200</v>
      </c>
      <c r="F1976" s="10" t="s">
        <v>47</v>
      </c>
      <c r="G1976" s="3" t="s">
        <v>9</v>
      </c>
      <c r="H1976" s="3"/>
      <c r="I1976" s="14"/>
      <c r="K1976" t="b">
        <f>AND(Hoja1!I1976&gt;'Datos combos'!$E$4,Hoja1!I1976&lt;'Datos combos'!$F$4)</f>
        <v>0</v>
      </c>
      <c r="L1976" t="b">
        <f>AND(Hoja1!I1976&gt;'Datos combos'!$E$2,Hoja1!I1976&lt;'Datos combos'!$F$2)</f>
        <v>0</v>
      </c>
      <c r="M1976" t="b">
        <f>AND(Hoja1!I1976&gt;'Datos combos'!$E$3,Hoja1!I1976&lt;'Datos combos'!$F$3)</f>
        <v>0</v>
      </c>
      <c r="N1976" t="e" cm="1">
        <f t="array" ref="N1976">_xlfn.IFS(H1976="licitación reducida",K1976,H1976="licitación mayor",L1976,H1976="Licitación Menor",M1976,H1976="Procedimientos Especiales",K1976,H1976="Procedimiento por Excepción",K1976,H1976="Procedimiento Especial de Urgencia",K1976)</f>
        <v>#N/A</v>
      </c>
    </row>
    <row r="1977" spans="1:14" x14ac:dyDescent="0.25">
      <c r="A1977" s="10">
        <v>928</v>
      </c>
      <c r="B1977" s="10"/>
      <c r="C1977"/>
      <c r="D1977" s="10">
        <v>51201615</v>
      </c>
      <c r="E1977" s="7">
        <v>6802380</v>
      </c>
      <c r="F1977" s="10" t="s">
        <v>47</v>
      </c>
      <c r="G1977" s="3" t="s">
        <v>9</v>
      </c>
      <c r="H1977" s="3"/>
      <c r="I1977" s="14"/>
      <c r="K1977" t="b">
        <f>AND(Hoja1!I1977&gt;'Datos combos'!$E$4,Hoja1!I1977&lt;'Datos combos'!$F$4)</f>
        <v>0</v>
      </c>
      <c r="L1977" t="b">
        <f>AND(Hoja1!I1977&gt;'Datos combos'!$E$2,Hoja1!I1977&lt;'Datos combos'!$F$2)</f>
        <v>0</v>
      </c>
      <c r="M1977" t="b">
        <f>AND(Hoja1!I1977&gt;'Datos combos'!$E$3,Hoja1!I1977&lt;'Datos combos'!$F$3)</f>
        <v>0</v>
      </c>
      <c r="N1977" t="e" cm="1">
        <f t="array" ref="N1977">_xlfn.IFS(H1977="licitación reducida",K1977,H1977="licitación mayor",L1977,H1977="Licitación Menor",M1977,H1977="Procedimientos Especiales",K1977,H1977="Procedimiento por Excepción",K1977,H1977="Procedimiento Especial de Urgencia",K1977)</f>
        <v>#N/A</v>
      </c>
    </row>
    <row r="1978" spans="1:14" x14ac:dyDescent="0.25">
      <c r="A1978" s="10">
        <v>928</v>
      </c>
      <c r="B1978" s="10"/>
      <c r="C1978"/>
      <c r="D1978" s="10">
        <v>51201621</v>
      </c>
      <c r="E1978" s="7">
        <v>448800</v>
      </c>
      <c r="F1978" s="10" t="s">
        <v>47</v>
      </c>
      <c r="G1978" s="3" t="s">
        <v>9</v>
      </c>
      <c r="H1978" s="3"/>
      <c r="I1978" s="14"/>
      <c r="K1978" t="b">
        <f>AND(Hoja1!I1978&gt;'Datos combos'!$E$4,Hoja1!I1978&lt;'Datos combos'!$F$4)</f>
        <v>0</v>
      </c>
      <c r="L1978" t="b">
        <f>AND(Hoja1!I1978&gt;'Datos combos'!$E$2,Hoja1!I1978&lt;'Datos combos'!$F$2)</f>
        <v>0</v>
      </c>
      <c r="M1978" t="b">
        <f>AND(Hoja1!I1978&gt;'Datos combos'!$E$3,Hoja1!I1978&lt;'Datos combos'!$F$3)</f>
        <v>0</v>
      </c>
      <c r="N1978" t="e" cm="1">
        <f t="array" ref="N1978">_xlfn.IFS(H1978="licitación reducida",K1978,H1978="licitación mayor",L1978,H1978="Licitación Menor",M1978,H1978="Procedimientos Especiales",K1978,H1978="Procedimiento por Excepción",K1978,H1978="Procedimiento Especial de Urgencia",K1978)</f>
        <v>#N/A</v>
      </c>
    </row>
    <row r="1979" spans="1:14" x14ac:dyDescent="0.25">
      <c r="A1979" s="10">
        <v>928</v>
      </c>
      <c r="B1979" s="10"/>
      <c r="C1979"/>
      <c r="D1979" s="10">
        <v>51271629</v>
      </c>
      <c r="E1979" s="7">
        <v>48960</v>
      </c>
      <c r="F1979" s="10" t="s">
        <v>47</v>
      </c>
      <c r="G1979" s="3" t="s">
        <v>9</v>
      </c>
      <c r="H1979" s="3"/>
      <c r="I1979" s="14"/>
      <c r="K1979" t="b">
        <f>AND(Hoja1!I1979&gt;'Datos combos'!$E$4,Hoja1!I1979&lt;'Datos combos'!$F$4)</f>
        <v>0</v>
      </c>
      <c r="L1979" t="b">
        <f>AND(Hoja1!I1979&gt;'Datos combos'!$E$2,Hoja1!I1979&lt;'Datos combos'!$F$2)</f>
        <v>0</v>
      </c>
      <c r="M1979" t="b">
        <f>AND(Hoja1!I1979&gt;'Datos combos'!$E$3,Hoja1!I1979&lt;'Datos combos'!$F$3)</f>
        <v>0</v>
      </c>
      <c r="N1979" t="e" cm="1">
        <f t="array" ref="N1979">_xlfn.IFS(H1979="licitación reducida",K1979,H1979="licitación mayor",L1979,H1979="Licitación Menor",M1979,H1979="Procedimientos Especiales",K1979,H1979="Procedimiento por Excepción",K1979,H1979="Procedimiento Especial de Urgencia",K1979)</f>
        <v>#N/A</v>
      </c>
    </row>
    <row r="1980" spans="1:14" x14ac:dyDescent="0.25">
      <c r="A1980" s="10">
        <v>928</v>
      </c>
      <c r="B1980" s="10"/>
      <c r="C1980"/>
      <c r="D1980" s="10">
        <v>51282909</v>
      </c>
      <c r="E1980" s="7">
        <v>121010</v>
      </c>
      <c r="F1980" s="10" t="s">
        <v>47</v>
      </c>
      <c r="G1980" s="3" t="s">
        <v>9</v>
      </c>
      <c r="H1980" s="3"/>
      <c r="I1980" s="14"/>
      <c r="K1980" t="b">
        <f>AND(Hoja1!I1980&gt;'Datos combos'!$E$4,Hoja1!I1980&lt;'Datos combos'!$F$4)</f>
        <v>0</v>
      </c>
      <c r="L1980" t="b">
        <f>AND(Hoja1!I1980&gt;'Datos combos'!$E$2,Hoja1!I1980&lt;'Datos combos'!$F$2)</f>
        <v>0</v>
      </c>
      <c r="M1980" t="b">
        <f>AND(Hoja1!I1980&gt;'Datos combos'!$E$3,Hoja1!I1980&lt;'Datos combos'!$F$3)</f>
        <v>0</v>
      </c>
      <c r="N1980" t="e" cm="1">
        <f t="array" ref="N1980">_xlfn.IFS(H1980="licitación reducida",K1980,H1980="licitación mayor",L1980,H1980="Licitación Menor",M1980,H1980="Procedimientos Especiales",K1980,H1980="Procedimiento por Excepción",K1980,H1980="Procedimiento Especial de Urgencia",K1980)</f>
        <v>#N/A</v>
      </c>
    </row>
    <row r="1981" spans="1:14" x14ac:dyDescent="0.25">
      <c r="A1981" s="10">
        <v>928</v>
      </c>
      <c r="B1981" s="10"/>
      <c r="C1981"/>
      <c r="D1981" s="10">
        <v>51283945</v>
      </c>
      <c r="E1981" s="7">
        <v>27846</v>
      </c>
      <c r="F1981" s="10" t="s">
        <v>47</v>
      </c>
      <c r="G1981" s="3" t="s">
        <v>9</v>
      </c>
      <c r="H1981" s="3"/>
      <c r="I1981" s="14"/>
      <c r="K1981" t="b">
        <f>AND(Hoja1!I1981&gt;'Datos combos'!$E$4,Hoja1!I1981&lt;'Datos combos'!$F$4)</f>
        <v>0</v>
      </c>
      <c r="L1981" t="b">
        <f>AND(Hoja1!I1981&gt;'Datos combos'!$E$2,Hoja1!I1981&lt;'Datos combos'!$F$2)</f>
        <v>0</v>
      </c>
      <c r="M1981" t="b">
        <f>AND(Hoja1!I1981&gt;'Datos combos'!$E$3,Hoja1!I1981&lt;'Datos combos'!$F$3)</f>
        <v>0</v>
      </c>
      <c r="N1981" t="e" cm="1">
        <f t="array" ref="N1981">_xlfn.IFS(H1981="licitación reducida",K1981,H1981="licitación mayor",L1981,H1981="Licitación Menor",M1981,H1981="Procedimientos Especiales",K1981,H1981="Procedimiento por Excepción",K1981,H1981="Procedimiento Especial de Urgencia",K1981)</f>
        <v>#N/A</v>
      </c>
    </row>
    <row r="1982" spans="1:14" x14ac:dyDescent="0.25">
      <c r="A1982" s="10">
        <v>928</v>
      </c>
      <c r="B1982" s="10"/>
      <c r="C1982"/>
      <c r="D1982" s="10">
        <v>51312204</v>
      </c>
      <c r="E1982" s="7">
        <v>83751</v>
      </c>
      <c r="F1982" s="10" t="s">
        <v>47</v>
      </c>
      <c r="G1982" s="3" t="s">
        <v>9</v>
      </c>
      <c r="H1982" s="3"/>
      <c r="I1982" s="14"/>
      <c r="K1982" t="b">
        <f>AND(Hoja1!I1982&gt;'Datos combos'!$E$4,Hoja1!I1982&lt;'Datos combos'!$F$4)</f>
        <v>0</v>
      </c>
      <c r="L1982" t="b">
        <f>AND(Hoja1!I1982&gt;'Datos combos'!$E$2,Hoja1!I1982&lt;'Datos combos'!$F$2)</f>
        <v>0</v>
      </c>
      <c r="M1982" t="b">
        <f>AND(Hoja1!I1982&gt;'Datos combos'!$E$3,Hoja1!I1982&lt;'Datos combos'!$F$3)</f>
        <v>0</v>
      </c>
      <c r="N1982" t="e" cm="1">
        <f t="array" ref="N1982">_xlfn.IFS(H1982="licitación reducida",K1982,H1982="licitación mayor",L1982,H1982="Licitación Menor",M1982,H1982="Procedimientos Especiales",K1982,H1982="Procedimiento por Excepción",K1982,H1982="Procedimiento Especial de Urgencia",K1982)</f>
        <v>#N/A</v>
      </c>
    </row>
    <row r="1983" spans="1:14" x14ac:dyDescent="0.25">
      <c r="A1983" s="10">
        <v>928</v>
      </c>
      <c r="B1983" s="10"/>
      <c r="C1983"/>
      <c r="D1983" s="10">
        <v>51314383</v>
      </c>
      <c r="E1983" s="7">
        <v>1201268</v>
      </c>
      <c r="F1983" s="10" t="s">
        <v>47</v>
      </c>
      <c r="G1983" s="3" t="s">
        <v>9</v>
      </c>
      <c r="H1983" s="3"/>
      <c r="I1983" s="14"/>
      <c r="K1983" t="b">
        <f>AND(Hoja1!I1983&gt;'Datos combos'!$E$4,Hoja1!I1983&lt;'Datos combos'!$F$4)</f>
        <v>0</v>
      </c>
      <c r="L1983" t="b">
        <f>AND(Hoja1!I1983&gt;'Datos combos'!$E$2,Hoja1!I1983&lt;'Datos combos'!$F$2)</f>
        <v>0</v>
      </c>
      <c r="M1983" t="b">
        <f>AND(Hoja1!I1983&gt;'Datos combos'!$E$3,Hoja1!I1983&lt;'Datos combos'!$F$3)</f>
        <v>0</v>
      </c>
      <c r="N1983" t="e" cm="1">
        <f t="array" ref="N1983">_xlfn.IFS(H1983="licitación reducida",K1983,H1983="licitación mayor",L1983,H1983="Licitación Menor",M1983,H1983="Procedimientos Especiales",K1983,H1983="Procedimiento por Excepción",K1983,H1983="Procedimiento Especial de Urgencia",K1983)</f>
        <v>#N/A</v>
      </c>
    </row>
    <row r="1984" spans="1:14" x14ac:dyDescent="0.25">
      <c r="A1984" s="10">
        <v>928</v>
      </c>
      <c r="B1984" s="10"/>
      <c r="C1984"/>
      <c r="D1984" s="10">
        <v>51381701</v>
      </c>
      <c r="E1984" s="7">
        <v>172890</v>
      </c>
      <c r="F1984" s="10" t="s">
        <v>47</v>
      </c>
      <c r="G1984" s="3" t="s">
        <v>9</v>
      </c>
      <c r="H1984" s="3"/>
      <c r="I1984" s="14"/>
      <c r="K1984" t="b">
        <f>AND(Hoja1!I1984&gt;'Datos combos'!$E$4,Hoja1!I1984&lt;'Datos combos'!$F$4)</f>
        <v>0</v>
      </c>
      <c r="L1984" t="b">
        <f>AND(Hoja1!I1984&gt;'Datos combos'!$E$2,Hoja1!I1984&lt;'Datos combos'!$F$2)</f>
        <v>0</v>
      </c>
      <c r="M1984" t="b">
        <f>AND(Hoja1!I1984&gt;'Datos combos'!$E$3,Hoja1!I1984&lt;'Datos combos'!$F$3)</f>
        <v>0</v>
      </c>
      <c r="N1984" t="e" cm="1">
        <f t="array" ref="N1984">_xlfn.IFS(H1984="licitación reducida",K1984,H1984="licitación mayor",L1984,H1984="Licitación Menor",M1984,H1984="Procedimientos Especiales",K1984,H1984="Procedimiento por Excepción",K1984,H1984="Procedimiento Especial de Urgencia",K1984)</f>
        <v>#N/A</v>
      </c>
    </row>
    <row r="1985" spans="1:14" x14ac:dyDescent="0.25">
      <c r="A1985" s="10">
        <v>928</v>
      </c>
      <c r="B1985" s="10"/>
      <c r="C1985"/>
      <c r="D1985" s="10">
        <v>51382702</v>
      </c>
      <c r="E1985" s="7">
        <v>22950</v>
      </c>
      <c r="F1985" s="10" t="s">
        <v>47</v>
      </c>
      <c r="G1985" s="3" t="s">
        <v>9</v>
      </c>
      <c r="H1985" s="3"/>
      <c r="I1985" s="14"/>
      <c r="K1985" t="b">
        <f>AND(Hoja1!I1985&gt;'Datos combos'!$E$4,Hoja1!I1985&lt;'Datos combos'!$F$4)</f>
        <v>0</v>
      </c>
      <c r="L1985" t="b">
        <f>AND(Hoja1!I1985&gt;'Datos combos'!$E$2,Hoja1!I1985&lt;'Datos combos'!$F$2)</f>
        <v>0</v>
      </c>
      <c r="M1985" t="b">
        <f>AND(Hoja1!I1985&gt;'Datos combos'!$E$3,Hoja1!I1985&lt;'Datos combos'!$F$3)</f>
        <v>0</v>
      </c>
      <c r="N1985" t="e" cm="1">
        <f t="array" ref="N1985">_xlfn.IFS(H1985="licitación reducida",K1985,H1985="licitación mayor",L1985,H1985="Licitación Menor",M1985,H1985="Procedimientos Especiales",K1985,H1985="Procedimiento por Excepción",K1985,H1985="Procedimiento Especial de Urgencia",K1985)</f>
        <v>#N/A</v>
      </c>
    </row>
    <row r="1986" spans="1:14" x14ac:dyDescent="0.25">
      <c r="A1986" s="10">
        <v>928</v>
      </c>
      <c r="B1986" s="10"/>
      <c r="C1986"/>
      <c r="D1986" s="10">
        <v>51382901</v>
      </c>
      <c r="E1986" s="7">
        <v>137700</v>
      </c>
      <c r="F1986" s="10" t="s">
        <v>47</v>
      </c>
      <c r="G1986" s="3" t="s">
        <v>9</v>
      </c>
      <c r="H1986" s="3"/>
      <c r="I1986" s="14"/>
      <c r="K1986" t="b">
        <f>AND(Hoja1!I1986&gt;'Datos combos'!$E$4,Hoja1!I1986&lt;'Datos combos'!$F$4)</f>
        <v>0</v>
      </c>
      <c r="L1986" t="b">
        <f>AND(Hoja1!I1986&gt;'Datos combos'!$E$2,Hoja1!I1986&lt;'Datos combos'!$F$2)</f>
        <v>0</v>
      </c>
      <c r="M1986" t="b">
        <f>AND(Hoja1!I1986&gt;'Datos combos'!$E$3,Hoja1!I1986&lt;'Datos combos'!$F$3)</f>
        <v>0</v>
      </c>
      <c r="N1986" t="e" cm="1">
        <f t="array" ref="N1986">_xlfn.IFS(H1986="licitación reducida",K1986,H1986="licitación mayor",L1986,H1986="Licitación Menor",M1986,H1986="Procedimientos Especiales",K1986,H1986="Procedimiento por Excepción",K1986,H1986="Procedimiento Especial de Urgencia",K1986)</f>
        <v>#N/A</v>
      </c>
    </row>
    <row r="1987" spans="1:14" x14ac:dyDescent="0.25">
      <c r="A1987" s="10">
        <v>928</v>
      </c>
      <c r="B1987" s="10"/>
      <c r="C1987"/>
      <c r="D1987" s="10">
        <v>51383315</v>
      </c>
      <c r="E1987" s="7">
        <v>78540</v>
      </c>
      <c r="F1987" s="10" t="s">
        <v>47</v>
      </c>
      <c r="G1987" s="3" t="s">
        <v>9</v>
      </c>
      <c r="H1987" s="3"/>
      <c r="I1987" s="14"/>
      <c r="K1987" t="b">
        <f>AND(Hoja1!I1987&gt;'Datos combos'!$E$4,Hoja1!I1987&lt;'Datos combos'!$F$4)</f>
        <v>0</v>
      </c>
      <c r="L1987" t="b">
        <f>AND(Hoja1!I1987&gt;'Datos combos'!$E$2,Hoja1!I1987&lt;'Datos combos'!$F$2)</f>
        <v>0</v>
      </c>
      <c r="M1987" t="b">
        <f>AND(Hoja1!I1987&gt;'Datos combos'!$E$3,Hoja1!I1987&lt;'Datos combos'!$F$3)</f>
        <v>0</v>
      </c>
      <c r="N1987" t="e" cm="1">
        <f t="array" ref="N1987">_xlfn.IFS(H1987="licitación reducida",K1987,H1987="licitación mayor",L1987,H1987="Licitación Menor",M1987,H1987="Procedimientos Especiales",K1987,H1987="Procedimiento por Excepción",K1987,H1987="Procedimiento Especial de Urgencia",K1987)</f>
        <v>#N/A</v>
      </c>
    </row>
    <row r="1988" spans="1:14" x14ac:dyDescent="0.25">
      <c r="A1988" s="10">
        <v>928</v>
      </c>
      <c r="B1988" s="10"/>
      <c r="C1988"/>
      <c r="D1988" s="10">
        <v>51383905</v>
      </c>
      <c r="E1988" s="7">
        <v>359193</v>
      </c>
      <c r="F1988" s="10" t="s">
        <v>47</v>
      </c>
      <c r="G1988" s="3" t="s">
        <v>9</v>
      </c>
      <c r="H1988" s="3"/>
      <c r="I1988" s="14"/>
      <c r="K1988" t="b">
        <f>AND(Hoja1!I1988&gt;'Datos combos'!$E$4,Hoja1!I1988&lt;'Datos combos'!$F$4)</f>
        <v>0</v>
      </c>
      <c r="L1988" t="b">
        <f>AND(Hoja1!I1988&gt;'Datos combos'!$E$2,Hoja1!I1988&lt;'Datos combos'!$F$2)</f>
        <v>0</v>
      </c>
      <c r="M1988" t="b">
        <f>AND(Hoja1!I1988&gt;'Datos combos'!$E$3,Hoja1!I1988&lt;'Datos combos'!$F$3)</f>
        <v>0</v>
      </c>
      <c r="N1988" t="e" cm="1">
        <f t="array" ref="N1988">_xlfn.IFS(H1988="licitación reducida",K1988,H1988="licitación mayor",L1988,H1988="Licitación Menor",M1988,H1988="Procedimientos Especiales",K1988,H1988="Procedimiento por Excepción",K1988,H1988="Procedimiento Especial de Urgencia",K1988)</f>
        <v>#N/A</v>
      </c>
    </row>
    <row r="1989" spans="1:14" x14ac:dyDescent="0.25">
      <c r="A1989" s="10">
        <v>928</v>
      </c>
      <c r="B1989" s="10"/>
      <c r="C1989"/>
      <c r="D1989" s="10">
        <v>51384509</v>
      </c>
      <c r="E1989" s="7">
        <v>152488</v>
      </c>
      <c r="F1989" s="10" t="s">
        <v>47</v>
      </c>
      <c r="G1989" s="3" t="s">
        <v>9</v>
      </c>
      <c r="H1989" s="3"/>
      <c r="I1989" s="14"/>
      <c r="K1989" t="b">
        <f>AND(Hoja1!I1989&gt;'Datos combos'!$E$4,Hoja1!I1989&lt;'Datos combos'!$F$4)</f>
        <v>0</v>
      </c>
      <c r="L1989" t="b">
        <f>AND(Hoja1!I1989&gt;'Datos combos'!$E$2,Hoja1!I1989&lt;'Datos combos'!$F$2)</f>
        <v>0</v>
      </c>
      <c r="M1989" t="b">
        <f>AND(Hoja1!I1989&gt;'Datos combos'!$E$3,Hoja1!I1989&lt;'Datos combos'!$F$3)</f>
        <v>0</v>
      </c>
      <c r="N1989" t="e" cm="1">
        <f t="array" ref="N1989">_xlfn.IFS(H1989="licitación reducida",K1989,H1989="licitación mayor",L1989,H1989="Licitación Menor",M1989,H1989="Procedimientos Especiales",K1989,H1989="Procedimiento por Excepción",K1989,H1989="Procedimiento Especial de Urgencia",K1989)</f>
        <v>#N/A</v>
      </c>
    </row>
    <row r="1990" spans="1:14" x14ac:dyDescent="0.25">
      <c r="A1990" s="10">
        <v>928</v>
      </c>
      <c r="B1990" s="10"/>
      <c r="C1990"/>
      <c r="D1990" s="10">
        <v>51471901</v>
      </c>
      <c r="E1990" s="7">
        <v>1989000</v>
      </c>
      <c r="F1990" s="10" t="s">
        <v>47</v>
      </c>
      <c r="G1990" s="3" t="s">
        <v>9</v>
      </c>
      <c r="H1990" s="3"/>
      <c r="I1990" s="14"/>
      <c r="K1990" t="b">
        <f>AND(Hoja1!I1990&gt;'Datos combos'!$E$4,Hoja1!I1990&lt;'Datos combos'!$F$4)</f>
        <v>0</v>
      </c>
      <c r="L1990" t="b">
        <f>AND(Hoja1!I1990&gt;'Datos combos'!$E$2,Hoja1!I1990&lt;'Datos combos'!$F$2)</f>
        <v>0</v>
      </c>
      <c r="M1990" t="b">
        <f>AND(Hoja1!I1990&gt;'Datos combos'!$E$3,Hoja1!I1990&lt;'Datos combos'!$F$3)</f>
        <v>0</v>
      </c>
      <c r="N1990" t="e" cm="1">
        <f t="array" ref="N1990">_xlfn.IFS(H1990="licitación reducida",K1990,H1990="licitación mayor",L1990,H1990="Licitación Menor",M1990,H1990="Procedimientos Especiales",K1990,H1990="Procedimiento por Excepción",K1990,H1990="Procedimiento Especial de Urgencia",K1990)</f>
        <v>#N/A</v>
      </c>
    </row>
    <row r="1991" spans="1:14" x14ac:dyDescent="0.25">
      <c r="A1991" s="10">
        <v>928</v>
      </c>
      <c r="B1991" s="10"/>
      <c r="C1991"/>
      <c r="D1991" s="10">
        <v>51473016</v>
      </c>
      <c r="E1991" s="7">
        <v>3030930</v>
      </c>
      <c r="F1991" s="10" t="s">
        <v>47</v>
      </c>
      <c r="G1991" s="3" t="s">
        <v>9</v>
      </c>
      <c r="H1991" s="3"/>
      <c r="I1991" s="14"/>
      <c r="K1991" t="b">
        <f>AND(Hoja1!I1991&gt;'Datos combos'!$E$4,Hoja1!I1991&lt;'Datos combos'!$F$4)</f>
        <v>0</v>
      </c>
      <c r="L1991" t="b">
        <f>AND(Hoja1!I1991&gt;'Datos combos'!$E$2,Hoja1!I1991&lt;'Datos combos'!$F$2)</f>
        <v>0</v>
      </c>
      <c r="M1991" t="b">
        <f>AND(Hoja1!I1991&gt;'Datos combos'!$E$3,Hoja1!I1991&lt;'Datos combos'!$F$3)</f>
        <v>0</v>
      </c>
      <c r="N1991" t="e" cm="1">
        <f t="array" ref="N1991">_xlfn.IFS(H1991="licitación reducida",K1991,H1991="licitación mayor",L1991,H1991="Licitación Menor",M1991,H1991="Procedimientos Especiales",K1991,H1991="Procedimiento por Excepción",K1991,H1991="Procedimiento Especial de Urgencia",K1991)</f>
        <v>#N/A</v>
      </c>
    </row>
    <row r="1992" spans="1:14" x14ac:dyDescent="0.25">
      <c r="A1992" s="10">
        <v>928</v>
      </c>
      <c r="B1992" s="10"/>
      <c r="C1992"/>
      <c r="D1992" s="10">
        <v>51473999</v>
      </c>
      <c r="E1992" s="7">
        <v>500307</v>
      </c>
      <c r="F1992" s="10" t="s">
        <v>48</v>
      </c>
      <c r="G1992" s="3" t="s">
        <v>9</v>
      </c>
      <c r="H1992" s="3"/>
      <c r="I1992" s="14"/>
      <c r="K1992" t="b">
        <f>AND(Hoja1!I1992&gt;'Datos combos'!$E$4,Hoja1!I1992&lt;'Datos combos'!$F$4)</f>
        <v>0</v>
      </c>
      <c r="L1992" t="b">
        <f>AND(Hoja1!I1992&gt;'Datos combos'!$E$2,Hoja1!I1992&lt;'Datos combos'!$F$2)</f>
        <v>0</v>
      </c>
      <c r="M1992" t="b">
        <f>AND(Hoja1!I1992&gt;'Datos combos'!$E$3,Hoja1!I1992&lt;'Datos combos'!$F$3)</f>
        <v>0</v>
      </c>
      <c r="N1992" t="e" cm="1">
        <f t="array" ref="N1992">_xlfn.IFS(H1992="licitación reducida",K1992,H1992="licitación mayor",L1992,H1992="Licitación Menor",M1992,H1992="Procedimientos Especiales",K1992,H1992="Procedimiento por Excepción",K1992,H1992="Procedimiento Especial de Urgencia",K1992)</f>
        <v>#N/A</v>
      </c>
    </row>
    <row r="1993" spans="1:14" x14ac:dyDescent="0.25">
      <c r="A1993" s="10">
        <v>928</v>
      </c>
      <c r="B1993" s="10"/>
      <c r="C1993"/>
      <c r="D1993" s="10">
        <v>52101505</v>
      </c>
      <c r="E1993" s="7">
        <v>537486</v>
      </c>
      <c r="F1993" s="10" t="s">
        <v>66</v>
      </c>
      <c r="G1993" s="3" t="s">
        <v>9</v>
      </c>
      <c r="H1993" s="3"/>
      <c r="I1993" s="14"/>
      <c r="K1993" t="b">
        <f>AND(Hoja1!I1993&gt;'Datos combos'!$E$4,Hoja1!I1993&lt;'Datos combos'!$F$4)</f>
        <v>0</v>
      </c>
      <c r="L1993" t="b">
        <f>AND(Hoja1!I1993&gt;'Datos combos'!$E$2,Hoja1!I1993&lt;'Datos combos'!$F$2)</f>
        <v>0</v>
      </c>
      <c r="M1993" t="b">
        <f>AND(Hoja1!I1993&gt;'Datos combos'!$E$3,Hoja1!I1993&lt;'Datos combos'!$F$3)</f>
        <v>0</v>
      </c>
      <c r="N1993" t="e" cm="1">
        <f t="array" ref="N1993">_xlfn.IFS(H1993="licitación reducida",K1993,H1993="licitación mayor",L1993,H1993="Licitación Menor",M1993,H1993="Procedimientos Especiales",K1993,H1993="Procedimiento por Excepción",K1993,H1993="Procedimiento Especial de Urgencia",K1993)</f>
        <v>#N/A</v>
      </c>
    </row>
    <row r="1994" spans="1:14" x14ac:dyDescent="0.25">
      <c r="A1994" s="10">
        <v>928</v>
      </c>
      <c r="B1994" s="10"/>
      <c r="C1994"/>
      <c r="D1994" s="10">
        <v>52121508</v>
      </c>
      <c r="E1994" s="7">
        <v>1565648</v>
      </c>
      <c r="F1994" s="10" t="s">
        <v>66</v>
      </c>
      <c r="G1994" s="3" t="s">
        <v>9</v>
      </c>
      <c r="H1994" s="3"/>
      <c r="I1994" s="14"/>
      <c r="K1994" t="b">
        <f>AND(Hoja1!I1994&gt;'Datos combos'!$E$4,Hoja1!I1994&lt;'Datos combos'!$F$4)</f>
        <v>0</v>
      </c>
      <c r="L1994" t="b">
        <f>AND(Hoja1!I1994&gt;'Datos combos'!$E$2,Hoja1!I1994&lt;'Datos combos'!$F$2)</f>
        <v>0</v>
      </c>
      <c r="M1994" t="b">
        <f>AND(Hoja1!I1994&gt;'Datos combos'!$E$3,Hoja1!I1994&lt;'Datos combos'!$F$3)</f>
        <v>0</v>
      </c>
      <c r="N1994" t="e" cm="1">
        <f t="array" ref="N1994">_xlfn.IFS(H1994="licitación reducida",K1994,H1994="licitación mayor",L1994,H1994="Licitación Menor",M1994,H1994="Procedimientos Especiales",K1994,H1994="Procedimiento por Excepción",K1994,H1994="Procedimiento Especial de Urgencia",K1994)</f>
        <v>#N/A</v>
      </c>
    </row>
    <row r="1995" spans="1:14" x14ac:dyDescent="0.25">
      <c r="A1995" s="10">
        <v>928</v>
      </c>
      <c r="B1995" s="10"/>
      <c r="C1995"/>
      <c r="D1995" s="10">
        <v>52121701</v>
      </c>
      <c r="E1995" s="7">
        <v>225618</v>
      </c>
      <c r="F1995" s="10" t="s">
        <v>66</v>
      </c>
      <c r="G1995" s="3" t="s">
        <v>9</v>
      </c>
      <c r="H1995" s="3"/>
      <c r="I1995" s="14"/>
      <c r="K1995" t="b">
        <f>AND(Hoja1!I1995&gt;'Datos combos'!$E$4,Hoja1!I1995&lt;'Datos combos'!$F$4)</f>
        <v>0</v>
      </c>
      <c r="L1995" t="b">
        <f>AND(Hoja1!I1995&gt;'Datos combos'!$E$2,Hoja1!I1995&lt;'Datos combos'!$F$2)</f>
        <v>0</v>
      </c>
      <c r="M1995" t="b">
        <f>AND(Hoja1!I1995&gt;'Datos combos'!$E$3,Hoja1!I1995&lt;'Datos combos'!$F$3)</f>
        <v>0</v>
      </c>
      <c r="N1995" t="e" cm="1">
        <f t="array" ref="N1995">_xlfn.IFS(H1995="licitación reducida",K1995,H1995="licitación mayor",L1995,H1995="Licitación Menor",M1995,H1995="Procedimientos Especiales",K1995,H1995="Procedimiento por Excepción",K1995,H1995="Procedimiento Especial de Urgencia",K1995)</f>
        <v>#N/A</v>
      </c>
    </row>
    <row r="1996" spans="1:14" x14ac:dyDescent="0.25">
      <c r="A1996" s="10">
        <v>928</v>
      </c>
      <c r="B1996" s="10"/>
      <c r="C1996"/>
      <c r="D1996" s="10">
        <v>52131501</v>
      </c>
      <c r="E1996" s="7">
        <v>3715</v>
      </c>
      <c r="F1996" s="10" t="s">
        <v>66</v>
      </c>
      <c r="G1996" s="3" t="s">
        <v>9</v>
      </c>
      <c r="H1996" s="3"/>
      <c r="I1996" s="14"/>
      <c r="K1996" t="b">
        <f>AND(Hoja1!I1996&gt;'Datos combos'!$E$4,Hoja1!I1996&lt;'Datos combos'!$F$4)</f>
        <v>0</v>
      </c>
      <c r="L1996" t="b">
        <f>AND(Hoja1!I1996&gt;'Datos combos'!$E$2,Hoja1!I1996&lt;'Datos combos'!$F$2)</f>
        <v>0</v>
      </c>
      <c r="M1996" t="b">
        <f>AND(Hoja1!I1996&gt;'Datos combos'!$E$3,Hoja1!I1996&lt;'Datos combos'!$F$3)</f>
        <v>0</v>
      </c>
      <c r="N1996" t="e" cm="1">
        <f t="array" ref="N1996">_xlfn.IFS(H1996="licitación reducida",K1996,H1996="licitación mayor",L1996,H1996="Licitación Menor",M1996,H1996="Procedimientos Especiales",K1996,H1996="Procedimiento por Excepción",K1996,H1996="Procedimiento Especial de Urgencia",K1996)</f>
        <v>#N/A</v>
      </c>
    </row>
    <row r="1997" spans="1:14" x14ac:dyDescent="0.25">
      <c r="A1997" s="10">
        <v>928</v>
      </c>
      <c r="B1997" s="10"/>
      <c r="C1997"/>
      <c r="D1997" s="10">
        <v>52131602</v>
      </c>
      <c r="E1997" s="7">
        <v>444078</v>
      </c>
      <c r="F1997" s="10" t="s">
        <v>66</v>
      </c>
      <c r="G1997" s="3" t="s">
        <v>9</v>
      </c>
      <c r="H1997" s="3"/>
      <c r="I1997" s="14"/>
      <c r="K1997" t="b">
        <f>AND(Hoja1!I1997&gt;'Datos combos'!$E$4,Hoja1!I1997&lt;'Datos combos'!$F$4)</f>
        <v>0</v>
      </c>
      <c r="L1997" t="b">
        <f>AND(Hoja1!I1997&gt;'Datos combos'!$E$2,Hoja1!I1997&lt;'Datos combos'!$F$2)</f>
        <v>0</v>
      </c>
      <c r="M1997" t="b">
        <f>AND(Hoja1!I1997&gt;'Datos combos'!$E$3,Hoja1!I1997&lt;'Datos combos'!$F$3)</f>
        <v>0</v>
      </c>
      <c r="N1997" t="e" cm="1">
        <f t="array" ref="N1997">_xlfn.IFS(H1997="licitación reducida",K1997,H1997="licitación mayor",L1997,H1997="Licitación Menor",M1997,H1997="Procedimientos Especiales",K1997,H1997="Procedimiento por Excepción",K1997,H1997="Procedimiento Especial de Urgencia",K1997)</f>
        <v>#N/A</v>
      </c>
    </row>
    <row r="1998" spans="1:14" x14ac:dyDescent="0.25">
      <c r="A1998" s="10">
        <v>928</v>
      </c>
      <c r="B1998" s="10"/>
      <c r="C1998"/>
      <c r="D1998" s="10">
        <v>52141509</v>
      </c>
      <c r="E1998" s="7">
        <v>1576350</v>
      </c>
      <c r="F1998" s="10" t="s">
        <v>78</v>
      </c>
      <c r="G1998" s="3" t="s">
        <v>72</v>
      </c>
      <c r="H1998" s="3"/>
      <c r="I1998" s="14"/>
      <c r="K1998" t="b">
        <f>AND(Hoja1!I1998&gt;'Datos combos'!$E$4,Hoja1!I1998&lt;'Datos combos'!$F$4)</f>
        <v>0</v>
      </c>
      <c r="L1998" t="b">
        <f>AND(Hoja1!I1998&gt;'Datos combos'!$E$2,Hoja1!I1998&lt;'Datos combos'!$F$2)</f>
        <v>0</v>
      </c>
      <c r="M1998" t="b">
        <f>AND(Hoja1!I1998&gt;'Datos combos'!$E$3,Hoja1!I1998&lt;'Datos combos'!$F$3)</f>
        <v>0</v>
      </c>
      <c r="N1998" t="e" cm="1">
        <f t="array" ref="N1998">_xlfn.IFS(H1998="licitación reducida",K1998,H1998="licitación mayor",L1998,H1998="Licitación Menor",M1998,H1998="Procedimientos Especiales",K1998,H1998="Procedimiento por Excepción",K1998,H1998="Procedimiento Especial de Urgencia",K1998)</f>
        <v>#N/A</v>
      </c>
    </row>
    <row r="1999" spans="1:14" x14ac:dyDescent="0.25">
      <c r="A1999" s="10">
        <v>928</v>
      </c>
      <c r="B1999" s="10"/>
      <c r="C1999"/>
      <c r="D1999" s="10">
        <v>52141603</v>
      </c>
      <c r="E1999" s="7">
        <v>36612</v>
      </c>
      <c r="F1999" s="10" t="s">
        <v>62</v>
      </c>
      <c r="G1999" s="3" t="s">
        <v>9</v>
      </c>
      <c r="H1999" s="3"/>
      <c r="I1999" s="14"/>
      <c r="K1999" t="b">
        <f>AND(Hoja1!I1999&gt;'Datos combos'!$E$4,Hoja1!I1999&lt;'Datos combos'!$F$4)</f>
        <v>0</v>
      </c>
      <c r="L1999" t="b">
        <f>AND(Hoja1!I1999&gt;'Datos combos'!$E$2,Hoja1!I1999&lt;'Datos combos'!$F$2)</f>
        <v>0</v>
      </c>
      <c r="M1999" t="b">
        <f>AND(Hoja1!I1999&gt;'Datos combos'!$E$3,Hoja1!I1999&lt;'Datos combos'!$F$3)</f>
        <v>0</v>
      </c>
      <c r="N1999" t="e" cm="1">
        <f t="array" ref="N1999">_xlfn.IFS(H1999="licitación reducida",K1999,H1999="licitación mayor",L1999,H1999="Licitación Menor",M1999,H1999="Procedimientos Especiales",K1999,H1999="Procedimiento por Excepción",K1999,H1999="Procedimiento Especial de Urgencia",K1999)</f>
        <v>#N/A</v>
      </c>
    </row>
    <row r="2000" spans="1:14" x14ac:dyDescent="0.25">
      <c r="A2000" s="10">
        <v>928</v>
      </c>
      <c r="B2000" s="10"/>
      <c r="C2000"/>
      <c r="D2000" s="10">
        <v>52141608</v>
      </c>
      <c r="E2000" s="7">
        <v>206554</v>
      </c>
      <c r="F2000" s="10" t="s">
        <v>61</v>
      </c>
      <c r="G2000" s="3" t="s">
        <v>9</v>
      </c>
      <c r="H2000" s="3"/>
      <c r="I2000" s="14"/>
      <c r="K2000" t="b">
        <f>AND(Hoja1!I2000&gt;'Datos combos'!$E$4,Hoja1!I2000&lt;'Datos combos'!$F$4)</f>
        <v>0</v>
      </c>
      <c r="L2000" t="b">
        <f>AND(Hoja1!I2000&gt;'Datos combos'!$E$2,Hoja1!I2000&lt;'Datos combos'!$F$2)</f>
        <v>0</v>
      </c>
      <c r="M2000" t="b">
        <f>AND(Hoja1!I2000&gt;'Datos combos'!$E$3,Hoja1!I2000&lt;'Datos combos'!$F$3)</f>
        <v>0</v>
      </c>
      <c r="N2000" t="e" cm="1">
        <f t="array" ref="N2000">_xlfn.IFS(H2000="licitación reducida",K2000,H2000="licitación mayor",L2000,H2000="Licitación Menor",M2000,H2000="Procedimientos Especiales",K2000,H2000="Procedimiento por Excepción",K2000,H2000="Procedimiento Especial de Urgencia",K2000)</f>
        <v>#N/A</v>
      </c>
    </row>
    <row r="2001" spans="1:14" x14ac:dyDescent="0.25">
      <c r="A2001" s="10">
        <v>928</v>
      </c>
      <c r="B2001" s="10"/>
      <c r="C2001"/>
      <c r="D2001" s="10">
        <v>52151502</v>
      </c>
      <c r="E2001" s="7">
        <v>1598</v>
      </c>
      <c r="F2001" s="10" t="s">
        <v>69</v>
      </c>
      <c r="G2001" s="3" t="s">
        <v>9</v>
      </c>
      <c r="H2001" s="3"/>
      <c r="I2001" s="14"/>
      <c r="K2001" t="b">
        <f>AND(Hoja1!I2001&gt;'Datos combos'!$E$4,Hoja1!I2001&lt;'Datos combos'!$F$4)</f>
        <v>0</v>
      </c>
      <c r="L2001" t="b">
        <f>AND(Hoja1!I2001&gt;'Datos combos'!$E$2,Hoja1!I2001&lt;'Datos combos'!$F$2)</f>
        <v>0</v>
      </c>
      <c r="M2001" t="b">
        <f>AND(Hoja1!I2001&gt;'Datos combos'!$E$3,Hoja1!I2001&lt;'Datos combos'!$F$3)</f>
        <v>0</v>
      </c>
      <c r="N2001" t="e" cm="1">
        <f t="array" ref="N2001">_xlfn.IFS(H2001="licitación reducida",K2001,H2001="licitación mayor",L2001,H2001="Licitación Menor",M2001,H2001="Procedimientos Especiales",K2001,H2001="Procedimiento por Excepción",K2001,H2001="Procedimiento Especial de Urgencia",K2001)</f>
        <v>#N/A</v>
      </c>
    </row>
    <row r="2002" spans="1:14" x14ac:dyDescent="0.25">
      <c r="A2002" s="10">
        <v>928</v>
      </c>
      <c r="B2002" s="10"/>
      <c r="C2002"/>
      <c r="D2002" s="10">
        <v>52151503</v>
      </c>
      <c r="E2002" s="7">
        <v>623</v>
      </c>
      <c r="F2002" s="10" t="s">
        <v>69</v>
      </c>
      <c r="G2002" s="3" t="s">
        <v>9</v>
      </c>
      <c r="H2002" s="3"/>
      <c r="I2002" s="14"/>
      <c r="K2002" t="b">
        <f>AND(Hoja1!I2002&gt;'Datos combos'!$E$4,Hoja1!I2002&lt;'Datos combos'!$F$4)</f>
        <v>0</v>
      </c>
      <c r="L2002" t="b">
        <f>AND(Hoja1!I2002&gt;'Datos combos'!$E$2,Hoja1!I2002&lt;'Datos combos'!$F$2)</f>
        <v>0</v>
      </c>
      <c r="M2002" t="b">
        <f>AND(Hoja1!I2002&gt;'Datos combos'!$E$3,Hoja1!I2002&lt;'Datos combos'!$F$3)</f>
        <v>0</v>
      </c>
      <c r="N2002" t="e" cm="1">
        <f t="array" ref="N2002">_xlfn.IFS(H2002="licitación reducida",K2002,H2002="licitación mayor",L2002,H2002="Licitación Menor",M2002,H2002="Procedimientos Especiales",K2002,H2002="Procedimiento por Excepción",K2002,H2002="Procedimiento Especial de Urgencia",K2002)</f>
        <v>#N/A</v>
      </c>
    </row>
    <row r="2003" spans="1:14" x14ac:dyDescent="0.25">
      <c r="A2003" s="10">
        <v>928</v>
      </c>
      <c r="B2003" s="10"/>
      <c r="C2003"/>
      <c r="D2003" s="10">
        <v>52151504</v>
      </c>
      <c r="E2003" s="7">
        <v>757410</v>
      </c>
      <c r="F2003" s="10" t="s">
        <v>69</v>
      </c>
      <c r="G2003" s="3" t="s">
        <v>9</v>
      </c>
      <c r="H2003" s="3"/>
      <c r="I2003" s="14"/>
      <c r="K2003" t="b">
        <f>AND(Hoja1!I2003&gt;'Datos combos'!$E$4,Hoja1!I2003&lt;'Datos combos'!$F$4)</f>
        <v>0</v>
      </c>
      <c r="L2003" t="b">
        <f>AND(Hoja1!I2003&gt;'Datos combos'!$E$2,Hoja1!I2003&lt;'Datos combos'!$F$2)</f>
        <v>0</v>
      </c>
      <c r="M2003" t="b">
        <f>AND(Hoja1!I2003&gt;'Datos combos'!$E$3,Hoja1!I2003&lt;'Datos combos'!$F$3)</f>
        <v>0</v>
      </c>
      <c r="N2003" t="e" cm="1">
        <f t="array" ref="N2003">_xlfn.IFS(H2003="licitación reducida",K2003,H2003="licitación mayor",L2003,H2003="Licitación Menor",M2003,H2003="Procedimientos Especiales",K2003,H2003="Procedimiento por Excepción",K2003,H2003="Procedimiento Especial de Urgencia",K2003)</f>
        <v>#N/A</v>
      </c>
    </row>
    <row r="2004" spans="1:14" x14ac:dyDescent="0.25">
      <c r="A2004" s="10">
        <v>928</v>
      </c>
      <c r="B2004" s="10"/>
      <c r="C2004"/>
      <c r="D2004" s="10">
        <v>52151602</v>
      </c>
      <c r="E2004" s="7">
        <v>34928</v>
      </c>
      <c r="F2004" s="10" t="s">
        <v>69</v>
      </c>
      <c r="G2004" s="3" t="s">
        <v>9</v>
      </c>
      <c r="H2004" s="3"/>
      <c r="I2004" s="14"/>
      <c r="K2004" t="b">
        <f>AND(Hoja1!I2004&gt;'Datos combos'!$E$4,Hoja1!I2004&lt;'Datos combos'!$F$4)</f>
        <v>0</v>
      </c>
      <c r="L2004" t="b">
        <f>AND(Hoja1!I2004&gt;'Datos combos'!$E$2,Hoja1!I2004&lt;'Datos combos'!$F$2)</f>
        <v>0</v>
      </c>
      <c r="M2004" t="b">
        <f>AND(Hoja1!I2004&gt;'Datos combos'!$E$3,Hoja1!I2004&lt;'Datos combos'!$F$3)</f>
        <v>0</v>
      </c>
      <c r="N2004" t="e" cm="1">
        <f t="array" ref="N2004">_xlfn.IFS(H2004="licitación reducida",K2004,H2004="licitación mayor",L2004,H2004="Licitación Menor",M2004,H2004="Procedimientos Especiales",K2004,H2004="Procedimiento por Excepción",K2004,H2004="Procedimiento Especial de Urgencia",K2004)</f>
        <v>#N/A</v>
      </c>
    </row>
    <row r="2005" spans="1:14" x14ac:dyDescent="0.25">
      <c r="A2005" s="10">
        <v>928</v>
      </c>
      <c r="B2005" s="10"/>
      <c r="C2005"/>
      <c r="D2005" s="10">
        <v>52161518</v>
      </c>
      <c r="E2005" s="7">
        <v>20404723</v>
      </c>
      <c r="F2005" s="10" t="s">
        <v>78</v>
      </c>
      <c r="G2005" s="3" t="s">
        <v>72</v>
      </c>
      <c r="H2005" s="3"/>
      <c r="I2005" s="14"/>
      <c r="K2005" t="b">
        <f>AND(Hoja1!I2005&gt;'Datos combos'!$E$4,Hoja1!I2005&lt;'Datos combos'!$F$4)</f>
        <v>0</v>
      </c>
      <c r="L2005" t="b">
        <f>AND(Hoja1!I2005&gt;'Datos combos'!$E$2,Hoja1!I2005&lt;'Datos combos'!$F$2)</f>
        <v>0</v>
      </c>
      <c r="M2005" t="b">
        <f>AND(Hoja1!I2005&gt;'Datos combos'!$E$3,Hoja1!I2005&lt;'Datos combos'!$F$3)</f>
        <v>0</v>
      </c>
      <c r="N2005" t="e" cm="1">
        <f t="array" ref="N2005">_xlfn.IFS(H2005="licitación reducida",K2005,H2005="licitación mayor",L2005,H2005="Licitación Menor",M2005,H2005="Procedimientos Especiales",K2005,H2005="Procedimiento por Excepción",K2005,H2005="Procedimiento Especial de Urgencia",K2005)</f>
        <v>#N/A</v>
      </c>
    </row>
    <row r="2006" spans="1:14" x14ac:dyDescent="0.25">
      <c r="A2006" s="10">
        <v>928</v>
      </c>
      <c r="B2006" s="10"/>
      <c r="C2006"/>
      <c r="D2006" s="10">
        <v>52161520</v>
      </c>
      <c r="E2006" s="7">
        <v>474125</v>
      </c>
      <c r="F2006" s="10" t="s">
        <v>74</v>
      </c>
      <c r="G2006" s="3" t="s">
        <v>72</v>
      </c>
      <c r="H2006" s="3"/>
      <c r="I2006" s="14"/>
      <c r="K2006" t="b">
        <f>AND(Hoja1!I2006&gt;'Datos combos'!$E$4,Hoja1!I2006&lt;'Datos combos'!$F$4)</f>
        <v>0</v>
      </c>
      <c r="L2006" t="b">
        <f>AND(Hoja1!I2006&gt;'Datos combos'!$E$2,Hoja1!I2006&lt;'Datos combos'!$F$2)</f>
        <v>0</v>
      </c>
      <c r="M2006" t="b">
        <f>AND(Hoja1!I2006&gt;'Datos combos'!$E$3,Hoja1!I2006&lt;'Datos combos'!$F$3)</f>
        <v>0</v>
      </c>
      <c r="N2006" t="e" cm="1">
        <f t="array" ref="N2006">_xlfn.IFS(H2006="licitación reducida",K2006,H2006="licitación mayor",L2006,H2006="Licitación Menor",M2006,H2006="Procedimientos Especiales",K2006,H2006="Procedimiento por Excepción",K2006,H2006="Procedimiento Especial de Urgencia",K2006)</f>
        <v>#N/A</v>
      </c>
    </row>
    <row r="2007" spans="1:14" x14ac:dyDescent="0.25">
      <c r="A2007" s="10">
        <v>928</v>
      </c>
      <c r="B2007" s="10"/>
      <c r="C2007"/>
      <c r="D2007" s="10">
        <v>52161533</v>
      </c>
      <c r="E2007" s="7">
        <v>284661</v>
      </c>
      <c r="F2007" s="10" t="s">
        <v>74</v>
      </c>
      <c r="G2007" s="3" t="s">
        <v>72</v>
      </c>
      <c r="H2007" s="3"/>
      <c r="I2007" s="14"/>
      <c r="K2007" t="b">
        <f>AND(Hoja1!I2007&gt;'Datos combos'!$E$4,Hoja1!I2007&lt;'Datos combos'!$F$4)</f>
        <v>0</v>
      </c>
      <c r="L2007" t="b">
        <f>AND(Hoja1!I2007&gt;'Datos combos'!$E$2,Hoja1!I2007&lt;'Datos combos'!$F$2)</f>
        <v>0</v>
      </c>
      <c r="M2007" t="b">
        <f>AND(Hoja1!I2007&gt;'Datos combos'!$E$3,Hoja1!I2007&lt;'Datos combos'!$F$3)</f>
        <v>0</v>
      </c>
      <c r="N2007" t="e" cm="1">
        <f t="array" ref="N2007">_xlfn.IFS(H2007="licitación reducida",K2007,H2007="licitación mayor",L2007,H2007="Licitación Menor",M2007,H2007="Procedimientos Especiales",K2007,H2007="Procedimiento por Excepción",K2007,H2007="Procedimiento Especial de Urgencia",K2007)</f>
        <v>#N/A</v>
      </c>
    </row>
    <row r="2008" spans="1:14" x14ac:dyDescent="0.25">
      <c r="A2008" s="10">
        <v>928</v>
      </c>
      <c r="B2008" s="10"/>
      <c r="C2008"/>
      <c r="D2008" s="10">
        <v>52161611</v>
      </c>
      <c r="E2008" s="7">
        <v>28589</v>
      </c>
      <c r="F2008" s="10" t="s">
        <v>74</v>
      </c>
      <c r="G2008" s="3" t="s">
        <v>9</v>
      </c>
      <c r="H2008" s="3"/>
      <c r="I2008" s="14"/>
      <c r="K2008" t="b">
        <f>AND(Hoja1!I2008&gt;'Datos combos'!$E$4,Hoja1!I2008&lt;'Datos combos'!$F$4)</f>
        <v>0</v>
      </c>
      <c r="L2008" t="b">
        <f>AND(Hoja1!I2008&gt;'Datos combos'!$E$2,Hoja1!I2008&lt;'Datos combos'!$F$2)</f>
        <v>0</v>
      </c>
      <c r="M2008" t="b">
        <f>AND(Hoja1!I2008&gt;'Datos combos'!$E$3,Hoja1!I2008&lt;'Datos combos'!$F$3)</f>
        <v>0</v>
      </c>
      <c r="N2008" t="e" cm="1">
        <f t="array" ref="N2008">_xlfn.IFS(H2008="licitación reducida",K2008,H2008="licitación mayor",L2008,H2008="Licitación Menor",M2008,H2008="Procedimientos Especiales",K2008,H2008="Procedimiento por Excepción",K2008,H2008="Procedimiento Especial de Urgencia",K2008)</f>
        <v>#N/A</v>
      </c>
    </row>
    <row r="2009" spans="1:14" x14ac:dyDescent="0.25">
      <c r="A2009" s="10">
        <v>928</v>
      </c>
      <c r="B2009" s="10"/>
      <c r="C2009"/>
      <c r="D2009" s="10">
        <v>52161611</v>
      </c>
      <c r="E2009" s="7">
        <v>600000</v>
      </c>
      <c r="F2009" s="10" t="s">
        <v>74</v>
      </c>
      <c r="G2009" s="3" t="s">
        <v>72</v>
      </c>
      <c r="H2009" s="3"/>
      <c r="I2009" s="14"/>
      <c r="K2009" t="b">
        <f>AND(Hoja1!I2009&gt;'Datos combos'!$E$4,Hoja1!I2009&lt;'Datos combos'!$F$4)</f>
        <v>0</v>
      </c>
      <c r="L2009" t="b">
        <f>AND(Hoja1!I2009&gt;'Datos combos'!$E$2,Hoja1!I2009&lt;'Datos combos'!$F$2)</f>
        <v>0</v>
      </c>
      <c r="M2009" t="b">
        <f>AND(Hoja1!I2009&gt;'Datos combos'!$E$3,Hoja1!I2009&lt;'Datos combos'!$F$3)</f>
        <v>0</v>
      </c>
      <c r="N2009" t="e" cm="1">
        <f t="array" ref="N2009">_xlfn.IFS(H2009="licitación reducida",K2009,H2009="licitación mayor",L2009,H2009="Licitación Menor",M2009,H2009="Procedimientos Especiales",K2009,H2009="Procedimiento por Excepción",K2009,H2009="Procedimiento Especial de Urgencia",K2009)</f>
        <v>#N/A</v>
      </c>
    </row>
    <row r="2010" spans="1:14" x14ac:dyDescent="0.25">
      <c r="A2010" s="10">
        <v>928</v>
      </c>
      <c r="B2010" s="10"/>
      <c r="C2010"/>
      <c r="D2010" s="10">
        <v>52161699</v>
      </c>
      <c r="E2010" s="7">
        <v>410290</v>
      </c>
      <c r="F2010" s="10" t="s">
        <v>57</v>
      </c>
      <c r="G2010" s="3" t="s">
        <v>9</v>
      </c>
      <c r="H2010" s="3"/>
      <c r="I2010" s="14"/>
      <c r="K2010" t="b">
        <f>AND(Hoja1!I2010&gt;'Datos combos'!$E$4,Hoja1!I2010&lt;'Datos combos'!$F$4)</f>
        <v>0</v>
      </c>
      <c r="L2010" t="b">
        <f>AND(Hoja1!I2010&gt;'Datos combos'!$E$2,Hoja1!I2010&lt;'Datos combos'!$F$2)</f>
        <v>0</v>
      </c>
      <c r="M2010" t="b">
        <f>AND(Hoja1!I2010&gt;'Datos combos'!$E$3,Hoja1!I2010&lt;'Datos combos'!$F$3)</f>
        <v>0</v>
      </c>
      <c r="N2010" t="e" cm="1">
        <f t="array" ref="N2010">_xlfn.IFS(H2010="licitación reducida",K2010,H2010="licitación mayor",L2010,H2010="Licitación Menor",M2010,H2010="Procedimientos Especiales",K2010,H2010="Procedimiento por Excepción",K2010,H2010="Procedimiento Especial de Urgencia",K2010)</f>
        <v>#N/A</v>
      </c>
    </row>
    <row r="2011" spans="1:14" x14ac:dyDescent="0.25">
      <c r="A2011" s="10">
        <v>928</v>
      </c>
      <c r="B2011" s="10"/>
      <c r="C2011"/>
      <c r="D2011" s="10">
        <v>53101699</v>
      </c>
      <c r="E2011" s="7">
        <v>56500</v>
      </c>
      <c r="F2011" s="10" t="s">
        <v>66</v>
      </c>
      <c r="G2011" s="3" t="s">
        <v>9</v>
      </c>
      <c r="H2011" s="3"/>
      <c r="I2011" s="14"/>
      <c r="K2011" t="b">
        <f>AND(Hoja1!I2011&gt;'Datos combos'!$E$4,Hoja1!I2011&lt;'Datos combos'!$F$4)</f>
        <v>0</v>
      </c>
      <c r="L2011" t="b">
        <f>AND(Hoja1!I2011&gt;'Datos combos'!$E$2,Hoja1!I2011&lt;'Datos combos'!$F$2)</f>
        <v>0</v>
      </c>
      <c r="M2011" t="b">
        <f>AND(Hoja1!I2011&gt;'Datos combos'!$E$3,Hoja1!I2011&lt;'Datos combos'!$F$3)</f>
        <v>0</v>
      </c>
      <c r="N2011" t="e" cm="1">
        <f t="array" ref="N2011">_xlfn.IFS(H2011="licitación reducida",K2011,H2011="licitación mayor",L2011,H2011="Licitación Menor",M2011,H2011="Procedimientos Especiales",K2011,H2011="Procedimiento por Excepción",K2011,H2011="Procedimiento Especial de Urgencia",K2011)</f>
        <v>#N/A</v>
      </c>
    </row>
    <row r="2012" spans="1:14" x14ac:dyDescent="0.25">
      <c r="A2012" s="10">
        <v>928</v>
      </c>
      <c r="B2012" s="10"/>
      <c r="C2012"/>
      <c r="D2012" s="10">
        <v>53101899</v>
      </c>
      <c r="E2012" s="7">
        <v>271200</v>
      </c>
      <c r="F2012" s="10" t="s">
        <v>66</v>
      </c>
      <c r="G2012" s="3" t="s">
        <v>9</v>
      </c>
      <c r="H2012" s="3"/>
      <c r="I2012" s="14"/>
      <c r="K2012" t="b">
        <f>AND(Hoja1!I2012&gt;'Datos combos'!$E$4,Hoja1!I2012&lt;'Datos combos'!$F$4)</f>
        <v>0</v>
      </c>
      <c r="L2012" t="b">
        <f>AND(Hoja1!I2012&gt;'Datos combos'!$E$2,Hoja1!I2012&lt;'Datos combos'!$F$2)</f>
        <v>0</v>
      </c>
      <c r="M2012" t="b">
        <f>AND(Hoja1!I2012&gt;'Datos combos'!$E$3,Hoja1!I2012&lt;'Datos combos'!$F$3)</f>
        <v>0</v>
      </c>
      <c r="N2012" t="e" cm="1">
        <f t="array" ref="N2012">_xlfn.IFS(H2012="licitación reducida",K2012,H2012="licitación mayor",L2012,H2012="Licitación Menor",M2012,H2012="Procedimientos Especiales",K2012,H2012="Procedimiento por Excepción",K2012,H2012="Procedimiento Especial de Urgencia",K2012)</f>
        <v>#N/A</v>
      </c>
    </row>
    <row r="2013" spans="1:14" x14ac:dyDescent="0.25">
      <c r="A2013" s="10">
        <v>928</v>
      </c>
      <c r="B2013" s="10"/>
      <c r="C2013"/>
      <c r="D2013" s="10">
        <v>53102303</v>
      </c>
      <c r="E2013" s="7">
        <v>46500</v>
      </c>
      <c r="F2013" s="10" t="s">
        <v>66</v>
      </c>
      <c r="G2013" s="3" t="s">
        <v>9</v>
      </c>
      <c r="H2013" s="3"/>
      <c r="I2013" s="14"/>
      <c r="K2013" t="b">
        <f>AND(Hoja1!I2013&gt;'Datos combos'!$E$4,Hoja1!I2013&lt;'Datos combos'!$F$4)</f>
        <v>0</v>
      </c>
      <c r="L2013" t="b">
        <f>AND(Hoja1!I2013&gt;'Datos combos'!$E$2,Hoja1!I2013&lt;'Datos combos'!$F$2)</f>
        <v>0</v>
      </c>
      <c r="M2013" t="b">
        <f>AND(Hoja1!I2013&gt;'Datos combos'!$E$3,Hoja1!I2013&lt;'Datos combos'!$F$3)</f>
        <v>0</v>
      </c>
      <c r="N2013" t="e" cm="1">
        <f t="array" ref="N2013">_xlfn.IFS(H2013="licitación reducida",K2013,H2013="licitación mayor",L2013,H2013="Licitación Menor",M2013,H2013="Procedimientos Especiales",K2013,H2013="Procedimiento por Excepción",K2013,H2013="Procedimiento Especial de Urgencia",K2013)</f>
        <v>#N/A</v>
      </c>
    </row>
    <row r="2014" spans="1:14" x14ac:dyDescent="0.25">
      <c r="A2014" s="10">
        <v>928</v>
      </c>
      <c r="B2014" s="10"/>
      <c r="C2014"/>
      <c r="D2014" s="10">
        <v>53102304</v>
      </c>
      <c r="E2014" s="7">
        <v>62500</v>
      </c>
      <c r="F2014" s="10" t="s">
        <v>66</v>
      </c>
      <c r="G2014" s="3" t="s">
        <v>9</v>
      </c>
      <c r="H2014" s="3"/>
      <c r="I2014" s="14"/>
      <c r="K2014" t="b">
        <f>AND(Hoja1!I2014&gt;'Datos combos'!$E$4,Hoja1!I2014&lt;'Datos combos'!$F$4)</f>
        <v>0</v>
      </c>
      <c r="L2014" t="b">
        <f>AND(Hoja1!I2014&gt;'Datos combos'!$E$2,Hoja1!I2014&lt;'Datos combos'!$F$2)</f>
        <v>0</v>
      </c>
      <c r="M2014" t="b">
        <f>AND(Hoja1!I2014&gt;'Datos combos'!$E$3,Hoja1!I2014&lt;'Datos combos'!$F$3)</f>
        <v>0</v>
      </c>
      <c r="N2014" t="e" cm="1">
        <f t="array" ref="N2014">_xlfn.IFS(H2014="licitación reducida",K2014,H2014="licitación mayor",L2014,H2014="Licitación Menor",M2014,H2014="Procedimientos Especiales",K2014,H2014="Procedimiento por Excepción",K2014,H2014="Procedimiento Especial de Urgencia",K2014)</f>
        <v>#N/A</v>
      </c>
    </row>
    <row r="2015" spans="1:14" x14ac:dyDescent="0.25">
      <c r="A2015" s="10">
        <v>928</v>
      </c>
      <c r="B2015" s="10"/>
      <c r="C2015"/>
      <c r="D2015" s="10">
        <v>53102305</v>
      </c>
      <c r="E2015" s="7">
        <v>38870</v>
      </c>
      <c r="F2015" s="10" t="s">
        <v>66</v>
      </c>
      <c r="G2015" s="3" t="s">
        <v>9</v>
      </c>
      <c r="H2015" s="3"/>
      <c r="I2015" s="14"/>
      <c r="K2015" t="b">
        <f>AND(Hoja1!I2015&gt;'Datos combos'!$E$4,Hoja1!I2015&lt;'Datos combos'!$F$4)</f>
        <v>0</v>
      </c>
      <c r="L2015" t="b">
        <f>AND(Hoja1!I2015&gt;'Datos combos'!$E$2,Hoja1!I2015&lt;'Datos combos'!$F$2)</f>
        <v>0</v>
      </c>
      <c r="M2015" t="b">
        <f>AND(Hoja1!I2015&gt;'Datos combos'!$E$3,Hoja1!I2015&lt;'Datos combos'!$F$3)</f>
        <v>0</v>
      </c>
      <c r="N2015" t="e" cm="1">
        <f t="array" ref="N2015">_xlfn.IFS(H2015="licitación reducida",K2015,H2015="licitación mayor",L2015,H2015="Licitación Menor",M2015,H2015="Procedimientos Especiales",K2015,H2015="Procedimiento por Excepción",K2015,H2015="Procedimiento Especial de Urgencia",K2015)</f>
        <v>#N/A</v>
      </c>
    </row>
    <row r="2016" spans="1:14" x14ac:dyDescent="0.25">
      <c r="A2016" s="10">
        <v>928</v>
      </c>
      <c r="B2016" s="10"/>
      <c r="C2016"/>
      <c r="D2016" s="10">
        <v>53102402</v>
      </c>
      <c r="E2016" s="7">
        <v>29154</v>
      </c>
      <c r="F2016" s="10" t="s">
        <v>66</v>
      </c>
      <c r="G2016" s="3" t="s">
        <v>9</v>
      </c>
      <c r="H2016" s="3"/>
      <c r="I2016" s="14"/>
      <c r="K2016" t="b">
        <f>AND(Hoja1!I2016&gt;'Datos combos'!$E$4,Hoja1!I2016&lt;'Datos combos'!$F$4)</f>
        <v>0</v>
      </c>
      <c r="L2016" t="b">
        <f>AND(Hoja1!I2016&gt;'Datos combos'!$E$2,Hoja1!I2016&lt;'Datos combos'!$F$2)</f>
        <v>0</v>
      </c>
      <c r="M2016" t="b">
        <f>AND(Hoja1!I2016&gt;'Datos combos'!$E$3,Hoja1!I2016&lt;'Datos combos'!$F$3)</f>
        <v>0</v>
      </c>
      <c r="N2016" t="e" cm="1">
        <f t="array" ref="N2016">_xlfn.IFS(H2016="licitación reducida",K2016,H2016="licitación mayor",L2016,H2016="Licitación Menor",M2016,H2016="Procedimientos Especiales",K2016,H2016="Procedimiento por Excepción",K2016,H2016="Procedimiento Especial de Urgencia",K2016)</f>
        <v>#N/A</v>
      </c>
    </row>
    <row r="2017" spans="1:14" x14ac:dyDescent="0.25">
      <c r="A2017" s="10">
        <v>928</v>
      </c>
      <c r="B2017" s="10"/>
      <c r="C2017"/>
      <c r="D2017" s="10">
        <v>53102503</v>
      </c>
      <c r="E2017" s="7">
        <v>225000</v>
      </c>
      <c r="F2017" s="10" t="s">
        <v>66</v>
      </c>
      <c r="G2017" s="3" t="s">
        <v>9</v>
      </c>
      <c r="H2017" s="3"/>
      <c r="I2017" s="14"/>
      <c r="K2017" t="b">
        <f>AND(Hoja1!I2017&gt;'Datos combos'!$E$4,Hoja1!I2017&lt;'Datos combos'!$F$4)</f>
        <v>0</v>
      </c>
      <c r="L2017" t="b">
        <f>AND(Hoja1!I2017&gt;'Datos combos'!$E$2,Hoja1!I2017&lt;'Datos combos'!$F$2)</f>
        <v>0</v>
      </c>
      <c r="M2017" t="b">
        <f>AND(Hoja1!I2017&gt;'Datos combos'!$E$3,Hoja1!I2017&lt;'Datos combos'!$F$3)</f>
        <v>0</v>
      </c>
      <c r="N2017" t="e" cm="1">
        <f t="array" ref="N2017">_xlfn.IFS(H2017="licitación reducida",K2017,H2017="licitación mayor",L2017,H2017="Licitación Menor",M2017,H2017="Procedimientos Especiales",K2017,H2017="Procedimiento por Excepción",K2017,H2017="Procedimiento Especial de Urgencia",K2017)</f>
        <v>#N/A</v>
      </c>
    </row>
    <row r="2018" spans="1:14" x14ac:dyDescent="0.25">
      <c r="A2018" s="10">
        <v>928</v>
      </c>
      <c r="B2018" s="10"/>
      <c r="C2018"/>
      <c r="D2018" s="10">
        <v>53102505</v>
      </c>
      <c r="E2018" s="7">
        <v>3055878</v>
      </c>
      <c r="F2018" s="10" t="s">
        <v>66</v>
      </c>
      <c r="G2018" s="3" t="s">
        <v>9</v>
      </c>
      <c r="H2018" s="3"/>
      <c r="I2018" s="14"/>
      <c r="K2018" t="b">
        <f>AND(Hoja1!I2018&gt;'Datos combos'!$E$4,Hoja1!I2018&lt;'Datos combos'!$F$4)</f>
        <v>0</v>
      </c>
      <c r="L2018" t="b">
        <f>AND(Hoja1!I2018&gt;'Datos combos'!$E$2,Hoja1!I2018&lt;'Datos combos'!$F$2)</f>
        <v>0</v>
      </c>
      <c r="M2018" t="b">
        <f>AND(Hoja1!I2018&gt;'Datos combos'!$E$3,Hoja1!I2018&lt;'Datos combos'!$F$3)</f>
        <v>0</v>
      </c>
      <c r="N2018" t="e" cm="1">
        <f t="array" ref="N2018">_xlfn.IFS(H2018="licitación reducida",K2018,H2018="licitación mayor",L2018,H2018="Licitación Menor",M2018,H2018="Procedimientos Especiales",K2018,H2018="Procedimiento por Excepción",K2018,H2018="Procedimiento Especial de Urgencia",K2018)</f>
        <v>#N/A</v>
      </c>
    </row>
    <row r="2019" spans="1:14" x14ac:dyDescent="0.25">
      <c r="A2019" s="10">
        <v>928</v>
      </c>
      <c r="B2019" s="10"/>
      <c r="C2019"/>
      <c r="D2019" s="10">
        <v>53102516</v>
      </c>
      <c r="E2019" s="7">
        <v>126560</v>
      </c>
      <c r="F2019" s="10" t="s">
        <v>66</v>
      </c>
      <c r="G2019" s="3" t="s">
        <v>9</v>
      </c>
      <c r="H2019" s="3"/>
      <c r="I2019" s="14"/>
      <c r="K2019" t="b">
        <f>AND(Hoja1!I2019&gt;'Datos combos'!$E$4,Hoja1!I2019&lt;'Datos combos'!$F$4)</f>
        <v>0</v>
      </c>
      <c r="L2019" t="b">
        <f>AND(Hoja1!I2019&gt;'Datos combos'!$E$2,Hoja1!I2019&lt;'Datos combos'!$F$2)</f>
        <v>0</v>
      </c>
      <c r="M2019" t="b">
        <f>AND(Hoja1!I2019&gt;'Datos combos'!$E$3,Hoja1!I2019&lt;'Datos combos'!$F$3)</f>
        <v>0</v>
      </c>
      <c r="N2019" t="e" cm="1">
        <f t="array" ref="N2019">_xlfn.IFS(H2019="licitación reducida",K2019,H2019="licitación mayor",L2019,H2019="Licitación Menor",M2019,H2019="Procedimientos Especiales",K2019,H2019="Procedimiento por Excepción",K2019,H2019="Procedimiento Especial de Urgencia",K2019)</f>
        <v>#N/A</v>
      </c>
    </row>
    <row r="2020" spans="1:14" x14ac:dyDescent="0.25">
      <c r="A2020" s="10">
        <v>928</v>
      </c>
      <c r="B2020" s="10"/>
      <c r="C2020"/>
      <c r="D2020" s="10">
        <v>53102516</v>
      </c>
      <c r="E2020" s="7">
        <v>793260</v>
      </c>
      <c r="F2020" s="10" t="s">
        <v>68</v>
      </c>
      <c r="G2020" s="3" t="s">
        <v>9</v>
      </c>
      <c r="H2020" s="3"/>
      <c r="I2020" s="14"/>
      <c r="K2020" t="b">
        <f>AND(Hoja1!I2020&gt;'Datos combos'!$E$4,Hoja1!I2020&lt;'Datos combos'!$F$4)</f>
        <v>0</v>
      </c>
      <c r="L2020" t="b">
        <f>AND(Hoja1!I2020&gt;'Datos combos'!$E$2,Hoja1!I2020&lt;'Datos combos'!$F$2)</f>
        <v>0</v>
      </c>
      <c r="M2020" t="b">
        <f>AND(Hoja1!I2020&gt;'Datos combos'!$E$3,Hoja1!I2020&lt;'Datos combos'!$F$3)</f>
        <v>0</v>
      </c>
      <c r="N2020" t="e" cm="1">
        <f t="array" ref="N2020">_xlfn.IFS(H2020="licitación reducida",K2020,H2020="licitación mayor",L2020,H2020="Licitación Menor",M2020,H2020="Procedimientos Especiales",K2020,H2020="Procedimiento por Excepción",K2020,H2020="Procedimiento Especial de Urgencia",K2020)</f>
        <v>#N/A</v>
      </c>
    </row>
    <row r="2021" spans="1:14" x14ac:dyDescent="0.25">
      <c r="A2021" s="10">
        <v>928</v>
      </c>
      <c r="B2021" s="10"/>
      <c r="C2021"/>
      <c r="D2021" s="10">
        <v>53103096</v>
      </c>
      <c r="E2021" s="7">
        <v>584210</v>
      </c>
      <c r="F2021" s="10" t="s">
        <v>66</v>
      </c>
      <c r="G2021" s="3" t="s">
        <v>9</v>
      </c>
      <c r="H2021" s="3"/>
      <c r="I2021" s="14"/>
      <c r="K2021" t="b">
        <f>AND(Hoja1!I2021&gt;'Datos combos'!$E$4,Hoja1!I2021&lt;'Datos combos'!$F$4)</f>
        <v>0</v>
      </c>
      <c r="L2021" t="b">
        <f>AND(Hoja1!I2021&gt;'Datos combos'!$E$2,Hoja1!I2021&lt;'Datos combos'!$F$2)</f>
        <v>0</v>
      </c>
      <c r="M2021" t="b">
        <f>AND(Hoja1!I2021&gt;'Datos combos'!$E$3,Hoja1!I2021&lt;'Datos combos'!$F$3)</f>
        <v>0</v>
      </c>
      <c r="N2021" t="e" cm="1">
        <f t="array" ref="N2021">_xlfn.IFS(H2021="licitación reducida",K2021,H2021="licitación mayor",L2021,H2021="Licitación Menor",M2021,H2021="Procedimientos Especiales",K2021,H2021="Procedimiento por Excepción",K2021,H2021="Procedimiento Especial de Urgencia",K2021)</f>
        <v>#N/A</v>
      </c>
    </row>
    <row r="2022" spans="1:14" x14ac:dyDescent="0.25">
      <c r="A2022" s="10">
        <v>928</v>
      </c>
      <c r="B2022" s="10"/>
      <c r="C2022"/>
      <c r="D2022" s="10">
        <v>53103199</v>
      </c>
      <c r="E2022" s="7">
        <v>565000</v>
      </c>
      <c r="F2022" s="10" t="s">
        <v>66</v>
      </c>
      <c r="G2022" s="3" t="s">
        <v>9</v>
      </c>
      <c r="H2022" s="3"/>
      <c r="I2022" s="14"/>
      <c r="K2022" t="b">
        <f>AND(Hoja1!I2022&gt;'Datos combos'!$E$4,Hoja1!I2022&lt;'Datos combos'!$F$4)</f>
        <v>0</v>
      </c>
      <c r="L2022" t="b">
        <f>AND(Hoja1!I2022&gt;'Datos combos'!$E$2,Hoja1!I2022&lt;'Datos combos'!$F$2)</f>
        <v>0</v>
      </c>
      <c r="M2022" t="b">
        <f>AND(Hoja1!I2022&gt;'Datos combos'!$E$3,Hoja1!I2022&lt;'Datos combos'!$F$3)</f>
        <v>0</v>
      </c>
      <c r="N2022" t="e" cm="1">
        <f t="array" ref="N2022">_xlfn.IFS(H2022="licitación reducida",K2022,H2022="licitación mayor",L2022,H2022="Licitación Menor",M2022,H2022="Procedimientos Especiales",K2022,H2022="Procedimiento por Excepción",K2022,H2022="Procedimiento Especial de Urgencia",K2022)</f>
        <v>#N/A</v>
      </c>
    </row>
    <row r="2023" spans="1:14" x14ac:dyDescent="0.25">
      <c r="A2023" s="10">
        <v>928</v>
      </c>
      <c r="B2023" s="10"/>
      <c r="C2023"/>
      <c r="D2023" s="10">
        <v>53121602</v>
      </c>
      <c r="E2023" s="7">
        <v>2016748</v>
      </c>
      <c r="F2023" s="10" t="s">
        <v>66</v>
      </c>
      <c r="G2023" s="3" t="s">
        <v>9</v>
      </c>
      <c r="H2023" s="3"/>
      <c r="I2023" s="14"/>
      <c r="K2023" t="b">
        <f>AND(Hoja1!I2023&gt;'Datos combos'!$E$4,Hoja1!I2023&lt;'Datos combos'!$F$4)</f>
        <v>0</v>
      </c>
      <c r="L2023" t="b">
        <f>AND(Hoja1!I2023&gt;'Datos combos'!$E$2,Hoja1!I2023&lt;'Datos combos'!$F$2)</f>
        <v>0</v>
      </c>
      <c r="M2023" t="b">
        <f>AND(Hoja1!I2023&gt;'Datos combos'!$E$3,Hoja1!I2023&lt;'Datos combos'!$F$3)</f>
        <v>0</v>
      </c>
      <c r="N2023" t="e" cm="1">
        <f t="array" ref="N2023">_xlfn.IFS(H2023="licitación reducida",K2023,H2023="licitación mayor",L2023,H2023="Licitación Menor",M2023,H2023="Procedimientos Especiales",K2023,H2023="Procedimiento por Excepción",K2023,H2023="Procedimiento Especial de Urgencia",K2023)</f>
        <v>#N/A</v>
      </c>
    </row>
    <row r="2024" spans="1:14" x14ac:dyDescent="0.25">
      <c r="A2024" s="10">
        <v>928</v>
      </c>
      <c r="B2024" s="10"/>
      <c r="C2024"/>
      <c r="D2024" s="10">
        <v>53121603</v>
      </c>
      <c r="E2024" s="7">
        <v>135600</v>
      </c>
      <c r="F2024" s="10" t="s">
        <v>66</v>
      </c>
      <c r="G2024" s="3" t="s">
        <v>9</v>
      </c>
      <c r="H2024" s="3"/>
      <c r="I2024" s="14"/>
      <c r="K2024" t="b">
        <f>AND(Hoja1!I2024&gt;'Datos combos'!$E$4,Hoja1!I2024&lt;'Datos combos'!$F$4)</f>
        <v>0</v>
      </c>
      <c r="L2024" t="b">
        <f>AND(Hoja1!I2024&gt;'Datos combos'!$E$2,Hoja1!I2024&lt;'Datos combos'!$F$2)</f>
        <v>0</v>
      </c>
      <c r="M2024" t="b">
        <f>AND(Hoja1!I2024&gt;'Datos combos'!$E$3,Hoja1!I2024&lt;'Datos combos'!$F$3)</f>
        <v>0</v>
      </c>
      <c r="N2024" t="e" cm="1">
        <f t="array" ref="N2024">_xlfn.IFS(H2024="licitación reducida",K2024,H2024="licitación mayor",L2024,H2024="Licitación Menor",M2024,H2024="Procedimientos Especiales",K2024,H2024="Procedimiento por Excepción",K2024,H2024="Procedimiento Especial de Urgencia",K2024)</f>
        <v>#N/A</v>
      </c>
    </row>
    <row r="2025" spans="1:14" x14ac:dyDescent="0.25">
      <c r="A2025" s="10">
        <v>928</v>
      </c>
      <c r="B2025" s="10"/>
      <c r="C2025"/>
      <c r="D2025" s="10">
        <v>53121603</v>
      </c>
      <c r="E2025" s="7">
        <v>79100</v>
      </c>
      <c r="F2025" s="10" t="s">
        <v>68</v>
      </c>
      <c r="G2025" s="3" t="s">
        <v>9</v>
      </c>
      <c r="H2025" s="3"/>
      <c r="I2025" s="14"/>
      <c r="K2025" t="b">
        <f>AND(Hoja1!I2025&gt;'Datos combos'!$E$4,Hoja1!I2025&lt;'Datos combos'!$F$4)</f>
        <v>0</v>
      </c>
      <c r="L2025" t="b">
        <f>AND(Hoja1!I2025&gt;'Datos combos'!$E$2,Hoja1!I2025&lt;'Datos combos'!$F$2)</f>
        <v>0</v>
      </c>
      <c r="M2025" t="b">
        <f>AND(Hoja1!I2025&gt;'Datos combos'!$E$3,Hoja1!I2025&lt;'Datos combos'!$F$3)</f>
        <v>0</v>
      </c>
      <c r="N2025" t="e" cm="1">
        <f t="array" ref="N2025">_xlfn.IFS(H2025="licitación reducida",K2025,H2025="licitación mayor",L2025,H2025="Licitación Menor",M2025,H2025="Procedimientos Especiales",K2025,H2025="Procedimiento por Excepción",K2025,H2025="Procedimiento Especial de Urgencia",K2025)</f>
        <v>#N/A</v>
      </c>
    </row>
    <row r="2026" spans="1:14" x14ac:dyDescent="0.25">
      <c r="A2026" s="10">
        <v>928</v>
      </c>
      <c r="B2026" s="10"/>
      <c r="C2026"/>
      <c r="D2026" s="10">
        <v>53121701</v>
      </c>
      <c r="E2026" s="7">
        <v>345780</v>
      </c>
      <c r="F2026" s="10" t="s">
        <v>66</v>
      </c>
      <c r="G2026" s="3" t="s">
        <v>9</v>
      </c>
      <c r="H2026" s="3"/>
      <c r="I2026" s="14"/>
      <c r="K2026" t="b">
        <f>AND(Hoja1!I2026&gt;'Datos combos'!$E$4,Hoja1!I2026&lt;'Datos combos'!$F$4)</f>
        <v>0</v>
      </c>
      <c r="L2026" t="b">
        <f>AND(Hoja1!I2026&gt;'Datos combos'!$E$2,Hoja1!I2026&lt;'Datos combos'!$F$2)</f>
        <v>0</v>
      </c>
      <c r="M2026" t="b">
        <f>AND(Hoja1!I2026&gt;'Datos combos'!$E$3,Hoja1!I2026&lt;'Datos combos'!$F$3)</f>
        <v>0</v>
      </c>
      <c r="N2026" t="e" cm="1">
        <f t="array" ref="N2026">_xlfn.IFS(H2026="licitación reducida",K2026,H2026="licitación mayor",L2026,H2026="Licitación Menor",M2026,H2026="Procedimientos Especiales",K2026,H2026="Procedimiento por Excepción",K2026,H2026="Procedimiento Especial de Urgencia",K2026)</f>
        <v>#N/A</v>
      </c>
    </row>
    <row r="2027" spans="1:14" x14ac:dyDescent="0.25">
      <c r="A2027" s="10">
        <v>928</v>
      </c>
      <c r="B2027" s="10"/>
      <c r="C2027"/>
      <c r="D2027" s="10">
        <v>53121702</v>
      </c>
      <c r="E2027" s="7">
        <v>73450</v>
      </c>
      <c r="F2027" s="10" t="s">
        <v>66</v>
      </c>
      <c r="G2027" s="3" t="s">
        <v>9</v>
      </c>
      <c r="H2027" s="3"/>
      <c r="I2027" s="14"/>
      <c r="K2027" t="b">
        <f>AND(Hoja1!I2027&gt;'Datos combos'!$E$4,Hoja1!I2027&lt;'Datos combos'!$F$4)</f>
        <v>0</v>
      </c>
      <c r="L2027" t="b">
        <f>AND(Hoja1!I2027&gt;'Datos combos'!$E$2,Hoja1!I2027&lt;'Datos combos'!$F$2)</f>
        <v>0</v>
      </c>
      <c r="M2027" t="b">
        <f>AND(Hoja1!I2027&gt;'Datos combos'!$E$3,Hoja1!I2027&lt;'Datos combos'!$F$3)</f>
        <v>0</v>
      </c>
      <c r="N2027" t="e" cm="1">
        <f t="array" ref="N2027">_xlfn.IFS(H2027="licitación reducida",K2027,H2027="licitación mayor",L2027,H2027="Licitación Menor",M2027,H2027="Procedimientos Especiales",K2027,H2027="Procedimiento por Excepción",K2027,H2027="Procedimiento Especial de Urgencia",K2027)</f>
        <v>#N/A</v>
      </c>
    </row>
    <row r="2028" spans="1:14" x14ac:dyDescent="0.25">
      <c r="A2028" s="10">
        <v>928</v>
      </c>
      <c r="B2028" s="10"/>
      <c r="C2028"/>
      <c r="D2028" s="10">
        <v>53121706</v>
      </c>
      <c r="E2028" s="7">
        <v>142380</v>
      </c>
      <c r="F2028" s="10" t="s">
        <v>66</v>
      </c>
      <c r="G2028" s="3" t="s">
        <v>9</v>
      </c>
      <c r="H2028" s="3"/>
      <c r="I2028" s="14"/>
      <c r="K2028" t="b">
        <f>AND(Hoja1!I2028&gt;'Datos combos'!$E$4,Hoja1!I2028&lt;'Datos combos'!$F$4)</f>
        <v>0</v>
      </c>
      <c r="L2028" t="b">
        <f>AND(Hoja1!I2028&gt;'Datos combos'!$E$2,Hoja1!I2028&lt;'Datos combos'!$F$2)</f>
        <v>0</v>
      </c>
      <c r="M2028" t="b">
        <f>AND(Hoja1!I2028&gt;'Datos combos'!$E$3,Hoja1!I2028&lt;'Datos combos'!$F$3)</f>
        <v>0</v>
      </c>
      <c r="N2028" t="e" cm="1">
        <f t="array" ref="N2028">_xlfn.IFS(H2028="licitación reducida",K2028,H2028="licitación mayor",L2028,H2028="Licitación Menor",M2028,H2028="Procedimientos Especiales",K2028,H2028="Procedimiento por Excepción",K2028,H2028="Procedimiento Especial de Urgencia",K2028)</f>
        <v>#N/A</v>
      </c>
    </row>
    <row r="2029" spans="1:14" x14ac:dyDescent="0.25">
      <c r="A2029" s="10">
        <v>928</v>
      </c>
      <c r="B2029" s="10"/>
      <c r="C2029"/>
      <c r="D2029" s="10">
        <v>53131501</v>
      </c>
      <c r="E2029" s="7">
        <v>42840</v>
      </c>
      <c r="F2029" s="10" t="s">
        <v>47</v>
      </c>
      <c r="G2029" s="3" t="s">
        <v>9</v>
      </c>
      <c r="H2029" s="3"/>
      <c r="I2029" s="14"/>
      <c r="K2029" t="b">
        <f>AND(Hoja1!I2029&gt;'Datos combos'!$E$4,Hoja1!I2029&lt;'Datos combos'!$F$4)</f>
        <v>0</v>
      </c>
      <c r="L2029" t="b">
        <f>AND(Hoja1!I2029&gt;'Datos combos'!$E$2,Hoja1!I2029&lt;'Datos combos'!$F$2)</f>
        <v>0</v>
      </c>
      <c r="M2029" t="b">
        <f>AND(Hoja1!I2029&gt;'Datos combos'!$E$3,Hoja1!I2029&lt;'Datos combos'!$F$3)</f>
        <v>0</v>
      </c>
      <c r="N2029" t="e" cm="1">
        <f t="array" ref="N2029">_xlfn.IFS(H2029="licitación reducida",K2029,H2029="licitación mayor",L2029,H2029="Licitación Menor",M2029,H2029="Procedimientos Especiales",K2029,H2029="Procedimiento por Excepción",K2029,H2029="Procedimiento Especial de Urgencia",K2029)</f>
        <v>#N/A</v>
      </c>
    </row>
    <row r="2030" spans="1:14" x14ac:dyDescent="0.25">
      <c r="A2030" s="10">
        <v>928</v>
      </c>
      <c r="B2030" s="10"/>
      <c r="C2030"/>
      <c r="D2030" s="10">
        <v>53131503</v>
      </c>
      <c r="E2030" s="7">
        <v>7850</v>
      </c>
      <c r="F2030" s="10" t="s">
        <v>70</v>
      </c>
      <c r="G2030" s="3" t="s">
        <v>9</v>
      </c>
      <c r="H2030" s="3"/>
      <c r="I2030" s="14"/>
      <c r="K2030" t="b">
        <f>AND(Hoja1!I2030&gt;'Datos combos'!$E$4,Hoja1!I2030&lt;'Datos combos'!$F$4)</f>
        <v>0</v>
      </c>
      <c r="L2030" t="b">
        <f>AND(Hoja1!I2030&gt;'Datos combos'!$E$2,Hoja1!I2030&lt;'Datos combos'!$F$2)</f>
        <v>0</v>
      </c>
      <c r="M2030" t="b">
        <f>AND(Hoja1!I2030&gt;'Datos combos'!$E$3,Hoja1!I2030&lt;'Datos combos'!$F$3)</f>
        <v>0</v>
      </c>
      <c r="N2030" t="e" cm="1">
        <f t="array" ref="N2030">_xlfn.IFS(H2030="licitación reducida",K2030,H2030="licitación mayor",L2030,H2030="Licitación Menor",M2030,H2030="Procedimientos Especiales",K2030,H2030="Procedimiento por Excepción",K2030,H2030="Procedimiento Especial de Urgencia",K2030)</f>
        <v>#N/A</v>
      </c>
    </row>
    <row r="2031" spans="1:14" x14ac:dyDescent="0.25">
      <c r="A2031" s="10">
        <v>928</v>
      </c>
      <c r="B2031" s="10"/>
      <c r="C2031"/>
      <c r="D2031" s="10">
        <v>53131608</v>
      </c>
      <c r="E2031" s="7">
        <v>3126183</v>
      </c>
      <c r="F2031" s="10" t="s">
        <v>67</v>
      </c>
      <c r="G2031" s="3" t="s">
        <v>9</v>
      </c>
      <c r="H2031" s="3"/>
      <c r="I2031" s="14"/>
      <c r="K2031" t="b">
        <f>AND(Hoja1!I2031&gt;'Datos combos'!$E$4,Hoja1!I2031&lt;'Datos combos'!$F$4)</f>
        <v>0</v>
      </c>
      <c r="L2031" t="b">
        <f>AND(Hoja1!I2031&gt;'Datos combos'!$E$2,Hoja1!I2031&lt;'Datos combos'!$F$2)</f>
        <v>0</v>
      </c>
      <c r="M2031" t="b">
        <f>AND(Hoja1!I2031&gt;'Datos combos'!$E$3,Hoja1!I2031&lt;'Datos combos'!$F$3)</f>
        <v>0</v>
      </c>
      <c r="N2031" t="e" cm="1">
        <f t="array" ref="N2031">_xlfn.IFS(H2031="licitación reducida",K2031,H2031="licitación mayor",L2031,H2031="Licitación Menor",M2031,H2031="Procedimientos Especiales",K2031,H2031="Procedimiento por Excepción",K2031,H2031="Procedimiento Especial de Urgencia",K2031)</f>
        <v>#N/A</v>
      </c>
    </row>
    <row r="2032" spans="1:14" x14ac:dyDescent="0.25">
      <c r="A2032" s="10">
        <v>928</v>
      </c>
      <c r="B2032" s="10"/>
      <c r="C2032"/>
      <c r="D2032" s="10">
        <v>53131609</v>
      </c>
      <c r="E2032" s="7">
        <v>10779042</v>
      </c>
      <c r="F2032" s="10" t="s">
        <v>47</v>
      </c>
      <c r="G2032" s="3" t="s">
        <v>9</v>
      </c>
      <c r="H2032" s="3"/>
      <c r="I2032" s="14"/>
      <c r="K2032" t="b">
        <f>AND(Hoja1!I2032&gt;'Datos combos'!$E$4,Hoja1!I2032&lt;'Datos combos'!$F$4)</f>
        <v>0</v>
      </c>
      <c r="L2032" t="b">
        <f>AND(Hoja1!I2032&gt;'Datos combos'!$E$2,Hoja1!I2032&lt;'Datos combos'!$F$2)</f>
        <v>0</v>
      </c>
      <c r="M2032" t="b">
        <f>AND(Hoja1!I2032&gt;'Datos combos'!$E$3,Hoja1!I2032&lt;'Datos combos'!$F$3)</f>
        <v>0</v>
      </c>
      <c r="N2032" t="e" cm="1">
        <f t="array" ref="N2032">_xlfn.IFS(H2032="licitación reducida",K2032,H2032="licitación mayor",L2032,H2032="Licitación Menor",M2032,H2032="Procedimientos Especiales",K2032,H2032="Procedimiento por Excepción",K2032,H2032="Procedimiento Especial de Urgencia",K2032)</f>
        <v>#N/A</v>
      </c>
    </row>
    <row r="2033" spans="1:14" x14ac:dyDescent="0.25">
      <c r="A2033" s="10">
        <v>928</v>
      </c>
      <c r="B2033" s="10"/>
      <c r="C2033"/>
      <c r="D2033" s="10">
        <v>53131615</v>
      </c>
      <c r="E2033" s="7">
        <v>47460</v>
      </c>
      <c r="F2033" s="10" t="s">
        <v>66</v>
      </c>
      <c r="G2033" s="3" t="s">
        <v>9</v>
      </c>
      <c r="H2033" s="3"/>
      <c r="I2033" s="14"/>
      <c r="K2033" t="b">
        <f>AND(Hoja1!I2033&gt;'Datos combos'!$E$4,Hoja1!I2033&lt;'Datos combos'!$F$4)</f>
        <v>0</v>
      </c>
      <c r="L2033" t="b">
        <f>AND(Hoja1!I2033&gt;'Datos combos'!$E$2,Hoja1!I2033&lt;'Datos combos'!$F$2)</f>
        <v>0</v>
      </c>
      <c r="M2033" t="b">
        <f>AND(Hoja1!I2033&gt;'Datos combos'!$E$3,Hoja1!I2033&lt;'Datos combos'!$F$3)</f>
        <v>0</v>
      </c>
      <c r="N2033" t="e" cm="1">
        <f t="array" ref="N2033">_xlfn.IFS(H2033="licitación reducida",K2033,H2033="licitación mayor",L2033,H2033="Licitación Menor",M2033,H2033="Procedimientos Especiales",K2033,H2033="Procedimiento por Excepción",K2033,H2033="Procedimiento Especial de Urgencia",K2033)</f>
        <v>#N/A</v>
      </c>
    </row>
    <row r="2034" spans="1:14" x14ac:dyDescent="0.25">
      <c r="A2034" s="10">
        <v>928</v>
      </c>
      <c r="B2034" s="10"/>
      <c r="C2034"/>
      <c r="D2034" s="10">
        <v>53131624</v>
      </c>
      <c r="E2034" s="7">
        <v>703966</v>
      </c>
      <c r="F2034" s="10" t="s">
        <v>64</v>
      </c>
      <c r="G2034" s="3" t="s">
        <v>9</v>
      </c>
      <c r="H2034" s="3"/>
      <c r="I2034" s="14"/>
      <c r="K2034" t="b">
        <f>AND(Hoja1!I2034&gt;'Datos combos'!$E$4,Hoja1!I2034&lt;'Datos combos'!$F$4)</f>
        <v>0</v>
      </c>
      <c r="L2034" t="b">
        <f>AND(Hoja1!I2034&gt;'Datos combos'!$E$2,Hoja1!I2034&lt;'Datos combos'!$F$2)</f>
        <v>0</v>
      </c>
      <c r="M2034" t="b">
        <f>AND(Hoja1!I2034&gt;'Datos combos'!$E$3,Hoja1!I2034&lt;'Datos combos'!$F$3)</f>
        <v>0</v>
      </c>
      <c r="N2034" t="e" cm="1">
        <f t="array" ref="N2034">_xlfn.IFS(H2034="licitación reducida",K2034,H2034="licitación mayor",L2034,H2034="Licitación Menor",M2034,H2034="Procedimientos Especiales",K2034,H2034="Procedimiento por Excepción",K2034,H2034="Procedimiento Especial de Urgencia",K2034)</f>
        <v>#N/A</v>
      </c>
    </row>
    <row r="2035" spans="1:14" x14ac:dyDescent="0.25">
      <c r="A2035" s="10">
        <v>928</v>
      </c>
      <c r="B2035" s="10"/>
      <c r="C2035"/>
      <c r="D2035" s="10">
        <v>53131624</v>
      </c>
      <c r="E2035" s="7">
        <v>1902614</v>
      </c>
      <c r="F2035" s="10" t="s">
        <v>67</v>
      </c>
      <c r="G2035" s="3" t="s">
        <v>9</v>
      </c>
      <c r="H2035" s="3"/>
      <c r="I2035" s="14"/>
      <c r="K2035" t="b">
        <f>AND(Hoja1!I2035&gt;'Datos combos'!$E$4,Hoja1!I2035&lt;'Datos combos'!$F$4)</f>
        <v>0</v>
      </c>
      <c r="L2035" t="b">
        <f>AND(Hoja1!I2035&gt;'Datos combos'!$E$2,Hoja1!I2035&lt;'Datos combos'!$F$2)</f>
        <v>0</v>
      </c>
      <c r="M2035" t="b">
        <f>AND(Hoja1!I2035&gt;'Datos combos'!$E$3,Hoja1!I2035&lt;'Datos combos'!$F$3)</f>
        <v>0</v>
      </c>
      <c r="N2035" t="e" cm="1">
        <f t="array" ref="N2035">_xlfn.IFS(H2035="licitación reducida",K2035,H2035="licitación mayor",L2035,H2035="Licitación Menor",M2035,H2035="Procedimientos Especiales",K2035,H2035="Procedimiento por Excepción",K2035,H2035="Procedimiento Especial de Urgencia",K2035)</f>
        <v>#N/A</v>
      </c>
    </row>
    <row r="2036" spans="1:14" x14ac:dyDescent="0.25">
      <c r="A2036" s="10">
        <v>928</v>
      </c>
      <c r="B2036" s="10"/>
      <c r="C2036"/>
      <c r="D2036" s="10">
        <v>53131630</v>
      </c>
      <c r="E2036" s="7">
        <v>153000</v>
      </c>
      <c r="F2036" s="10" t="s">
        <v>47</v>
      </c>
      <c r="G2036" s="3" t="s">
        <v>9</v>
      </c>
      <c r="H2036" s="3"/>
      <c r="I2036" s="14"/>
      <c r="K2036" t="b">
        <f>AND(Hoja1!I2036&gt;'Datos combos'!$E$4,Hoja1!I2036&lt;'Datos combos'!$F$4)</f>
        <v>0</v>
      </c>
      <c r="L2036" t="b">
        <f>AND(Hoja1!I2036&gt;'Datos combos'!$E$2,Hoja1!I2036&lt;'Datos combos'!$F$2)</f>
        <v>0</v>
      </c>
      <c r="M2036" t="b">
        <f>AND(Hoja1!I2036&gt;'Datos combos'!$E$3,Hoja1!I2036&lt;'Datos combos'!$F$3)</f>
        <v>0</v>
      </c>
      <c r="N2036" t="e" cm="1">
        <f t="array" ref="N2036">_xlfn.IFS(H2036="licitación reducida",K2036,H2036="licitación mayor",L2036,H2036="Licitación Menor",M2036,H2036="Procedimientos Especiales",K2036,H2036="Procedimiento por Excepción",K2036,H2036="Procedimiento Especial de Urgencia",K2036)</f>
        <v>#N/A</v>
      </c>
    </row>
    <row r="2037" spans="1:14" x14ac:dyDescent="0.25">
      <c r="A2037" s="10">
        <v>928</v>
      </c>
      <c r="B2037" s="10"/>
      <c r="C2037"/>
      <c r="D2037" s="10">
        <v>53131648</v>
      </c>
      <c r="E2037" s="7">
        <v>2509052</v>
      </c>
      <c r="F2037" s="10" t="s">
        <v>50</v>
      </c>
      <c r="G2037" s="3" t="s">
        <v>9</v>
      </c>
      <c r="H2037" s="3"/>
      <c r="I2037" s="14"/>
      <c r="K2037" t="b">
        <f>AND(Hoja1!I2037&gt;'Datos combos'!$E$4,Hoja1!I2037&lt;'Datos combos'!$F$4)</f>
        <v>0</v>
      </c>
      <c r="L2037" t="b">
        <f>AND(Hoja1!I2037&gt;'Datos combos'!$E$2,Hoja1!I2037&lt;'Datos combos'!$F$2)</f>
        <v>0</v>
      </c>
      <c r="M2037" t="b">
        <f>AND(Hoja1!I2037&gt;'Datos combos'!$E$3,Hoja1!I2037&lt;'Datos combos'!$F$3)</f>
        <v>0</v>
      </c>
      <c r="N2037" t="e" cm="1">
        <f t="array" ref="N2037">_xlfn.IFS(H2037="licitación reducida",K2037,H2037="licitación mayor",L2037,H2037="Licitación Menor",M2037,H2037="Procedimientos Especiales",K2037,H2037="Procedimiento por Excepción",K2037,H2037="Procedimiento Especial de Urgencia",K2037)</f>
        <v>#N/A</v>
      </c>
    </row>
    <row r="2038" spans="1:14" x14ac:dyDescent="0.25">
      <c r="A2038" s="10">
        <v>928</v>
      </c>
      <c r="B2038" s="10"/>
      <c r="C2038"/>
      <c r="D2038" s="10">
        <v>53141502</v>
      </c>
      <c r="E2038" s="7">
        <v>4520</v>
      </c>
      <c r="F2038" s="10" t="s">
        <v>70</v>
      </c>
      <c r="G2038" s="3" t="s">
        <v>9</v>
      </c>
      <c r="H2038" s="3"/>
      <c r="I2038" s="14"/>
      <c r="K2038" t="b">
        <f>AND(Hoja1!I2038&gt;'Datos combos'!$E$4,Hoja1!I2038&lt;'Datos combos'!$F$4)</f>
        <v>0</v>
      </c>
      <c r="L2038" t="b">
        <f>AND(Hoja1!I2038&gt;'Datos combos'!$E$2,Hoja1!I2038&lt;'Datos combos'!$F$2)</f>
        <v>0</v>
      </c>
      <c r="M2038" t="b">
        <f>AND(Hoja1!I2038&gt;'Datos combos'!$E$3,Hoja1!I2038&lt;'Datos combos'!$F$3)</f>
        <v>0</v>
      </c>
      <c r="N2038" t="e" cm="1">
        <f t="array" ref="N2038">_xlfn.IFS(H2038="licitación reducida",K2038,H2038="licitación mayor",L2038,H2038="Licitación Menor",M2038,H2038="Procedimientos Especiales",K2038,H2038="Procedimiento por Excepción",K2038,H2038="Procedimiento Especial de Urgencia",K2038)</f>
        <v>#N/A</v>
      </c>
    </row>
    <row r="2039" spans="1:14" x14ac:dyDescent="0.25">
      <c r="A2039" s="10">
        <v>928</v>
      </c>
      <c r="B2039" s="10"/>
      <c r="C2039"/>
      <c r="D2039" s="10">
        <v>55121606</v>
      </c>
      <c r="E2039" s="7">
        <v>2271</v>
      </c>
      <c r="F2039" s="10" t="s">
        <v>20</v>
      </c>
      <c r="G2039" s="3" t="s">
        <v>9</v>
      </c>
      <c r="H2039" s="3"/>
      <c r="I2039" s="14"/>
      <c r="K2039" t="b">
        <f>AND(Hoja1!I2039&gt;'Datos combos'!$E$4,Hoja1!I2039&lt;'Datos combos'!$F$4)</f>
        <v>0</v>
      </c>
      <c r="L2039" t="b">
        <f>AND(Hoja1!I2039&gt;'Datos combos'!$E$2,Hoja1!I2039&lt;'Datos combos'!$F$2)</f>
        <v>0</v>
      </c>
      <c r="M2039" t="b">
        <f>AND(Hoja1!I2039&gt;'Datos combos'!$E$3,Hoja1!I2039&lt;'Datos combos'!$F$3)</f>
        <v>0</v>
      </c>
      <c r="N2039" t="e" cm="1">
        <f t="array" ref="N2039">_xlfn.IFS(H2039="licitación reducida",K2039,H2039="licitación mayor",L2039,H2039="Licitación Menor",M2039,H2039="Procedimientos Especiales",K2039,H2039="Procedimiento por Excepción",K2039,H2039="Procedimiento Especial de Urgencia",K2039)</f>
        <v>#N/A</v>
      </c>
    </row>
    <row r="2040" spans="1:14" x14ac:dyDescent="0.25">
      <c r="A2040" s="10">
        <v>928</v>
      </c>
      <c r="B2040" s="10"/>
      <c r="C2040"/>
      <c r="D2040" s="10">
        <v>55121606</v>
      </c>
      <c r="E2040" s="7">
        <v>1441306</v>
      </c>
      <c r="F2040" s="10" t="s">
        <v>65</v>
      </c>
      <c r="G2040" s="3" t="s">
        <v>9</v>
      </c>
      <c r="H2040" s="3"/>
      <c r="I2040" s="14"/>
      <c r="K2040" t="b">
        <f>AND(Hoja1!I2040&gt;'Datos combos'!$E$4,Hoja1!I2040&lt;'Datos combos'!$F$4)</f>
        <v>0</v>
      </c>
      <c r="L2040" t="b">
        <f>AND(Hoja1!I2040&gt;'Datos combos'!$E$2,Hoja1!I2040&lt;'Datos combos'!$F$2)</f>
        <v>0</v>
      </c>
      <c r="M2040" t="b">
        <f>AND(Hoja1!I2040&gt;'Datos combos'!$E$3,Hoja1!I2040&lt;'Datos combos'!$F$3)</f>
        <v>0</v>
      </c>
      <c r="N2040" t="e" cm="1">
        <f t="array" ref="N2040">_xlfn.IFS(H2040="licitación reducida",K2040,H2040="licitación mayor",L2040,H2040="Licitación Menor",M2040,H2040="Procedimientos Especiales",K2040,H2040="Procedimiento por Excepción",K2040,H2040="Procedimiento Especial de Urgencia",K2040)</f>
        <v>#N/A</v>
      </c>
    </row>
    <row r="2041" spans="1:14" x14ac:dyDescent="0.25">
      <c r="A2041" s="10">
        <v>928</v>
      </c>
      <c r="B2041" s="10"/>
      <c r="C2041"/>
      <c r="D2041" s="10">
        <v>55121612</v>
      </c>
      <c r="E2041" s="7">
        <v>1705396</v>
      </c>
      <c r="F2041" s="10" t="s">
        <v>65</v>
      </c>
      <c r="G2041" s="3" t="s">
        <v>9</v>
      </c>
      <c r="H2041" s="3"/>
      <c r="I2041" s="14"/>
      <c r="K2041" t="b">
        <f>AND(Hoja1!I2041&gt;'Datos combos'!$E$4,Hoja1!I2041&lt;'Datos combos'!$F$4)</f>
        <v>0</v>
      </c>
      <c r="L2041" t="b">
        <f>AND(Hoja1!I2041&gt;'Datos combos'!$E$2,Hoja1!I2041&lt;'Datos combos'!$F$2)</f>
        <v>0</v>
      </c>
      <c r="M2041" t="b">
        <f>AND(Hoja1!I2041&gt;'Datos combos'!$E$3,Hoja1!I2041&lt;'Datos combos'!$F$3)</f>
        <v>0</v>
      </c>
      <c r="N2041" t="e" cm="1">
        <f t="array" ref="N2041">_xlfn.IFS(H2041="licitación reducida",K2041,H2041="licitación mayor",L2041,H2041="Licitación Menor",M2041,H2041="Procedimientos Especiales",K2041,H2041="Procedimiento por Excepción",K2041,H2041="Procedimiento Especial de Urgencia",K2041)</f>
        <v>#N/A</v>
      </c>
    </row>
    <row r="2042" spans="1:14" x14ac:dyDescent="0.25">
      <c r="A2042" s="10">
        <v>928</v>
      </c>
      <c r="B2042" s="10"/>
      <c r="C2042"/>
      <c r="D2042" s="10">
        <v>55121701</v>
      </c>
      <c r="E2042" s="7">
        <v>565000</v>
      </c>
      <c r="F2042" s="10" t="s">
        <v>70</v>
      </c>
      <c r="G2042" s="3" t="s">
        <v>9</v>
      </c>
      <c r="H2042" s="3"/>
      <c r="I2042" s="14"/>
      <c r="K2042" t="b">
        <f>AND(Hoja1!I2042&gt;'Datos combos'!$E$4,Hoja1!I2042&lt;'Datos combos'!$F$4)</f>
        <v>0</v>
      </c>
      <c r="L2042" t="b">
        <f>AND(Hoja1!I2042&gt;'Datos combos'!$E$2,Hoja1!I2042&lt;'Datos combos'!$F$2)</f>
        <v>0</v>
      </c>
      <c r="M2042" t="b">
        <f>AND(Hoja1!I2042&gt;'Datos combos'!$E$3,Hoja1!I2042&lt;'Datos combos'!$F$3)</f>
        <v>0</v>
      </c>
      <c r="N2042" t="e" cm="1">
        <f t="array" ref="N2042">_xlfn.IFS(H2042="licitación reducida",K2042,H2042="licitación mayor",L2042,H2042="Licitación Menor",M2042,H2042="Procedimientos Especiales",K2042,H2042="Procedimiento por Excepción",K2042,H2042="Procedimiento Especial de Urgencia",K2042)</f>
        <v>#N/A</v>
      </c>
    </row>
    <row r="2043" spans="1:14" x14ac:dyDescent="0.25">
      <c r="A2043" s="10">
        <v>928</v>
      </c>
      <c r="B2043" s="10"/>
      <c r="C2043"/>
      <c r="D2043" s="10">
        <v>55121702</v>
      </c>
      <c r="E2043" s="7">
        <v>1208535</v>
      </c>
      <c r="F2043" s="10" t="s">
        <v>63</v>
      </c>
      <c r="G2043" s="3" t="s">
        <v>9</v>
      </c>
      <c r="H2043" s="3"/>
      <c r="I2043" s="14"/>
      <c r="K2043" t="b">
        <f>AND(Hoja1!I2043&gt;'Datos combos'!$E$4,Hoja1!I2043&lt;'Datos combos'!$F$4)</f>
        <v>0</v>
      </c>
      <c r="L2043" t="b">
        <f>AND(Hoja1!I2043&gt;'Datos combos'!$E$2,Hoja1!I2043&lt;'Datos combos'!$F$2)</f>
        <v>0</v>
      </c>
      <c r="M2043" t="b">
        <f>AND(Hoja1!I2043&gt;'Datos combos'!$E$3,Hoja1!I2043&lt;'Datos combos'!$F$3)</f>
        <v>0</v>
      </c>
      <c r="N2043" t="e" cm="1">
        <f t="array" ref="N2043">_xlfn.IFS(H2043="licitación reducida",K2043,H2043="licitación mayor",L2043,H2043="Licitación Menor",M2043,H2043="Procedimientos Especiales",K2043,H2043="Procedimiento por Excepción",K2043,H2043="Procedimiento Especial de Urgencia",K2043)</f>
        <v>#N/A</v>
      </c>
    </row>
    <row r="2044" spans="1:14" x14ac:dyDescent="0.25">
      <c r="A2044" s="10">
        <v>928</v>
      </c>
      <c r="B2044" s="10"/>
      <c r="C2044"/>
      <c r="D2044" s="10">
        <v>55121704</v>
      </c>
      <c r="E2044" s="7">
        <v>632800</v>
      </c>
      <c r="F2044" s="10" t="s">
        <v>68</v>
      </c>
      <c r="G2044" s="3" t="s">
        <v>9</v>
      </c>
      <c r="H2044" s="3"/>
      <c r="I2044" s="14"/>
      <c r="K2044" t="b">
        <f>AND(Hoja1!I2044&gt;'Datos combos'!$E$4,Hoja1!I2044&lt;'Datos combos'!$F$4)</f>
        <v>0</v>
      </c>
      <c r="L2044" t="b">
        <f>AND(Hoja1!I2044&gt;'Datos combos'!$E$2,Hoja1!I2044&lt;'Datos combos'!$F$2)</f>
        <v>0</v>
      </c>
      <c r="M2044" t="b">
        <f>AND(Hoja1!I2044&gt;'Datos combos'!$E$3,Hoja1!I2044&lt;'Datos combos'!$F$3)</f>
        <v>0</v>
      </c>
      <c r="N2044" t="e" cm="1">
        <f t="array" ref="N2044">_xlfn.IFS(H2044="licitación reducida",K2044,H2044="licitación mayor",L2044,H2044="Licitación Menor",M2044,H2044="Procedimientos Especiales",K2044,H2044="Procedimiento por Excepción",K2044,H2044="Procedimiento Especial de Urgencia",K2044)</f>
        <v>#N/A</v>
      </c>
    </row>
    <row r="2045" spans="1:14" x14ac:dyDescent="0.25">
      <c r="A2045" s="10">
        <v>928</v>
      </c>
      <c r="B2045" s="10"/>
      <c r="C2045"/>
      <c r="D2045" s="10">
        <v>55121704</v>
      </c>
      <c r="E2045" s="7">
        <v>56432</v>
      </c>
      <c r="F2045" s="10" t="s">
        <v>70</v>
      </c>
      <c r="G2045" s="3" t="s">
        <v>9</v>
      </c>
      <c r="H2045" s="3"/>
      <c r="I2045" s="14"/>
      <c r="K2045" t="b">
        <f>AND(Hoja1!I2045&gt;'Datos combos'!$E$4,Hoja1!I2045&lt;'Datos combos'!$F$4)</f>
        <v>0</v>
      </c>
      <c r="L2045" t="b">
        <f>AND(Hoja1!I2045&gt;'Datos combos'!$E$2,Hoja1!I2045&lt;'Datos combos'!$F$2)</f>
        <v>0</v>
      </c>
      <c r="M2045" t="b">
        <f>AND(Hoja1!I2045&gt;'Datos combos'!$E$3,Hoja1!I2045&lt;'Datos combos'!$F$3)</f>
        <v>0</v>
      </c>
      <c r="N2045" t="e" cm="1">
        <f t="array" ref="N2045">_xlfn.IFS(H2045="licitación reducida",K2045,H2045="licitación mayor",L2045,H2045="Licitación Menor",M2045,H2045="Procedimientos Especiales",K2045,H2045="Procedimiento por Excepción",K2045,H2045="Procedimiento Especial de Urgencia",K2045)</f>
        <v>#N/A</v>
      </c>
    </row>
    <row r="2046" spans="1:14" x14ac:dyDescent="0.25">
      <c r="A2046" s="10">
        <v>928</v>
      </c>
      <c r="B2046" s="10"/>
      <c r="C2046"/>
      <c r="D2046" s="10">
        <v>55121802</v>
      </c>
      <c r="E2046" s="7">
        <v>455000</v>
      </c>
      <c r="F2046" s="10" t="s">
        <v>20</v>
      </c>
      <c r="G2046" s="3" t="s">
        <v>9</v>
      </c>
      <c r="H2046" s="3"/>
      <c r="I2046" s="14"/>
      <c r="K2046" t="b">
        <f>AND(Hoja1!I2046&gt;'Datos combos'!$E$4,Hoja1!I2046&lt;'Datos combos'!$F$4)</f>
        <v>0</v>
      </c>
      <c r="L2046" t="b">
        <f>AND(Hoja1!I2046&gt;'Datos combos'!$E$2,Hoja1!I2046&lt;'Datos combos'!$F$2)</f>
        <v>0</v>
      </c>
      <c r="M2046" t="b">
        <f>AND(Hoja1!I2046&gt;'Datos combos'!$E$3,Hoja1!I2046&lt;'Datos combos'!$F$3)</f>
        <v>0</v>
      </c>
      <c r="N2046" t="e" cm="1">
        <f t="array" ref="N2046">_xlfn.IFS(H2046="licitación reducida",K2046,H2046="licitación mayor",L2046,H2046="Licitación Menor",M2046,H2046="Procedimientos Especiales",K2046,H2046="Procedimiento por Excepción",K2046,H2046="Procedimiento Especial de Urgencia",K2046)</f>
        <v>#N/A</v>
      </c>
    </row>
    <row r="2047" spans="1:14" x14ac:dyDescent="0.25">
      <c r="A2047" s="10">
        <v>928</v>
      </c>
      <c r="B2047" s="10"/>
      <c r="C2047"/>
      <c r="D2047" s="10">
        <v>55121804</v>
      </c>
      <c r="E2047" s="7">
        <v>1139040</v>
      </c>
      <c r="F2047" s="10" t="s">
        <v>61</v>
      </c>
      <c r="G2047" s="3" t="s">
        <v>9</v>
      </c>
      <c r="H2047" s="3"/>
      <c r="I2047" s="14"/>
      <c r="K2047" t="b">
        <f>AND(Hoja1!I2047&gt;'Datos combos'!$E$4,Hoja1!I2047&lt;'Datos combos'!$F$4)</f>
        <v>0</v>
      </c>
      <c r="L2047" t="b">
        <f>AND(Hoja1!I2047&gt;'Datos combos'!$E$2,Hoja1!I2047&lt;'Datos combos'!$F$2)</f>
        <v>0</v>
      </c>
      <c r="M2047" t="b">
        <f>AND(Hoja1!I2047&gt;'Datos combos'!$E$3,Hoja1!I2047&lt;'Datos combos'!$F$3)</f>
        <v>0</v>
      </c>
      <c r="N2047" t="e" cm="1">
        <f t="array" ref="N2047">_xlfn.IFS(H2047="licitación reducida",K2047,H2047="licitación mayor",L2047,H2047="Licitación Menor",M2047,H2047="Procedimientos Especiales",K2047,H2047="Procedimiento por Excepción",K2047,H2047="Procedimiento Especial de Urgencia",K2047)</f>
        <v>#N/A</v>
      </c>
    </row>
    <row r="2048" spans="1:14" x14ac:dyDescent="0.25">
      <c r="A2048" s="10">
        <v>928</v>
      </c>
      <c r="B2048" s="10"/>
      <c r="C2048"/>
      <c r="D2048" s="10">
        <v>56101504</v>
      </c>
      <c r="E2048" s="7">
        <v>719578</v>
      </c>
      <c r="F2048" s="10" t="s">
        <v>75</v>
      </c>
      <c r="G2048" s="3" t="s">
        <v>72</v>
      </c>
      <c r="H2048" s="3"/>
      <c r="I2048" s="14"/>
      <c r="K2048" t="b">
        <f>AND(Hoja1!I2048&gt;'Datos combos'!$E$4,Hoja1!I2048&lt;'Datos combos'!$F$4)</f>
        <v>0</v>
      </c>
      <c r="L2048" t="b">
        <f>AND(Hoja1!I2048&gt;'Datos combos'!$E$2,Hoja1!I2048&lt;'Datos combos'!$F$2)</f>
        <v>0</v>
      </c>
      <c r="M2048" t="b">
        <f>AND(Hoja1!I2048&gt;'Datos combos'!$E$3,Hoja1!I2048&lt;'Datos combos'!$F$3)</f>
        <v>0</v>
      </c>
      <c r="N2048" t="e" cm="1">
        <f t="array" ref="N2048">_xlfn.IFS(H2048="licitación reducida",K2048,H2048="licitación mayor",L2048,H2048="Licitación Menor",M2048,H2048="Procedimientos Especiales",K2048,H2048="Procedimiento por Excepción",K2048,H2048="Procedimiento Especial de Urgencia",K2048)</f>
        <v>#N/A</v>
      </c>
    </row>
    <row r="2049" spans="1:14" x14ac:dyDescent="0.25">
      <c r="A2049" s="10">
        <v>928</v>
      </c>
      <c r="B2049" s="10"/>
      <c r="C2049"/>
      <c r="D2049" s="10">
        <v>56101504</v>
      </c>
      <c r="E2049" s="7">
        <v>383635</v>
      </c>
      <c r="F2049" s="10" t="s">
        <v>78</v>
      </c>
      <c r="G2049" s="3" t="s">
        <v>72</v>
      </c>
      <c r="H2049" s="3"/>
      <c r="I2049" s="14"/>
      <c r="K2049" t="b">
        <f>AND(Hoja1!I2049&gt;'Datos combos'!$E$4,Hoja1!I2049&lt;'Datos combos'!$F$4)</f>
        <v>0</v>
      </c>
      <c r="L2049" t="b">
        <f>AND(Hoja1!I2049&gt;'Datos combos'!$E$2,Hoja1!I2049&lt;'Datos combos'!$F$2)</f>
        <v>0</v>
      </c>
      <c r="M2049" t="b">
        <f>AND(Hoja1!I2049&gt;'Datos combos'!$E$3,Hoja1!I2049&lt;'Datos combos'!$F$3)</f>
        <v>0</v>
      </c>
      <c r="N2049" t="e" cm="1">
        <f t="array" ref="N2049">_xlfn.IFS(H2049="licitación reducida",K2049,H2049="licitación mayor",L2049,H2049="Licitación Menor",M2049,H2049="Procedimientos Especiales",K2049,H2049="Procedimiento por Excepción",K2049,H2049="Procedimiento Especial de Urgencia",K2049)</f>
        <v>#N/A</v>
      </c>
    </row>
    <row r="2050" spans="1:14" x14ac:dyDescent="0.25">
      <c r="A2050" s="10">
        <v>928</v>
      </c>
      <c r="B2050" s="10"/>
      <c r="C2050"/>
      <c r="D2050" s="10">
        <v>56101505</v>
      </c>
      <c r="E2050" s="7">
        <v>452000</v>
      </c>
      <c r="F2050" s="10" t="s">
        <v>75</v>
      </c>
      <c r="G2050" s="3" t="s">
        <v>72</v>
      </c>
      <c r="H2050" s="3"/>
      <c r="I2050" s="14"/>
      <c r="K2050" t="b">
        <f>AND(Hoja1!I2050&gt;'Datos combos'!$E$4,Hoja1!I2050&lt;'Datos combos'!$F$4)</f>
        <v>0</v>
      </c>
      <c r="L2050" t="b">
        <f>AND(Hoja1!I2050&gt;'Datos combos'!$E$2,Hoja1!I2050&lt;'Datos combos'!$F$2)</f>
        <v>0</v>
      </c>
      <c r="M2050" t="b">
        <f>AND(Hoja1!I2050&gt;'Datos combos'!$E$3,Hoja1!I2050&lt;'Datos combos'!$F$3)</f>
        <v>0</v>
      </c>
      <c r="N2050" t="e" cm="1">
        <f t="array" ref="N2050">_xlfn.IFS(H2050="licitación reducida",K2050,H2050="licitación mayor",L2050,H2050="Licitación Menor",M2050,H2050="Procedimientos Especiales",K2050,H2050="Procedimiento por Excepción",K2050,H2050="Procedimiento Especial de Urgencia",K2050)</f>
        <v>#N/A</v>
      </c>
    </row>
    <row r="2051" spans="1:14" x14ac:dyDescent="0.25">
      <c r="A2051" s="10">
        <v>928</v>
      </c>
      <c r="B2051" s="10"/>
      <c r="C2051"/>
      <c r="D2051" s="10">
        <v>56101507</v>
      </c>
      <c r="E2051" s="7">
        <v>540000</v>
      </c>
      <c r="F2051" s="10" t="s">
        <v>75</v>
      </c>
      <c r="G2051" s="3" t="s">
        <v>72</v>
      </c>
      <c r="H2051" s="3"/>
      <c r="I2051" s="14"/>
      <c r="K2051" t="b">
        <f>AND(Hoja1!I2051&gt;'Datos combos'!$E$4,Hoja1!I2051&lt;'Datos combos'!$F$4)</f>
        <v>0</v>
      </c>
      <c r="L2051" t="b">
        <f>AND(Hoja1!I2051&gt;'Datos combos'!$E$2,Hoja1!I2051&lt;'Datos combos'!$F$2)</f>
        <v>0</v>
      </c>
      <c r="M2051" t="b">
        <f>AND(Hoja1!I2051&gt;'Datos combos'!$E$3,Hoja1!I2051&lt;'Datos combos'!$F$3)</f>
        <v>0</v>
      </c>
      <c r="N2051" t="e" cm="1">
        <f t="array" ref="N2051">_xlfn.IFS(H2051="licitación reducida",K2051,H2051="licitación mayor",L2051,H2051="Licitación Menor",M2051,H2051="Procedimientos Especiales",K2051,H2051="Procedimiento por Excepción",K2051,H2051="Procedimiento Especial de Urgencia",K2051)</f>
        <v>#N/A</v>
      </c>
    </row>
    <row r="2052" spans="1:14" x14ac:dyDescent="0.25">
      <c r="A2052" s="10">
        <v>928</v>
      </c>
      <c r="B2052" s="10"/>
      <c r="C2052"/>
      <c r="D2052" s="10">
        <v>56101508</v>
      </c>
      <c r="E2052" s="7">
        <v>11938393</v>
      </c>
      <c r="F2052" s="10" t="s">
        <v>66</v>
      </c>
      <c r="G2052" s="3" t="s">
        <v>9</v>
      </c>
      <c r="H2052" s="3"/>
      <c r="I2052" s="14"/>
      <c r="K2052" t="b">
        <f>AND(Hoja1!I2052&gt;'Datos combos'!$E$4,Hoja1!I2052&lt;'Datos combos'!$F$4)</f>
        <v>0</v>
      </c>
      <c r="L2052" t="b">
        <f>AND(Hoja1!I2052&gt;'Datos combos'!$E$2,Hoja1!I2052&lt;'Datos combos'!$F$2)</f>
        <v>0</v>
      </c>
      <c r="M2052" t="b">
        <f>AND(Hoja1!I2052&gt;'Datos combos'!$E$3,Hoja1!I2052&lt;'Datos combos'!$F$3)</f>
        <v>0</v>
      </c>
      <c r="N2052" t="e" cm="1">
        <f t="array" ref="N2052">_xlfn.IFS(H2052="licitación reducida",K2052,H2052="licitación mayor",L2052,H2052="Licitación Menor",M2052,H2052="Procedimientos Especiales",K2052,H2052="Procedimiento por Excepción",K2052,H2052="Procedimiento Especial de Urgencia",K2052)</f>
        <v>#N/A</v>
      </c>
    </row>
    <row r="2053" spans="1:14" x14ac:dyDescent="0.25">
      <c r="A2053" s="10">
        <v>928</v>
      </c>
      <c r="B2053" s="10"/>
      <c r="C2053"/>
      <c r="D2053" s="10">
        <v>56101513</v>
      </c>
      <c r="E2053" s="7">
        <v>114356</v>
      </c>
      <c r="F2053" s="10" t="s">
        <v>78</v>
      </c>
      <c r="G2053" s="3" t="s">
        <v>72</v>
      </c>
      <c r="H2053" s="3"/>
      <c r="I2053" s="14"/>
      <c r="K2053" t="b">
        <f>AND(Hoja1!I2053&gt;'Datos combos'!$E$4,Hoja1!I2053&lt;'Datos combos'!$F$4)</f>
        <v>0</v>
      </c>
      <c r="L2053" t="b">
        <f>AND(Hoja1!I2053&gt;'Datos combos'!$E$2,Hoja1!I2053&lt;'Datos combos'!$F$2)</f>
        <v>0</v>
      </c>
      <c r="M2053" t="b">
        <f>AND(Hoja1!I2053&gt;'Datos combos'!$E$3,Hoja1!I2053&lt;'Datos combos'!$F$3)</f>
        <v>0</v>
      </c>
      <c r="N2053" t="e" cm="1">
        <f t="array" ref="N2053">_xlfn.IFS(H2053="licitación reducida",K2053,H2053="licitación mayor",L2053,H2053="Licitación Menor",M2053,H2053="Procedimientos Especiales",K2053,H2053="Procedimiento por Excepción",K2053,H2053="Procedimiento Especial de Urgencia",K2053)</f>
        <v>#N/A</v>
      </c>
    </row>
    <row r="2054" spans="1:14" x14ac:dyDescent="0.25">
      <c r="A2054" s="10">
        <v>928</v>
      </c>
      <c r="B2054" s="10"/>
      <c r="C2054"/>
      <c r="D2054" s="10">
        <v>56101519</v>
      </c>
      <c r="E2054" s="7">
        <v>81670</v>
      </c>
      <c r="F2054" s="10" t="s">
        <v>62</v>
      </c>
      <c r="G2054" s="3" t="s">
        <v>9</v>
      </c>
      <c r="H2054" s="3"/>
      <c r="I2054" s="14"/>
      <c r="K2054" t="b">
        <f>AND(Hoja1!I2054&gt;'Datos combos'!$E$4,Hoja1!I2054&lt;'Datos combos'!$F$4)</f>
        <v>0</v>
      </c>
      <c r="L2054" t="b">
        <f>AND(Hoja1!I2054&gt;'Datos combos'!$E$2,Hoja1!I2054&lt;'Datos combos'!$F$2)</f>
        <v>0</v>
      </c>
      <c r="M2054" t="b">
        <f>AND(Hoja1!I2054&gt;'Datos combos'!$E$3,Hoja1!I2054&lt;'Datos combos'!$F$3)</f>
        <v>0</v>
      </c>
      <c r="N2054" t="e" cm="1">
        <f t="array" ref="N2054">_xlfn.IFS(H2054="licitación reducida",K2054,H2054="licitación mayor",L2054,H2054="Licitación Menor",M2054,H2054="Procedimientos Especiales",K2054,H2054="Procedimiento por Excepción",K2054,H2054="Procedimiento Especial de Urgencia",K2054)</f>
        <v>#N/A</v>
      </c>
    </row>
    <row r="2055" spans="1:14" x14ac:dyDescent="0.25">
      <c r="A2055" s="10">
        <v>928</v>
      </c>
      <c r="B2055" s="10"/>
      <c r="C2055"/>
      <c r="D2055" s="10">
        <v>56101519</v>
      </c>
      <c r="E2055" s="7">
        <v>112500</v>
      </c>
      <c r="F2055" s="10" t="s">
        <v>76</v>
      </c>
      <c r="G2055" s="3" t="s">
        <v>72</v>
      </c>
      <c r="H2055" s="3"/>
      <c r="I2055" s="14"/>
      <c r="K2055" t="b">
        <f>AND(Hoja1!I2055&gt;'Datos combos'!$E$4,Hoja1!I2055&lt;'Datos combos'!$F$4)</f>
        <v>0</v>
      </c>
      <c r="L2055" t="b">
        <f>AND(Hoja1!I2055&gt;'Datos combos'!$E$2,Hoja1!I2055&lt;'Datos combos'!$F$2)</f>
        <v>0</v>
      </c>
      <c r="M2055" t="b">
        <f>AND(Hoja1!I2055&gt;'Datos combos'!$E$3,Hoja1!I2055&lt;'Datos combos'!$F$3)</f>
        <v>0</v>
      </c>
      <c r="N2055" t="e" cm="1">
        <f t="array" ref="N2055">_xlfn.IFS(H2055="licitación reducida",K2055,H2055="licitación mayor",L2055,H2055="Licitación Menor",M2055,H2055="Procedimientos Especiales",K2055,H2055="Procedimiento por Excepción",K2055,H2055="Procedimiento Especial de Urgencia",K2055)</f>
        <v>#N/A</v>
      </c>
    </row>
    <row r="2056" spans="1:14" x14ac:dyDescent="0.25">
      <c r="A2056" s="10">
        <v>928</v>
      </c>
      <c r="B2056" s="10"/>
      <c r="C2056"/>
      <c r="D2056" s="10">
        <v>56101520</v>
      </c>
      <c r="E2056" s="7">
        <v>2134695</v>
      </c>
      <c r="F2056" s="10" t="s">
        <v>78</v>
      </c>
      <c r="G2056" s="3" t="s">
        <v>72</v>
      </c>
      <c r="H2056" s="3"/>
      <c r="I2056" s="14"/>
      <c r="K2056" t="b">
        <f>AND(Hoja1!I2056&gt;'Datos combos'!$E$4,Hoja1!I2056&lt;'Datos combos'!$F$4)</f>
        <v>0</v>
      </c>
      <c r="L2056" t="b">
        <f>AND(Hoja1!I2056&gt;'Datos combos'!$E$2,Hoja1!I2056&lt;'Datos combos'!$F$2)</f>
        <v>0</v>
      </c>
      <c r="M2056" t="b">
        <f>AND(Hoja1!I2056&gt;'Datos combos'!$E$3,Hoja1!I2056&lt;'Datos combos'!$F$3)</f>
        <v>0</v>
      </c>
      <c r="N2056" t="e" cm="1">
        <f t="array" ref="N2056">_xlfn.IFS(H2056="licitación reducida",K2056,H2056="licitación mayor",L2056,H2056="Licitación Menor",M2056,H2056="Procedimientos Especiales",K2056,H2056="Procedimiento por Excepción",K2056,H2056="Procedimiento Especial de Urgencia",K2056)</f>
        <v>#N/A</v>
      </c>
    </row>
    <row r="2057" spans="1:14" x14ac:dyDescent="0.25">
      <c r="A2057" s="10">
        <v>928</v>
      </c>
      <c r="B2057" s="10"/>
      <c r="C2057"/>
      <c r="D2057" s="10">
        <v>56101542</v>
      </c>
      <c r="E2057" s="7">
        <v>900201</v>
      </c>
      <c r="F2057" s="10" t="s">
        <v>75</v>
      </c>
      <c r="G2057" s="3" t="s">
        <v>72</v>
      </c>
      <c r="H2057" s="3"/>
      <c r="I2057" s="14"/>
      <c r="K2057" t="b">
        <f>AND(Hoja1!I2057&gt;'Datos combos'!$E$4,Hoja1!I2057&lt;'Datos combos'!$F$4)</f>
        <v>0</v>
      </c>
      <c r="L2057" t="b">
        <f>AND(Hoja1!I2057&gt;'Datos combos'!$E$2,Hoja1!I2057&lt;'Datos combos'!$F$2)</f>
        <v>0</v>
      </c>
      <c r="M2057" t="b">
        <f>AND(Hoja1!I2057&gt;'Datos combos'!$E$3,Hoja1!I2057&lt;'Datos combos'!$F$3)</f>
        <v>0</v>
      </c>
      <c r="N2057" t="e" cm="1">
        <f t="array" ref="N2057">_xlfn.IFS(H2057="licitación reducida",K2057,H2057="licitación mayor",L2057,H2057="Licitación Menor",M2057,H2057="Procedimientos Especiales",K2057,H2057="Procedimiento por Excepción",K2057,H2057="Procedimiento Especial de Urgencia",K2057)</f>
        <v>#N/A</v>
      </c>
    </row>
    <row r="2058" spans="1:14" x14ac:dyDescent="0.25">
      <c r="A2058" s="10">
        <v>928</v>
      </c>
      <c r="B2058" s="10"/>
      <c r="C2058"/>
      <c r="D2058" s="10">
        <v>56101599</v>
      </c>
      <c r="E2058" s="7">
        <v>1802721</v>
      </c>
      <c r="F2058" s="10" t="s">
        <v>75</v>
      </c>
      <c r="G2058" s="3" t="s">
        <v>72</v>
      </c>
      <c r="H2058" s="3"/>
      <c r="I2058" s="14"/>
      <c r="K2058" t="b">
        <f>AND(Hoja1!I2058&gt;'Datos combos'!$E$4,Hoja1!I2058&lt;'Datos combos'!$F$4)</f>
        <v>0</v>
      </c>
      <c r="L2058" t="b">
        <f>AND(Hoja1!I2058&gt;'Datos combos'!$E$2,Hoja1!I2058&lt;'Datos combos'!$F$2)</f>
        <v>0</v>
      </c>
      <c r="M2058" t="b">
        <f>AND(Hoja1!I2058&gt;'Datos combos'!$E$3,Hoja1!I2058&lt;'Datos combos'!$F$3)</f>
        <v>0</v>
      </c>
      <c r="N2058" t="e" cm="1">
        <f t="array" ref="N2058">_xlfn.IFS(H2058="licitación reducida",K2058,H2058="licitación mayor",L2058,H2058="Licitación Menor",M2058,H2058="Procedimientos Especiales",K2058,H2058="Procedimiento por Excepción",K2058,H2058="Procedimiento Especial de Urgencia",K2058)</f>
        <v>#N/A</v>
      </c>
    </row>
    <row r="2059" spans="1:14" x14ac:dyDescent="0.25">
      <c r="A2059" s="10">
        <v>928</v>
      </c>
      <c r="B2059" s="10"/>
      <c r="C2059"/>
      <c r="D2059" s="10">
        <v>56101608</v>
      </c>
      <c r="E2059" s="7">
        <v>226000</v>
      </c>
      <c r="F2059" s="10" t="s">
        <v>70</v>
      </c>
      <c r="G2059" s="3" t="s">
        <v>9</v>
      </c>
      <c r="H2059" s="3"/>
      <c r="I2059" s="14"/>
      <c r="K2059" t="b">
        <f>AND(Hoja1!I2059&gt;'Datos combos'!$E$4,Hoja1!I2059&lt;'Datos combos'!$F$4)</f>
        <v>0</v>
      </c>
      <c r="L2059" t="b">
        <f>AND(Hoja1!I2059&gt;'Datos combos'!$E$2,Hoja1!I2059&lt;'Datos combos'!$F$2)</f>
        <v>0</v>
      </c>
      <c r="M2059" t="b">
        <f>AND(Hoja1!I2059&gt;'Datos combos'!$E$3,Hoja1!I2059&lt;'Datos combos'!$F$3)</f>
        <v>0</v>
      </c>
      <c r="N2059" t="e" cm="1">
        <f t="array" ref="N2059">_xlfn.IFS(H2059="licitación reducida",K2059,H2059="licitación mayor",L2059,H2059="Licitación Menor",M2059,H2059="Procedimientos Especiales",K2059,H2059="Procedimiento por Excepción",K2059,H2059="Procedimiento Especial de Urgencia",K2059)</f>
        <v>#N/A</v>
      </c>
    </row>
    <row r="2060" spans="1:14" x14ac:dyDescent="0.25">
      <c r="A2060" s="10">
        <v>928</v>
      </c>
      <c r="B2060" s="10"/>
      <c r="C2060"/>
      <c r="D2060" s="10">
        <v>56101702</v>
      </c>
      <c r="E2060" s="7">
        <v>2603972</v>
      </c>
      <c r="F2060" s="10" t="s">
        <v>75</v>
      </c>
      <c r="G2060" s="3" t="s">
        <v>72</v>
      </c>
      <c r="H2060" s="3"/>
      <c r="I2060" s="14"/>
      <c r="K2060" t="b">
        <f>AND(Hoja1!I2060&gt;'Datos combos'!$E$4,Hoja1!I2060&lt;'Datos combos'!$F$4)</f>
        <v>0</v>
      </c>
      <c r="L2060" t="b">
        <f>AND(Hoja1!I2060&gt;'Datos combos'!$E$2,Hoja1!I2060&lt;'Datos combos'!$F$2)</f>
        <v>0</v>
      </c>
      <c r="M2060" t="b">
        <f>AND(Hoja1!I2060&gt;'Datos combos'!$E$3,Hoja1!I2060&lt;'Datos combos'!$F$3)</f>
        <v>0</v>
      </c>
      <c r="N2060" t="e" cm="1">
        <f t="array" ref="N2060">_xlfn.IFS(H2060="licitación reducida",K2060,H2060="licitación mayor",L2060,H2060="Licitación Menor",M2060,H2060="Procedimientos Especiales",K2060,H2060="Procedimiento por Excepción",K2060,H2060="Procedimiento Especial de Urgencia",K2060)</f>
        <v>#N/A</v>
      </c>
    </row>
    <row r="2061" spans="1:14" x14ac:dyDescent="0.25">
      <c r="A2061" s="10">
        <v>928</v>
      </c>
      <c r="B2061" s="10"/>
      <c r="C2061"/>
      <c r="D2061" s="10">
        <v>56101706</v>
      </c>
      <c r="E2061" s="7">
        <v>2690698</v>
      </c>
      <c r="F2061" s="10" t="s">
        <v>75</v>
      </c>
      <c r="G2061" s="3" t="s">
        <v>72</v>
      </c>
      <c r="H2061" s="3"/>
      <c r="I2061" s="14"/>
      <c r="K2061" t="b">
        <f>AND(Hoja1!I2061&gt;'Datos combos'!$E$4,Hoja1!I2061&lt;'Datos combos'!$F$4)</f>
        <v>0</v>
      </c>
      <c r="L2061" t="b">
        <f>AND(Hoja1!I2061&gt;'Datos combos'!$E$2,Hoja1!I2061&lt;'Datos combos'!$F$2)</f>
        <v>0</v>
      </c>
      <c r="M2061" t="b">
        <f>AND(Hoja1!I2061&gt;'Datos combos'!$E$3,Hoja1!I2061&lt;'Datos combos'!$F$3)</f>
        <v>0</v>
      </c>
      <c r="N2061" t="e" cm="1">
        <f t="array" ref="N2061">_xlfn.IFS(H2061="licitación reducida",K2061,H2061="licitación mayor",L2061,H2061="Licitación Menor",M2061,H2061="Procedimientos Especiales",K2061,H2061="Procedimiento por Excepción",K2061,H2061="Procedimiento Especial de Urgencia",K2061)</f>
        <v>#N/A</v>
      </c>
    </row>
    <row r="2062" spans="1:14" x14ac:dyDescent="0.25">
      <c r="A2062" s="10">
        <v>928</v>
      </c>
      <c r="B2062" s="10"/>
      <c r="C2062"/>
      <c r="D2062" s="10">
        <v>56101708</v>
      </c>
      <c r="E2062" s="7">
        <v>259900</v>
      </c>
      <c r="F2062" s="10" t="s">
        <v>75</v>
      </c>
      <c r="G2062" s="3" t="s">
        <v>72</v>
      </c>
      <c r="H2062" s="3"/>
      <c r="I2062" s="14"/>
      <c r="K2062" t="b">
        <f>AND(Hoja1!I2062&gt;'Datos combos'!$E$4,Hoja1!I2062&lt;'Datos combos'!$F$4)</f>
        <v>0</v>
      </c>
      <c r="L2062" t="b">
        <f>AND(Hoja1!I2062&gt;'Datos combos'!$E$2,Hoja1!I2062&lt;'Datos combos'!$F$2)</f>
        <v>0</v>
      </c>
      <c r="M2062" t="b">
        <f>AND(Hoja1!I2062&gt;'Datos combos'!$E$3,Hoja1!I2062&lt;'Datos combos'!$F$3)</f>
        <v>0</v>
      </c>
      <c r="N2062" t="e" cm="1">
        <f t="array" ref="N2062">_xlfn.IFS(H2062="licitación reducida",K2062,H2062="licitación mayor",L2062,H2062="Licitación Menor",M2062,H2062="Procedimientos Especiales",K2062,H2062="Procedimiento por Excepción",K2062,H2062="Procedimiento Especial de Urgencia",K2062)</f>
        <v>#N/A</v>
      </c>
    </row>
    <row r="2063" spans="1:14" x14ac:dyDescent="0.25">
      <c r="A2063" s="10">
        <v>928</v>
      </c>
      <c r="B2063" s="10"/>
      <c r="C2063"/>
      <c r="D2063" s="10">
        <v>56101805</v>
      </c>
      <c r="E2063" s="7">
        <v>180800</v>
      </c>
      <c r="F2063" s="10" t="s">
        <v>78</v>
      </c>
      <c r="G2063" s="3" t="s">
        <v>72</v>
      </c>
      <c r="H2063" s="3"/>
      <c r="I2063" s="14"/>
      <c r="K2063" t="b">
        <f>AND(Hoja1!I2063&gt;'Datos combos'!$E$4,Hoja1!I2063&lt;'Datos combos'!$F$4)</f>
        <v>0</v>
      </c>
      <c r="L2063" t="b">
        <f>AND(Hoja1!I2063&gt;'Datos combos'!$E$2,Hoja1!I2063&lt;'Datos combos'!$F$2)</f>
        <v>0</v>
      </c>
      <c r="M2063" t="b">
        <f>AND(Hoja1!I2063&gt;'Datos combos'!$E$3,Hoja1!I2063&lt;'Datos combos'!$F$3)</f>
        <v>0</v>
      </c>
      <c r="N2063" t="e" cm="1">
        <f t="array" ref="N2063">_xlfn.IFS(H2063="licitación reducida",K2063,H2063="licitación mayor",L2063,H2063="Licitación Menor",M2063,H2063="Procedimientos Especiales",K2063,H2063="Procedimiento por Excepción",K2063,H2063="Procedimiento Especial de Urgencia",K2063)</f>
        <v>#N/A</v>
      </c>
    </row>
    <row r="2064" spans="1:14" x14ac:dyDescent="0.25">
      <c r="A2064" s="10">
        <v>928</v>
      </c>
      <c r="B2064" s="10"/>
      <c r="C2064"/>
      <c r="D2064" s="10">
        <v>56111501</v>
      </c>
      <c r="E2064" s="7">
        <v>21580882</v>
      </c>
      <c r="F2064" s="10" t="s">
        <v>75</v>
      </c>
      <c r="G2064" s="3" t="s">
        <v>72</v>
      </c>
      <c r="H2064" s="3"/>
      <c r="I2064" s="14"/>
      <c r="K2064" t="b">
        <f>AND(Hoja1!I2064&gt;'Datos combos'!$E$4,Hoja1!I2064&lt;'Datos combos'!$F$4)</f>
        <v>0</v>
      </c>
      <c r="L2064" t="b">
        <f>AND(Hoja1!I2064&gt;'Datos combos'!$E$2,Hoja1!I2064&lt;'Datos combos'!$F$2)</f>
        <v>0</v>
      </c>
      <c r="M2064" t="b">
        <f>AND(Hoja1!I2064&gt;'Datos combos'!$E$3,Hoja1!I2064&lt;'Datos combos'!$F$3)</f>
        <v>0</v>
      </c>
      <c r="N2064" t="e" cm="1">
        <f t="array" ref="N2064">_xlfn.IFS(H2064="licitación reducida",K2064,H2064="licitación mayor",L2064,H2064="Licitación Menor",M2064,H2064="Procedimientos Especiales",K2064,H2064="Procedimiento por Excepción",K2064,H2064="Procedimiento Especial de Urgencia",K2064)</f>
        <v>#N/A</v>
      </c>
    </row>
    <row r="2065" spans="1:14" x14ac:dyDescent="0.25">
      <c r="A2065" s="10">
        <v>928</v>
      </c>
      <c r="B2065" s="10"/>
      <c r="C2065"/>
      <c r="D2065" s="10">
        <v>56112102</v>
      </c>
      <c r="E2065" s="7">
        <v>16889796</v>
      </c>
      <c r="F2065" s="10" t="s">
        <v>75</v>
      </c>
      <c r="G2065" s="3" t="s">
        <v>72</v>
      </c>
      <c r="H2065" s="3"/>
      <c r="I2065" s="14"/>
      <c r="K2065" t="b">
        <f>AND(Hoja1!I2065&gt;'Datos combos'!$E$4,Hoja1!I2065&lt;'Datos combos'!$F$4)</f>
        <v>0</v>
      </c>
      <c r="L2065" t="b">
        <f>AND(Hoja1!I2065&gt;'Datos combos'!$E$2,Hoja1!I2065&lt;'Datos combos'!$F$2)</f>
        <v>0</v>
      </c>
      <c r="M2065" t="b">
        <f>AND(Hoja1!I2065&gt;'Datos combos'!$E$3,Hoja1!I2065&lt;'Datos combos'!$F$3)</f>
        <v>0</v>
      </c>
      <c r="N2065" t="e" cm="1">
        <f t="array" ref="N2065">_xlfn.IFS(H2065="licitación reducida",K2065,H2065="licitación mayor",L2065,H2065="Licitación Menor",M2065,H2065="Procedimientos Especiales",K2065,H2065="Procedimiento por Excepción",K2065,H2065="Procedimiento Especial de Urgencia",K2065)</f>
        <v>#N/A</v>
      </c>
    </row>
    <row r="2066" spans="1:14" x14ac:dyDescent="0.25">
      <c r="A2066" s="10">
        <v>928</v>
      </c>
      <c r="B2066" s="10"/>
      <c r="C2066"/>
      <c r="D2066" s="10">
        <v>56112109</v>
      </c>
      <c r="E2066" s="7">
        <v>28589</v>
      </c>
      <c r="F2066" s="10" t="s">
        <v>75</v>
      </c>
      <c r="G2066" s="3" t="s">
        <v>72</v>
      </c>
      <c r="H2066" s="3"/>
      <c r="I2066" s="14"/>
      <c r="K2066" t="b">
        <f>AND(Hoja1!I2066&gt;'Datos combos'!$E$4,Hoja1!I2066&lt;'Datos combos'!$F$4)</f>
        <v>0</v>
      </c>
      <c r="L2066" t="b">
        <f>AND(Hoja1!I2066&gt;'Datos combos'!$E$2,Hoja1!I2066&lt;'Datos combos'!$F$2)</f>
        <v>0</v>
      </c>
      <c r="M2066" t="b">
        <f>AND(Hoja1!I2066&gt;'Datos combos'!$E$3,Hoja1!I2066&lt;'Datos combos'!$F$3)</f>
        <v>0</v>
      </c>
      <c r="N2066" t="e" cm="1">
        <f t="array" ref="N2066">_xlfn.IFS(H2066="licitación reducida",K2066,H2066="licitación mayor",L2066,H2066="Licitación Menor",M2066,H2066="Procedimientos Especiales",K2066,H2066="Procedimiento por Excepción",K2066,H2066="Procedimiento Especial de Urgencia",K2066)</f>
        <v>#N/A</v>
      </c>
    </row>
    <row r="2067" spans="1:14" x14ac:dyDescent="0.25">
      <c r="A2067" s="10">
        <v>928</v>
      </c>
      <c r="B2067" s="10"/>
      <c r="C2067"/>
      <c r="D2067" s="10">
        <v>56121001</v>
      </c>
      <c r="E2067" s="7">
        <v>861060</v>
      </c>
      <c r="F2067" s="10" t="s">
        <v>61</v>
      </c>
      <c r="G2067" s="3" t="s">
        <v>9</v>
      </c>
      <c r="H2067" s="3"/>
      <c r="I2067" s="14"/>
      <c r="K2067" t="b">
        <f>AND(Hoja1!I2067&gt;'Datos combos'!$E$4,Hoja1!I2067&lt;'Datos combos'!$F$4)</f>
        <v>0</v>
      </c>
      <c r="L2067" t="b">
        <f>AND(Hoja1!I2067&gt;'Datos combos'!$E$2,Hoja1!I2067&lt;'Datos combos'!$F$2)</f>
        <v>0</v>
      </c>
      <c r="M2067" t="b">
        <f>AND(Hoja1!I2067&gt;'Datos combos'!$E$3,Hoja1!I2067&lt;'Datos combos'!$F$3)</f>
        <v>0</v>
      </c>
      <c r="N2067" t="e" cm="1">
        <f t="array" ref="N2067">_xlfn.IFS(H2067="licitación reducida",K2067,H2067="licitación mayor",L2067,H2067="Licitación Menor",M2067,H2067="Procedimientos Especiales",K2067,H2067="Procedimiento por Excepción",K2067,H2067="Procedimiento Especial de Urgencia",K2067)</f>
        <v>#N/A</v>
      </c>
    </row>
    <row r="2068" spans="1:14" x14ac:dyDescent="0.25">
      <c r="A2068" s="10">
        <v>928</v>
      </c>
      <c r="B2068" s="10"/>
      <c r="C2068"/>
      <c r="D2068" s="10">
        <v>60121226</v>
      </c>
      <c r="E2068" s="7">
        <v>42714</v>
      </c>
      <c r="F2068" s="10" t="s">
        <v>63</v>
      </c>
      <c r="G2068" s="3" t="s">
        <v>9</v>
      </c>
      <c r="H2068" s="3"/>
      <c r="I2068" s="14"/>
      <c r="K2068" t="b">
        <f>AND(Hoja1!I2068&gt;'Datos combos'!$E$4,Hoja1!I2068&lt;'Datos combos'!$F$4)</f>
        <v>0</v>
      </c>
      <c r="L2068" t="b">
        <f>AND(Hoja1!I2068&gt;'Datos combos'!$E$2,Hoja1!I2068&lt;'Datos combos'!$F$2)</f>
        <v>0</v>
      </c>
      <c r="M2068" t="b">
        <f>AND(Hoja1!I2068&gt;'Datos combos'!$E$3,Hoja1!I2068&lt;'Datos combos'!$F$3)</f>
        <v>0</v>
      </c>
      <c r="N2068" t="e" cm="1">
        <f t="array" ref="N2068">_xlfn.IFS(H2068="licitación reducida",K2068,H2068="licitación mayor",L2068,H2068="Licitación Menor",M2068,H2068="Procedimientos Especiales",K2068,H2068="Procedimiento por Excepción",K2068,H2068="Procedimiento Especial de Urgencia",K2068)</f>
        <v>#N/A</v>
      </c>
    </row>
    <row r="2069" spans="1:14" x14ac:dyDescent="0.25">
      <c r="A2069" s="10">
        <v>928</v>
      </c>
      <c r="B2069" s="10"/>
      <c r="C2069"/>
      <c r="D2069" s="10">
        <v>60121301</v>
      </c>
      <c r="E2069" s="7">
        <v>44118</v>
      </c>
      <c r="F2069" s="10" t="s">
        <v>61</v>
      </c>
      <c r="G2069" s="3" t="s">
        <v>9</v>
      </c>
      <c r="H2069" s="3"/>
      <c r="I2069" s="14"/>
      <c r="K2069" t="b">
        <f>AND(Hoja1!I2069&gt;'Datos combos'!$E$4,Hoja1!I2069&lt;'Datos combos'!$F$4)</f>
        <v>0</v>
      </c>
      <c r="L2069" t="b">
        <f>AND(Hoja1!I2069&gt;'Datos combos'!$E$2,Hoja1!I2069&lt;'Datos combos'!$F$2)</f>
        <v>0</v>
      </c>
      <c r="M2069" t="b">
        <f>AND(Hoja1!I2069&gt;'Datos combos'!$E$3,Hoja1!I2069&lt;'Datos combos'!$F$3)</f>
        <v>0</v>
      </c>
      <c r="N2069" t="e" cm="1">
        <f t="array" ref="N2069">_xlfn.IFS(H2069="licitación reducida",K2069,H2069="licitación mayor",L2069,H2069="Licitación Menor",M2069,H2069="Procedimientos Especiales",K2069,H2069="Procedimiento por Excepción",K2069,H2069="Procedimiento Especial de Urgencia",K2069)</f>
        <v>#N/A</v>
      </c>
    </row>
    <row r="2070" spans="1:14" x14ac:dyDescent="0.25">
      <c r="A2070" s="10">
        <v>928</v>
      </c>
      <c r="B2070" s="10"/>
      <c r="C2070"/>
      <c r="D2070" s="10">
        <v>60121519</v>
      </c>
      <c r="E2070" s="7">
        <v>25425</v>
      </c>
      <c r="F2070" s="10" t="s">
        <v>63</v>
      </c>
      <c r="G2070" s="3" t="s">
        <v>9</v>
      </c>
      <c r="H2070" s="3"/>
      <c r="I2070" s="14"/>
      <c r="K2070" t="b">
        <f>AND(Hoja1!I2070&gt;'Datos combos'!$E$4,Hoja1!I2070&lt;'Datos combos'!$F$4)</f>
        <v>0</v>
      </c>
      <c r="L2070" t="b">
        <f>AND(Hoja1!I2070&gt;'Datos combos'!$E$2,Hoja1!I2070&lt;'Datos combos'!$F$2)</f>
        <v>0</v>
      </c>
      <c r="M2070" t="b">
        <f>AND(Hoja1!I2070&gt;'Datos combos'!$E$3,Hoja1!I2070&lt;'Datos combos'!$F$3)</f>
        <v>0</v>
      </c>
      <c r="N2070" t="e" cm="1">
        <f t="array" ref="N2070">_xlfn.IFS(H2070="licitación reducida",K2070,H2070="licitación mayor",L2070,H2070="Licitación Menor",M2070,H2070="Procedimientos Especiales",K2070,H2070="Procedimiento por Excepción",K2070,H2070="Procedimiento Especial de Urgencia",K2070)</f>
        <v>#N/A</v>
      </c>
    </row>
    <row r="2071" spans="1:14" x14ac:dyDescent="0.25">
      <c r="A2071" s="10">
        <v>928</v>
      </c>
      <c r="B2071" s="10"/>
      <c r="C2071"/>
      <c r="D2071" s="10">
        <v>60124314</v>
      </c>
      <c r="E2071" s="7">
        <v>930000</v>
      </c>
      <c r="F2071" s="10" t="s">
        <v>83</v>
      </c>
      <c r="G2071" s="3" t="s">
        <v>9</v>
      </c>
      <c r="H2071" s="3"/>
      <c r="I2071" s="14"/>
      <c r="K2071" t="b">
        <f>AND(Hoja1!I2071&gt;'Datos combos'!$E$4,Hoja1!I2071&lt;'Datos combos'!$F$4)</f>
        <v>0</v>
      </c>
      <c r="L2071" t="b">
        <f>AND(Hoja1!I2071&gt;'Datos combos'!$E$2,Hoja1!I2071&lt;'Datos combos'!$F$2)</f>
        <v>0</v>
      </c>
      <c r="M2071" t="b">
        <f>AND(Hoja1!I2071&gt;'Datos combos'!$E$3,Hoja1!I2071&lt;'Datos combos'!$F$3)</f>
        <v>0</v>
      </c>
      <c r="N2071" t="e" cm="1">
        <f t="array" ref="N2071">_xlfn.IFS(H2071="licitación reducida",K2071,H2071="licitación mayor",L2071,H2071="Licitación Menor",M2071,H2071="Procedimientos Especiales",K2071,H2071="Procedimiento por Excepción",K2071,H2071="Procedimiento Especial de Urgencia",K2071)</f>
        <v>#N/A</v>
      </c>
    </row>
    <row r="2072" spans="1:14" x14ac:dyDescent="0.25">
      <c r="A2072" s="10">
        <v>928</v>
      </c>
      <c r="B2072" s="10"/>
      <c r="C2072"/>
      <c r="D2072" s="10">
        <v>60124314</v>
      </c>
      <c r="E2072" s="7">
        <v>7436</v>
      </c>
      <c r="F2072" s="10" t="s">
        <v>70</v>
      </c>
      <c r="G2072" s="3" t="s">
        <v>9</v>
      </c>
      <c r="H2072" s="3"/>
      <c r="I2072" s="14"/>
      <c r="K2072" t="b">
        <f>AND(Hoja1!I2072&gt;'Datos combos'!$E$4,Hoja1!I2072&lt;'Datos combos'!$F$4)</f>
        <v>0</v>
      </c>
      <c r="L2072" t="b">
        <f>AND(Hoja1!I2072&gt;'Datos combos'!$E$2,Hoja1!I2072&lt;'Datos combos'!$F$2)</f>
        <v>0</v>
      </c>
      <c r="M2072" t="b">
        <f>AND(Hoja1!I2072&gt;'Datos combos'!$E$3,Hoja1!I2072&lt;'Datos combos'!$F$3)</f>
        <v>0</v>
      </c>
      <c r="N2072" t="e" cm="1">
        <f t="array" ref="N2072">_xlfn.IFS(H2072="licitación reducida",K2072,H2072="licitación mayor",L2072,H2072="Licitación Menor",M2072,H2072="Procedimientos Especiales",K2072,H2072="Procedimiento por Excepción",K2072,H2072="Procedimiento Especial de Urgencia",K2072)</f>
        <v>#N/A</v>
      </c>
    </row>
    <row r="2073" spans="1:14" x14ac:dyDescent="0.25">
      <c r="A2073" s="10">
        <v>928</v>
      </c>
      <c r="B2073" s="10"/>
      <c r="C2073"/>
      <c r="D2073" s="10">
        <v>60131105</v>
      </c>
      <c r="E2073" s="7">
        <v>35984</v>
      </c>
      <c r="F2073" s="10" t="s">
        <v>68</v>
      </c>
      <c r="G2073" s="3" t="s">
        <v>9</v>
      </c>
      <c r="H2073" s="3"/>
      <c r="I2073" s="14"/>
      <c r="K2073" t="b">
        <f>AND(Hoja1!I2073&gt;'Datos combos'!$E$4,Hoja1!I2073&lt;'Datos combos'!$F$4)</f>
        <v>0</v>
      </c>
      <c r="L2073" t="b">
        <f>AND(Hoja1!I2073&gt;'Datos combos'!$E$2,Hoja1!I2073&lt;'Datos combos'!$F$2)</f>
        <v>0</v>
      </c>
      <c r="M2073" t="b">
        <f>AND(Hoja1!I2073&gt;'Datos combos'!$E$3,Hoja1!I2073&lt;'Datos combos'!$F$3)</f>
        <v>0</v>
      </c>
      <c r="N2073" t="e" cm="1">
        <f t="array" ref="N2073">_xlfn.IFS(H2073="licitación reducida",K2073,H2073="licitación mayor",L2073,H2073="Licitación Menor",M2073,H2073="Procedimientos Especiales",K2073,H2073="Procedimiento por Excepción",K2073,H2073="Procedimiento Especial de Urgencia",K2073)</f>
        <v>#N/A</v>
      </c>
    </row>
    <row r="2074" spans="1:14" x14ac:dyDescent="0.25">
      <c r="A2074" s="10">
        <v>928</v>
      </c>
      <c r="B2074" s="10"/>
      <c r="C2074"/>
      <c r="D2074" s="10">
        <v>60131506</v>
      </c>
      <c r="E2074" s="7">
        <v>8475</v>
      </c>
      <c r="F2074" s="10" t="s">
        <v>62</v>
      </c>
      <c r="G2074" s="3" t="s">
        <v>9</v>
      </c>
      <c r="H2074" s="3"/>
      <c r="I2074" s="14"/>
      <c r="K2074" t="b">
        <f>AND(Hoja1!I2074&gt;'Datos combos'!$E$4,Hoja1!I2074&lt;'Datos combos'!$F$4)</f>
        <v>0</v>
      </c>
      <c r="L2074" t="b">
        <f>AND(Hoja1!I2074&gt;'Datos combos'!$E$2,Hoja1!I2074&lt;'Datos combos'!$F$2)</f>
        <v>0</v>
      </c>
      <c r="M2074" t="b">
        <f>AND(Hoja1!I2074&gt;'Datos combos'!$E$3,Hoja1!I2074&lt;'Datos combos'!$F$3)</f>
        <v>0</v>
      </c>
      <c r="N2074" t="e" cm="1">
        <f t="array" ref="N2074">_xlfn.IFS(H2074="licitación reducida",K2074,H2074="licitación mayor",L2074,H2074="Licitación Menor",M2074,H2074="Procedimientos Especiales",K2074,H2074="Procedimiento por Excepción",K2074,H2074="Procedimiento Especial de Urgencia",K2074)</f>
        <v>#N/A</v>
      </c>
    </row>
    <row r="2075" spans="1:14" x14ac:dyDescent="0.25">
      <c r="A2075" s="10">
        <v>928</v>
      </c>
      <c r="B2075" s="10"/>
      <c r="C2075"/>
      <c r="D2075" s="10">
        <v>60141001</v>
      </c>
      <c r="E2075" s="7">
        <v>214135</v>
      </c>
      <c r="F2075" s="10" t="s">
        <v>19</v>
      </c>
      <c r="G2075" s="3" t="s">
        <v>9</v>
      </c>
      <c r="H2075" s="3"/>
      <c r="I2075" s="14"/>
      <c r="K2075" t="b">
        <f>AND(Hoja1!I2075&gt;'Datos combos'!$E$4,Hoja1!I2075&lt;'Datos combos'!$F$4)</f>
        <v>0</v>
      </c>
      <c r="L2075" t="b">
        <f>AND(Hoja1!I2075&gt;'Datos combos'!$E$2,Hoja1!I2075&lt;'Datos combos'!$F$2)</f>
        <v>0</v>
      </c>
      <c r="M2075" t="b">
        <f>AND(Hoja1!I2075&gt;'Datos combos'!$E$3,Hoja1!I2075&lt;'Datos combos'!$F$3)</f>
        <v>0</v>
      </c>
      <c r="N2075" t="e" cm="1">
        <f t="array" ref="N2075">_xlfn.IFS(H2075="licitación reducida",K2075,H2075="licitación mayor",L2075,H2075="Licitación Menor",M2075,H2075="Procedimientos Especiales",K2075,H2075="Procedimiento por Excepción",K2075,H2075="Procedimiento Especial de Urgencia",K2075)</f>
        <v>#N/A</v>
      </c>
    </row>
    <row r="2076" spans="1:14" x14ac:dyDescent="0.25">
      <c r="A2076" s="10">
        <v>928</v>
      </c>
      <c r="B2076" s="10"/>
      <c r="C2076"/>
      <c r="D2076" s="10">
        <v>70122099</v>
      </c>
      <c r="E2076" s="7">
        <v>9020000</v>
      </c>
      <c r="F2076" s="10" t="s">
        <v>25</v>
      </c>
      <c r="G2076" s="3" t="s">
        <v>9</v>
      </c>
      <c r="H2076" s="3"/>
      <c r="I2076" s="14"/>
      <c r="K2076" t="b">
        <f>AND(Hoja1!I2076&gt;'Datos combos'!$E$4,Hoja1!I2076&lt;'Datos combos'!$F$4)</f>
        <v>0</v>
      </c>
      <c r="L2076" t="b">
        <f>AND(Hoja1!I2076&gt;'Datos combos'!$E$2,Hoja1!I2076&lt;'Datos combos'!$F$2)</f>
        <v>0</v>
      </c>
      <c r="M2076" t="b">
        <f>AND(Hoja1!I2076&gt;'Datos combos'!$E$3,Hoja1!I2076&lt;'Datos combos'!$F$3)</f>
        <v>0</v>
      </c>
      <c r="N2076" t="e" cm="1">
        <f t="array" ref="N2076">_xlfn.IFS(H2076="licitación reducida",K2076,H2076="licitación mayor",L2076,H2076="Licitación Menor",M2076,H2076="Procedimientos Especiales",K2076,H2076="Procedimiento por Excepción",K2076,H2076="Procedimiento Especial de Urgencia",K2076)</f>
        <v>#N/A</v>
      </c>
    </row>
    <row r="2077" spans="1:14" x14ac:dyDescent="0.25">
      <c r="A2077" s="10">
        <v>928</v>
      </c>
      <c r="B2077" s="10"/>
      <c r="C2077"/>
      <c r="D2077" s="10">
        <v>70171704</v>
      </c>
      <c r="E2077" s="7">
        <v>5600000</v>
      </c>
      <c r="F2077" s="10" t="s">
        <v>39</v>
      </c>
      <c r="G2077" s="3" t="s">
        <v>9</v>
      </c>
      <c r="H2077" s="3"/>
      <c r="I2077" s="14"/>
      <c r="K2077" t="b">
        <f>AND(Hoja1!I2077&gt;'Datos combos'!$E$4,Hoja1!I2077&lt;'Datos combos'!$F$4)</f>
        <v>0</v>
      </c>
      <c r="L2077" t="b">
        <f>AND(Hoja1!I2077&gt;'Datos combos'!$E$2,Hoja1!I2077&lt;'Datos combos'!$F$2)</f>
        <v>0</v>
      </c>
      <c r="M2077" t="b">
        <f>AND(Hoja1!I2077&gt;'Datos combos'!$E$3,Hoja1!I2077&lt;'Datos combos'!$F$3)</f>
        <v>0</v>
      </c>
      <c r="N2077" t="e" cm="1">
        <f t="array" ref="N2077">_xlfn.IFS(H2077="licitación reducida",K2077,H2077="licitación mayor",L2077,H2077="Licitación Menor",M2077,H2077="Procedimientos Especiales",K2077,H2077="Procedimiento por Excepción",K2077,H2077="Procedimiento Especial de Urgencia",K2077)</f>
        <v>#N/A</v>
      </c>
    </row>
    <row r="2078" spans="1:14" x14ac:dyDescent="0.25">
      <c r="A2078" s="10">
        <v>928</v>
      </c>
      <c r="B2078" s="10"/>
      <c r="C2078"/>
      <c r="D2078" s="10">
        <v>72101505</v>
      </c>
      <c r="E2078" s="7">
        <v>1200000</v>
      </c>
      <c r="F2078" s="10" t="s">
        <v>29</v>
      </c>
      <c r="G2078" s="3" t="s">
        <v>9</v>
      </c>
      <c r="H2078" s="3"/>
      <c r="I2078" s="14"/>
      <c r="K2078" t="b">
        <f>AND(Hoja1!I2078&gt;'Datos combos'!$E$4,Hoja1!I2078&lt;'Datos combos'!$F$4)</f>
        <v>0</v>
      </c>
      <c r="L2078" t="b">
        <f>AND(Hoja1!I2078&gt;'Datos combos'!$E$2,Hoja1!I2078&lt;'Datos combos'!$F$2)</f>
        <v>0</v>
      </c>
      <c r="M2078" t="b">
        <f>AND(Hoja1!I2078&gt;'Datos combos'!$E$3,Hoja1!I2078&lt;'Datos combos'!$F$3)</f>
        <v>0</v>
      </c>
      <c r="N2078" t="e" cm="1">
        <f t="array" ref="N2078">_xlfn.IFS(H2078="licitación reducida",K2078,H2078="licitación mayor",L2078,H2078="Licitación Menor",M2078,H2078="Procedimientos Especiales",K2078,H2078="Procedimiento por Excepción",K2078,H2078="Procedimiento Especial de Urgencia",K2078)</f>
        <v>#N/A</v>
      </c>
    </row>
    <row r="2079" spans="1:14" x14ac:dyDescent="0.25">
      <c r="A2079" s="10">
        <v>928</v>
      </c>
      <c r="B2079" s="10"/>
      <c r="C2079"/>
      <c r="D2079" s="10">
        <v>72101506</v>
      </c>
      <c r="E2079" s="7">
        <v>1500000</v>
      </c>
      <c r="F2079" s="10" t="s">
        <v>37</v>
      </c>
      <c r="G2079" s="3" t="s">
        <v>9</v>
      </c>
      <c r="H2079" s="3"/>
      <c r="I2079" s="14"/>
      <c r="K2079" t="b">
        <f>AND(Hoja1!I2079&gt;'Datos combos'!$E$4,Hoja1!I2079&lt;'Datos combos'!$F$4)</f>
        <v>0</v>
      </c>
      <c r="L2079" t="b">
        <f>AND(Hoja1!I2079&gt;'Datos combos'!$E$2,Hoja1!I2079&lt;'Datos combos'!$F$2)</f>
        <v>0</v>
      </c>
      <c r="M2079" t="b">
        <f>AND(Hoja1!I2079&gt;'Datos combos'!$E$3,Hoja1!I2079&lt;'Datos combos'!$F$3)</f>
        <v>0</v>
      </c>
      <c r="N2079" t="e" cm="1">
        <f t="array" ref="N2079">_xlfn.IFS(H2079="licitación reducida",K2079,H2079="licitación mayor",L2079,H2079="Licitación Menor",M2079,H2079="Procedimientos Especiales",K2079,H2079="Procedimiento por Excepción",K2079,H2079="Procedimiento Especial de Urgencia",K2079)</f>
        <v>#N/A</v>
      </c>
    </row>
    <row r="2080" spans="1:14" x14ac:dyDescent="0.25">
      <c r="A2080" s="10">
        <v>928</v>
      </c>
      <c r="B2080" s="10"/>
      <c r="C2080"/>
      <c r="D2080" s="10">
        <v>72101507</v>
      </c>
      <c r="E2080" s="7">
        <v>85785000</v>
      </c>
      <c r="F2080" s="10" t="s">
        <v>37</v>
      </c>
      <c r="G2080" s="3" t="s">
        <v>9</v>
      </c>
      <c r="H2080" s="3"/>
      <c r="I2080" s="14"/>
      <c r="K2080" t="b">
        <f>AND(Hoja1!I2080&gt;'Datos combos'!$E$4,Hoja1!I2080&lt;'Datos combos'!$F$4)</f>
        <v>0</v>
      </c>
      <c r="L2080" t="b">
        <f>AND(Hoja1!I2080&gt;'Datos combos'!$E$2,Hoja1!I2080&lt;'Datos combos'!$F$2)</f>
        <v>0</v>
      </c>
      <c r="M2080" t="b">
        <f>AND(Hoja1!I2080&gt;'Datos combos'!$E$3,Hoja1!I2080&lt;'Datos combos'!$F$3)</f>
        <v>0</v>
      </c>
      <c r="N2080" t="e" cm="1">
        <f t="array" ref="N2080">_xlfn.IFS(H2080="licitación reducida",K2080,H2080="licitación mayor",L2080,H2080="Licitación Menor",M2080,H2080="Procedimientos Especiales",K2080,H2080="Procedimiento por Excepción",K2080,H2080="Procedimiento Especial de Urgencia",K2080)</f>
        <v>#N/A</v>
      </c>
    </row>
    <row r="2081" spans="1:14" x14ac:dyDescent="0.25">
      <c r="A2081" s="10">
        <v>928</v>
      </c>
      <c r="B2081" s="10"/>
      <c r="C2081"/>
      <c r="D2081" s="10">
        <v>72101509</v>
      </c>
      <c r="E2081" s="7">
        <v>10408981</v>
      </c>
      <c r="F2081" s="10" t="s">
        <v>44</v>
      </c>
      <c r="G2081" s="3" t="s">
        <v>9</v>
      </c>
      <c r="H2081" s="3"/>
      <c r="I2081" s="14"/>
      <c r="K2081" t="b">
        <f>AND(Hoja1!I2081&gt;'Datos combos'!$E$4,Hoja1!I2081&lt;'Datos combos'!$F$4)</f>
        <v>0</v>
      </c>
      <c r="L2081" t="b">
        <f>AND(Hoja1!I2081&gt;'Datos combos'!$E$2,Hoja1!I2081&lt;'Datos combos'!$F$2)</f>
        <v>0</v>
      </c>
      <c r="M2081" t="b">
        <f>AND(Hoja1!I2081&gt;'Datos combos'!$E$3,Hoja1!I2081&lt;'Datos combos'!$F$3)</f>
        <v>0</v>
      </c>
      <c r="N2081" t="e" cm="1">
        <f t="array" ref="N2081">_xlfn.IFS(H2081="licitación reducida",K2081,H2081="licitación mayor",L2081,H2081="Licitación Menor",M2081,H2081="Procedimientos Especiales",K2081,H2081="Procedimiento por Excepción",K2081,H2081="Procedimiento Especial de Urgencia",K2081)</f>
        <v>#N/A</v>
      </c>
    </row>
    <row r="2082" spans="1:14" x14ac:dyDescent="0.25">
      <c r="A2082" s="10">
        <v>928</v>
      </c>
      <c r="B2082" s="10"/>
      <c r="C2082"/>
      <c r="D2082" s="10">
        <v>72101511</v>
      </c>
      <c r="E2082" s="7">
        <v>85125004</v>
      </c>
      <c r="F2082" s="10" t="s">
        <v>42</v>
      </c>
      <c r="G2082" s="3" t="s">
        <v>9</v>
      </c>
      <c r="H2082" s="3"/>
      <c r="I2082" s="14"/>
      <c r="K2082" t="b">
        <f>AND(Hoja1!I2082&gt;'Datos combos'!$E$4,Hoja1!I2082&lt;'Datos combos'!$F$4)</f>
        <v>0</v>
      </c>
      <c r="L2082" t="b">
        <f>AND(Hoja1!I2082&gt;'Datos combos'!$E$2,Hoja1!I2082&lt;'Datos combos'!$F$2)</f>
        <v>0</v>
      </c>
      <c r="M2082" t="b">
        <f>AND(Hoja1!I2082&gt;'Datos combos'!$E$3,Hoja1!I2082&lt;'Datos combos'!$F$3)</f>
        <v>0</v>
      </c>
      <c r="N2082" t="e" cm="1">
        <f t="array" ref="N2082">_xlfn.IFS(H2082="licitación reducida",K2082,H2082="licitación mayor",L2082,H2082="Licitación Menor",M2082,H2082="Procedimientos Especiales",K2082,H2082="Procedimiento por Excepción",K2082,H2082="Procedimiento Especial de Urgencia",K2082)</f>
        <v>#N/A</v>
      </c>
    </row>
    <row r="2083" spans="1:14" x14ac:dyDescent="0.25">
      <c r="A2083" s="10">
        <v>928</v>
      </c>
      <c r="B2083" s="10"/>
      <c r="C2083"/>
      <c r="D2083" s="10">
        <v>72101511</v>
      </c>
      <c r="E2083" s="7">
        <v>93929870</v>
      </c>
      <c r="F2083" s="12" t="s">
        <v>29</v>
      </c>
      <c r="G2083" s="3" t="s">
        <v>9</v>
      </c>
      <c r="H2083" s="3"/>
      <c r="I2083" s="14"/>
      <c r="K2083" t="b">
        <f>AND(Hoja1!I2083&gt;'Datos combos'!$E$4,Hoja1!I2083&lt;'Datos combos'!$F$4)</f>
        <v>0</v>
      </c>
      <c r="L2083" t="b">
        <f>AND(Hoja1!I2083&gt;'Datos combos'!$E$2,Hoja1!I2083&lt;'Datos combos'!$F$2)</f>
        <v>0</v>
      </c>
      <c r="M2083" t="b">
        <f>AND(Hoja1!I2083&gt;'Datos combos'!$E$3,Hoja1!I2083&lt;'Datos combos'!$F$3)</f>
        <v>0</v>
      </c>
      <c r="N2083" t="e" cm="1">
        <f t="array" ref="N2083">_xlfn.IFS(H2083="licitación reducida",K2083,H2083="licitación mayor",L2083,H2083="Licitación Menor",M2083,H2083="Procedimientos Especiales",K2083,H2083="Procedimiento por Excepción",K2083,H2083="Procedimiento Especial de Urgencia",K2083)</f>
        <v>#N/A</v>
      </c>
    </row>
    <row r="2084" spans="1:14" x14ac:dyDescent="0.25">
      <c r="A2084" s="10">
        <v>928</v>
      </c>
      <c r="B2084" s="10"/>
      <c r="C2084"/>
      <c r="D2084" s="10">
        <v>72101511</v>
      </c>
      <c r="E2084" s="7">
        <v>16063704</v>
      </c>
      <c r="F2084" s="10" t="s">
        <v>75</v>
      </c>
      <c r="G2084" s="3" t="s">
        <v>72</v>
      </c>
      <c r="H2084" s="3"/>
      <c r="I2084" s="14"/>
      <c r="K2084" t="b">
        <f>AND(Hoja1!I2084&gt;'Datos combos'!$E$4,Hoja1!I2084&lt;'Datos combos'!$F$4)</f>
        <v>0</v>
      </c>
      <c r="L2084" t="b">
        <f>AND(Hoja1!I2084&gt;'Datos combos'!$E$2,Hoja1!I2084&lt;'Datos combos'!$F$2)</f>
        <v>0</v>
      </c>
      <c r="M2084" t="b">
        <f>AND(Hoja1!I2084&gt;'Datos combos'!$E$3,Hoja1!I2084&lt;'Datos combos'!$F$3)</f>
        <v>0</v>
      </c>
      <c r="N2084" t="e" cm="1">
        <f t="array" ref="N2084">_xlfn.IFS(H2084="licitación reducida",K2084,H2084="licitación mayor",L2084,H2084="Licitación Menor",M2084,H2084="Procedimientos Especiales",K2084,H2084="Procedimiento por Excepción",K2084,H2084="Procedimiento Especial de Urgencia",K2084)</f>
        <v>#N/A</v>
      </c>
    </row>
    <row r="2085" spans="1:14" x14ac:dyDescent="0.25">
      <c r="A2085" s="10">
        <v>928</v>
      </c>
      <c r="B2085" s="10"/>
      <c r="C2085"/>
      <c r="D2085" s="10">
        <v>72101516</v>
      </c>
      <c r="E2085" s="7">
        <v>12000</v>
      </c>
      <c r="F2085" s="12" t="s">
        <v>29</v>
      </c>
      <c r="G2085" s="3" t="s">
        <v>9</v>
      </c>
      <c r="H2085" s="3"/>
      <c r="I2085" s="14"/>
      <c r="K2085" t="b">
        <f>AND(Hoja1!I2085&gt;'Datos combos'!$E$4,Hoja1!I2085&lt;'Datos combos'!$F$4)</f>
        <v>0</v>
      </c>
      <c r="L2085" t="b">
        <f>AND(Hoja1!I2085&gt;'Datos combos'!$E$2,Hoja1!I2085&lt;'Datos combos'!$F$2)</f>
        <v>0</v>
      </c>
      <c r="M2085" t="b">
        <f>AND(Hoja1!I2085&gt;'Datos combos'!$E$3,Hoja1!I2085&lt;'Datos combos'!$F$3)</f>
        <v>0</v>
      </c>
      <c r="N2085" t="e" cm="1">
        <f t="array" ref="N2085">_xlfn.IFS(H2085="licitación reducida",K2085,H2085="licitación mayor",L2085,H2085="Licitación Menor",M2085,H2085="Procedimientos Especiales",K2085,H2085="Procedimiento por Excepción",K2085,H2085="Procedimiento Especial de Urgencia",K2085)</f>
        <v>#N/A</v>
      </c>
    </row>
    <row r="2086" spans="1:14" x14ac:dyDescent="0.25">
      <c r="A2086" s="10">
        <v>928</v>
      </c>
      <c r="B2086" s="10"/>
      <c r="C2086"/>
      <c r="D2086" s="10">
        <v>72101516</v>
      </c>
      <c r="E2086" s="7">
        <v>9226642</v>
      </c>
      <c r="F2086" s="10" t="s">
        <v>44</v>
      </c>
      <c r="G2086" s="3" t="s">
        <v>9</v>
      </c>
      <c r="H2086" s="3"/>
      <c r="I2086" s="14"/>
      <c r="K2086" t="b">
        <f>AND(Hoja1!I2086&gt;'Datos combos'!$E$4,Hoja1!I2086&lt;'Datos combos'!$F$4)</f>
        <v>0</v>
      </c>
      <c r="L2086" t="b">
        <f>AND(Hoja1!I2086&gt;'Datos combos'!$E$2,Hoja1!I2086&lt;'Datos combos'!$F$2)</f>
        <v>0</v>
      </c>
      <c r="M2086" t="b">
        <f>AND(Hoja1!I2086&gt;'Datos combos'!$E$3,Hoja1!I2086&lt;'Datos combos'!$F$3)</f>
        <v>0</v>
      </c>
      <c r="N2086" t="e" cm="1">
        <f t="array" ref="N2086">_xlfn.IFS(H2086="licitación reducida",K2086,H2086="licitación mayor",L2086,H2086="Licitación Menor",M2086,H2086="Procedimientos Especiales",K2086,H2086="Procedimiento por Excepción",K2086,H2086="Procedimiento Especial de Urgencia",K2086)</f>
        <v>#N/A</v>
      </c>
    </row>
    <row r="2087" spans="1:14" x14ac:dyDescent="0.25">
      <c r="A2087" s="10">
        <v>928</v>
      </c>
      <c r="B2087" s="10"/>
      <c r="C2087"/>
      <c r="D2087" s="10">
        <v>72101599</v>
      </c>
      <c r="E2087" s="7">
        <v>765000</v>
      </c>
      <c r="F2087" s="12" t="s">
        <v>27</v>
      </c>
      <c r="G2087" s="3" t="s">
        <v>9</v>
      </c>
      <c r="H2087" s="3"/>
      <c r="I2087" s="14"/>
      <c r="K2087" t="b">
        <f>AND(Hoja1!I2087&gt;'Datos combos'!$E$4,Hoja1!I2087&lt;'Datos combos'!$F$4)</f>
        <v>0</v>
      </c>
      <c r="L2087" t="b">
        <f>AND(Hoja1!I2087&gt;'Datos combos'!$E$2,Hoja1!I2087&lt;'Datos combos'!$F$2)</f>
        <v>0</v>
      </c>
      <c r="M2087" t="b">
        <f>AND(Hoja1!I2087&gt;'Datos combos'!$E$3,Hoja1!I2087&lt;'Datos combos'!$F$3)</f>
        <v>0</v>
      </c>
      <c r="N2087" t="e" cm="1">
        <f t="array" ref="N2087">_xlfn.IFS(H2087="licitación reducida",K2087,H2087="licitación mayor",L2087,H2087="Licitación Menor",M2087,H2087="Procedimientos Especiales",K2087,H2087="Procedimiento por Excepción",K2087,H2087="Procedimiento Especial de Urgencia",K2087)</f>
        <v>#N/A</v>
      </c>
    </row>
    <row r="2088" spans="1:14" x14ac:dyDescent="0.25">
      <c r="A2088" s="10">
        <v>928</v>
      </c>
      <c r="B2088" s="10"/>
      <c r="C2088"/>
      <c r="D2088" s="10">
        <v>72101599</v>
      </c>
      <c r="E2088" s="7">
        <v>50000</v>
      </c>
      <c r="F2088" s="10" t="s">
        <v>42</v>
      </c>
      <c r="G2088" s="3" t="s">
        <v>9</v>
      </c>
      <c r="H2088" s="3"/>
      <c r="I2088" s="14"/>
      <c r="K2088" t="b">
        <f>AND(Hoja1!I2088&gt;'Datos combos'!$E$4,Hoja1!I2088&lt;'Datos combos'!$F$4)</f>
        <v>0</v>
      </c>
      <c r="L2088" t="b">
        <f>AND(Hoja1!I2088&gt;'Datos combos'!$E$2,Hoja1!I2088&lt;'Datos combos'!$F$2)</f>
        <v>0</v>
      </c>
      <c r="M2088" t="b">
        <f>AND(Hoja1!I2088&gt;'Datos combos'!$E$3,Hoja1!I2088&lt;'Datos combos'!$F$3)</f>
        <v>0</v>
      </c>
      <c r="N2088" t="e" cm="1">
        <f t="array" ref="N2088">_xlfn.IFS(H2088="licitación reducida",K2088,H2088="licitación mayor",L2088,H2088="Licitación Menor",M2088,H2088="Procedimientos Especiales",K2088,H2088="Procedimiento por Excepción",K2088,H2088="Procedimiento Especial de Urgencia",K2088)</f>
        <v>#N/A</v>
      </c>
    </row>
    <row r="2089" spans="1:14" x14ac:dyDescent="0.25">
      <c r="A2089" s="10">
        <v>928</v>
      </c>
      <c r="B2089" s="10"/>
      <c r="C2089"/>
      <c r="D2089" s="10">
        <v>72101599</v>
      </c>
      <c r="E2089" s="7">
        <v>2415977</v>
      </c>
      <c r="F2089" s="12" t="s">
        <v>27</v>
      </c>
      <c r="G2089" s="3" t="s">
        <v>9</v>
      </c>
      <c r="H2089" s="3"/>
      <c r="I2089" s="14"/>
      <c r="K2089" t="b">
        <f>AND(Hoja1!I2089&gt;'Datos combos'!$E$4,Hoja1!I2089&lt;'Datos combos'!$F$4)</f>
        <v>0</v>
      </c>
      <c r="L2089" t="b">
        <f>AND(Hoja1!I2089&gt;'Datos combos'!$E$2,Hoja1!I2089&lt;'Datos combos'!$F$2)</f>
        <v>0</v>
      </c>
      <c r="M2089" t="b">
        <f>AND(Hoja1!I2089&gt;'Datos combos'!$E$3,Hoja1!I2089&lt;'Datos combos'!$F$3)</f>
        <v>0</v>
      </c>
      <c r="N2089" t="e" cm="1">
        <f t="array" ref="N2089">_xlfn.IFS(H2089="licitación reducida",K2089,H2089="licitación mayor",L2089,H2089="Licitación Menor",M2089,H2089="Procedimientos Especiales",K2089,H2089="Procedimiento por Excepción",K2089,H2089="Procedimiento Especial de Urgencia",K2089)</f>
        <v>#N/A</v>
      </c>
    </row>
    <row r="2090" spans="1:14" x14ac:dyDescent="0.25">
      <c r="A2090" s="10">
        <v>928</v>
      </c>
      <c r="B2090" s="10"/>
      <c r="C2090"/>
      <c r="D2090" s="10">
        <v>72102103</v>
      </c>
      <c r="E2090" s="7">
        <v>5427350</v>
      </c>
      <c r="F2090" s="10" t="s">
        <v>30</v>
      </c>
      <c r="G2090" s="3" t="s">
        <v>9</v>
      </c>
      <c r="H2090" s="3"/>
      <c r="I2090" s="14"/>
      <c r="K2090" t="b">
        <f>AND(Hoja1!I2090&gt;'Datos combos'!$E$4,Hoja1!I2090&lt;'Datos combos'!$F$4)</f>
        <v>0</v>
      </c>
      <c r="L2090" t="b">
        <f>AND(Hoja1!I2090&gt;'Datos combos'!$E$2,Hoja1!I2090&lt;'Datos combos'!$F$2)</f>
        <v>0</v>
      </c>
      <c r="M2090" t="b">
        <f>AND(Hoja1!I2090&gt;'Datos combos'!$E$3,Hoja1!I2090&lt;'Datos combos'!$F$3)</f>
        <v>0</v>
      </c>
      <c r="N2090" t="e" cm="1">
        <f t="array" ref="N2090">_xlfn.IFS(H2090="licitación reducida",K2090,H2090="licitación mayor",L2090,H2090="Licitación Menor",M2090,H2090="Procedimientos Especiales",K2090,H2090="Procedimiento por Excepción",K2090,H2090="Procedimiento Especial de Urgencia",K2090)</f>
        <v>#N/A</v>
      </c>
    </row>
    <row r="2091" spans="1:14" x14ac:dyDescent="0.25">
      <c r="A2091" s="10">
        <v>928</v>
      </c>
      <c r="B2091" s="10"/>
      <c r="C2091"/>
      <c r="D2091" s="10">
        <v>72102905</v>
      </c>
      <c r="E2091" s="7">
        <v>180000</v>
      </c>
      <c r="F2091" s="10" t="s">
        <v>29</v>
      </c>
      <c r="G2091" s="3" t="s">
        <v>9</v>
      </c>
      <c r="H2091" s="3"/>
      <c r="I2091" s="14"/>
      <c r="K2091" t="b">
        <f>AND(Hoja1!I2091&gt;'Datos combos'!$E$4,Hoja1!I2091&lt;'Datos combos'!$F$4)</f>
        <v>0</v>
      </c>
      <c r="L2091" t="b">
        <f>AND(Hoja1!I2091&gt;'Datos combos'!$E$2,Hoja1!I2091&lt;'Datos combos'!$F$2)</f>
        <v>0</v>
      </c>
      <c r="M2091" t="b">
        <f>AND(Hoja1!I2091&gt;'Datos combos'!$E$3,Hoja1!I2091&lt;'Datos combos'!$F$3)</f>
        <v>0</v>
      </c>
      <c r="N2091" t="e" cm="1">
        <f t="array" ref="N2091">_xlfn.IFS(H2091="licitación reducida",K2091,H2091="licitación mayor",L2091,H2091="Licitación Menor",M2091,H2091="Procedimientos Especiales",K2091,H2091="Procedimiento por Excepción",K2091,H2091="Procedimiento Especial de Urgencia",K2091)</f>
        <v>#N/A</v>
      </c>
    </row>
    <row r="2092" spans="1:14" x14ac:dyDescent="0.25">
      <c r="A2092" s="10">
        <v>928</v>
      </c>
      <c r="B2092" s="10"/>
      <c r="C2092"/>
      <c r="D2092" s="10">
        <v>72103302</v>
      </c>
      <c r="E2092" s="7">
        <v>4531179</v>
      </c>
      <c r="F2092" s="10" t="s">
        <v>41</v>
      </c>
      <c r="G2092" s="3" t="s">
        <v>9</v>
      </c>
      <c r="H2092" s="3"/>
      <c r="I2092" s="14"/>
      <c r="K2092" t="b">
        <f>AND(Hoja1!I2092&gt;'Datos combos'!$E$4,Hoja1!I2092&lt;'Datos combos'!$F$4)</f>
        <v>0</v>
      </c>
      <c r="L2092" t="b">
        <f>AND(Hoja1!I2092&gt;'Datos combos'!$E$2,Hoja1!I2092&lt;'Datos combos'!$F$2)</f>
        <v>0</v>
      </c>
      <c r="M2092" t="b">
        <f>AND(Hoja1!I2092&gt;'Datos combos'!$E$3,Hoja1!I2092&lt;'Datos combos'!$F$3)</f>
        <v>0</v>
      </c>
      <c r="N2092" t="e" cm="1">
        <f t="array" ref="N2092">_xlfn.IFS(H2092="licitación reducida",K2092,H2092="licitación mayor",L2092,H2092="Licitación Menor",M2092,H2092="Procedimientos Especiales",K2092,H2092="Procedimiento por Excepción",K2092,H2092="Procedimiento Especial de Urgencia",K2092)</f>
        <v>#N/A</v>
      </c>
    </row>
    <row r="2093" spans="1:14" x14ac:dyDescent="0.25">
      <c r="A2093" s="10">
        <v>928</v>
      </c>
      <c r="B2093" s="10"/>
      <c r="C2093"/>
      <c r="D2093" s="10">
        <v>72151207</v>
      </c>
      <c r="E2093" s="7">
        <v>8500000</v>
      </c>
      <c r="F2093" s="10" t="s">
        <v>75</v>
      </c>
      <c r="G2093" s="3" t="s">
        <v>72</v>
      </c>
      <c r="H2093" s="3"/>
      <c r="I2093" s="14"/>
      <c r="K2093" t="b">
        <f>AND(Hoja1!I2093&gt;'Datos combos'!$E$4,Hoja1!I2093&lt;'Datos combos'!$F$4)</f>
        <v>0</v>
      </c>
      <c r="L2093" t="b">
        <f>AND(Hoja1!I2093&gt;'Datos combos'!$E$2,Hoja1!I2093&lt;'Datos combos'!$F$2)</f>
        <v>0</v>
      </c>
      <c r="M2093" t="b">
        <f>AND(Hoja1!I2093&gt;'Datos combos'!$E$3,Hoja1!I2093&lt;'Datos combos'!$F$3)</f>
        <v>0</v>
      </c>
      <c r="N2093" t="e" cm="1">
        <f t="array" ref="N2093">_xlfn.IFS(H2093="licitación reducida",K2093,H2093="licitación mayor",L2093,H2093="Licitación Menor",M2093,H2093="Procedimientos Especiales",K2093,H2093="Procedimiento por Excepción",K2093,H2093="Procedimiento Especial de Urgencia",K2093)</f>
        <v>#N/A</v>
      </c>
    </row>
    <row r="2094" spans="1:14" x14ac:dyDescent="0.25">
      <c r="A2094" s="10">
        <v>928</v>
      </c>
      <c r="B2094" s="10"/>
      <c r="C2094"/>
      <c r="D2094" s="10">
        <v>72151302</v>
      </c>
      <c r="E2094" s="7">
        <v>11700000</v>
      </c>
      <c r="F2094" s="10" t="s">
        <v>37</v>
      </c>
      <c r="G2094" s="3" t="s">
        <v>9</v>
      </c>
      <c r="H2094" s="3"/>
      <c r="I2094" s="14"/>
      <c r="K2094" t="b">
        <f>AND(Hoja1!I2094&gt;'Datos combos'!$E$4,Hoja1!I2094&lt;'Datos combos'!$F$4)</f>
        <v>0</v>
      </c>
      <c r="L2094" t="b">
        <f>AND(Hoja1!I2094&gt;'Datos combos'!$E$2,Hoja1!I2094&lt;'Datos combos'!$F$2)</f>
        <v>0</v>
      </c>
      <c r="M2094" t="b">
        <f>AND(Hoja1!I2094&gt;'Datos combos'!$E$3,Hoja1!I2094&lt;'Datos combos'!$F$3)</f>
        <v>0</v>
      </c>
      <c r="N2094" t="e" cm="1">
        <f t="array" ref="N2094">_xlfn.IFS(H2094="licitación reducida",K2094,H2094="licitación mayor",L2094,H2094="Licitación Menor",M2094,H2094="Procedimientos Especiales",K2094,H2094="Procedimiento por Excepción",K2094,H2094="Procedimiento Especial de Urgencia",K2094)</f>
        <v>#N/A</v>
      </c>
    </row>
    <row r="2095" spans="1:14" x14ac:dyDescent="0.25">
      <c r="A2095" s="10">
        <v>928</v>
      </c>
      <c r="B2095" s="10"/>
      <c r="C2095"/>
      <c r="D2095" s="10">
        <v>72151502</v>
      </c>
      <c r="E2095" s="7">
        <v>100000</v>
      </c>
      <c r="F2095" s="10" t="s">
        <v>37</v>
      </c>
      <c r="G2095" s="3" t="s">
        <v>9</v>
      </c>
      <c r="H2095" s="3"/>
      <c r="I2095" s="14"/>
      <c r="K2095" t="b">
        <f>AND(Hoja1!I2095&gt;'Datos combos'!$E$4,Hoja1!I2095&lt;'Datos combos'!$F$4)</f>
        <v>0</v>
      </c>
      <c r="L2095" t="b">
        <f>AND(Hoja1!I2095&gt;'Datos combos'!$E$2,Hoja1!I2095&lt;'Datos combos'!$F$2)</f>
        <v>0</v>
      </c>
      <c r="M2095" t="b">
        <f>AND(Hoja1!I2095&gt;'Datos combos'!$E$3,Hoja1!I2095&lt;'Datos combos'!$F$3)</f>
        <v>0</v>
      </c>
      <c r="N2095" t="e" cm="1">
        <f t="array" ref="N2095">_xlfn.IFS(H2095="licitación reducida",K2095,H2095="licitación mayor",L2095,H2095="Licitación Menor",M2095,H2095="Procedimientos Especiales",K2095,H2095="Procedimiento por Excepción",K2095,H2095="Procedimiento Especial de Urgencia",K2095)</f>
        <v>#N/A</v>
      </c>
    </row>
    <row r="2096" spans="1:14" x14ac:dyDescent="0.25">
      <c r="A2096" s="10">
        <v>928</v>
      </c>
      <c r="B2096" s="10"/>
      <c r="C2096"/>
      <c r="D2096" s="10">
        <v>72151502</v>
      </c>
      <c r="E2096" s="7">
        <v>4069454</v>
      </c>
      <c r="F2096" s="10" t="s">
        <v>39</v>
      </c>
      <c r="G2096" s="3" t="s">
        <v>9</v>
      </c>
      <c r="H2096" s="3"/>
      <c r="I2096" s="14"/>
      <c r="K2096" t="b">
        <f>AND(Hoja1!I2096&gt;'Datos combos'!$E$4,Hoja1!I2096&lt;'Datos combos'!$F$4)</f>
        <v>0</v>
      </c>
      <c r="L2096" t="b">
        <f>AND(Hoja1!I2096&gt;'Datos combos'!$E$2,Hoja1!I2096&lt;'Datos combos'!$F$2)</f>
        <v>0</v>
      </c>
      <c r="M2096" t="b">
        <f>AND(Hoja1!I2096&gt;'Datos combos'!$E$3,Hoja1!I2096&lt;'Datos combos'!$F$3)</f>
        <v>0</v>
      </c>
      <c r="N2096" t="e" cm="1">
        <f t="array" ref="N2096">_xlfn.IFS(H2096="licitación reducida",K2096,H2096="licitación mayor",L2096,H2096="Licitación Menor",M2096,H2096="Procedimientos Especiales",K2096,H2096="Procedimiento por Excepción",K2096,H2096="Procedimiento Especial de Urgencia",K2096)</f>
        <v>#N/A</v>
      </c>
    </row>
    <row r="2097" spans="1:14" x14ac:dyDescent="0.25">
      <c r="A2097" s="10">
        <v>928</v>
      </c>
      <c r="B2097" s="10"/>
      <c r="C2097"/>
      <c r="D2097" s="10">
        <v>72151502</v>
      </c>
      <c r="E2097" s="7">
        <v>1311168048</v>
      </c>
      <c r="F2097" s="10" t="s">
        <v>79</v>
      </c>
      <c r="G2097" s="3" t="s">
        <v>72</v>
      </c>
      <c r="H2097" s="3"/>
      <c r="I2097" s="14"/>
      <c r="K2097" t="b">
        <f>AND(Hoja1!I2097&gt;'Datos combos'!$E$4,Hoja1!I2097&lt;'Datos combos'!$F$4)</f>
        <v>0</v>
      </c>
      <c r="L2097" t="b">
        <f>AND(Hoja1!I2097&gt;'Datos combos'!$E$2,Hoja1!I2097&lt;'Datos combos'!$F$2)</f>
        <v>0</v>
      </c>
      <c r="M2097" t="b">
        <f>AND(Hoja1!I2097&gt;'Datos combos'!$E$3,Hoja1!I2097&lt;'Datos combos'!$F$3)</f>
        <v>0</v>
      </c>
      <c r="N2097" t="e" cm="1">
        <f t="array" ref="N2097">_xlfn.IFS(H2097="licitación reducida",K2097,H2097="licitación mayor",L2097,H2097="Licitación Menor",M2097,H2097="Procedimientos Especiales",K2097,H2097="Procedimiento por Excepción",K2097,H2097="Procedimiento Especial de Urgencia",K2097)</f>
        <v>#N/A</v>
      </c>
    </row>
    <row r="2098" spans="1:14" x14ac:dyDescent="0.25">
      <c r="A2098" s="10">
        <v>928</v>
      </c>
      <c r="B2098" s="10"/>
      <c r="C2098"/>
      <c r="D2098" s="10">
        <v>72151604</v>
      </c>
      <c r="E2098" s="7">
        <v>300000</v>
      </c>
      <c r="F2098" s="10" t="s">
        <v>41</v>
      </c>
      <c r="G2098" s="3" t="s">
        <v>9</v>
      </c>
      <c r="H2098" s="3"/>
      <c r="I2098" s="14"/>
      <c r="K2098" t="b">
        <f>AND(Hoja1!I2098&gt;'Datos combos'!$E$4,Hoja1!I2098&lt;'Datos combos'!$F$4)</f>
        <v>0</v>
      </c>
      <c r="L2098" t="b">
        <f>AND(Hoja1!I2098&gt;'Datos combos'!$E$2,Hoja1!I2098&lt;'Datos combos'!$F$2)</f>
        <v>0</v>
      </c>
      <c r="M2098" t="b">
        <f>AND(Hoja1!I2098&gt;'Datos combos'!$E$3,Hoja1!I2098&lt;'Datos combos'!$F$3)</f>
        <v>0</v>
      </c>
      <c r="N2098" t="e" cm="1">
        <f t="array" ref="N2098">_xlfn.IFS(H2098="licitación reducida",K2098,H2098="licitación mayor",L2098,H2098="Licitación Menor",M2098,H2098="Procedimientos Especiales",K2098,H2098="Procedimiento por Excepción",K2098,H2098="Procedimiento Especial de Urgencia",K2098)</f>
        <v>#N/A</v>
      </c>
    </row>
    <row r="2099" spans="1:14" x14ac:dyDescent="0.25">
      <c r="A2099" s="10">
        <v>928</v>
      </c>
      <c r="B2099" s="10"/>
      <c r="C2099"/>
      <c r="D2099" s="10">
        <v>72151703</v>
      </c>
      <c r="E2099" s="7">
        <v>1200000</v>
      </c>
      <c r="F2099" s="12" t="s">
        <v>29</v>
      </c>
      <c r="G2099" s="3" t="s">
        <v>9</v>
      </c>
      <c r="H2099" s="3"/>
      <c r="I2099" s="14"/>
      <c r="K2099" t="b">
        <f>AND(Hoja1!I2099&gt;'Datos combos'!$E$4,Hoja1!I2099&lt;'Datos combos'!$F$4)</f>
        <v>0</v>
      </c>
      <c r="L2099" t="b">
        <f>AND(Hoja1!I2099&gt;'Datos combos'!$E$2,Hoja1!I2099&lt;'Datos combos'!$F$2)</f>
        <v>0</v>
      </c>
      <c r="M2099" t="b">
        <f>AND(Hoja1!I2099&gt;'Datos combos'!$E$3,Hoja1!I2099&lt;'Datos combos'!$F$3)</f>
        <v>0</v>
      </c>
      <c r="N2099" t="e" cm="1">
        <f t="array" ref="N2099">_xlfn.IFS(H2099="licitación reducida",K2099,H2099="licitación mayor",L2099,H2099="Licitación Menor",M2099,H2099="Procedimientos Especiales",K2099,H2099="Procedimiento por Excepción",K2099,H2099="Procedimiento Especial de Urgencia",K2099)</f>
        <v>#N/A</v>
      </c>
    </row>
    <row r="2100" spans="1:14" x14ac:dyDescent="0.25">
      <c r="A2100" s="10">
        <v>928</v>
      </c>
      <c r="B2100" s="10"/>
      <c r="C2100"/>
      <c r="D2100" s="10">
        <v>72153613</v>
      </c>
      <c r="E2100" s="7">
        <v>8452000</v>
      </c>
      <c r="F2100" s="10" t="s">
        <v>42</v>
      </c>
      <c r="G2100" s="3" t="s">
        <v>9</v>
      </c>
      <c r="H2100" s="3"/>
      <c r="I2100" s="14"/>
      <c r="K2100" t="b">
        <f>AND(Hoja1!I2100&gt;'Datos combos'!$E$4,Hoja1!I2100&lt;'Datos combos'!$F$4)</f>
        <v>0</v>
      </c>
      <c r="L2100" t="b">
        <f>AND(Hoja1!I2100&gt;'Datos combos'!$E$2,Hoja1!I2100&lt;'Datos combos'!$F$2)</f>
        <v>0</v>
      </c>
      <c r="M2100" t="b">
        <f>AND(Hoja1!I2100&gt;'Datos combos'!$E$3,Hoja1!I2100&lt;'Datos combos'!$F$3)</f>
        <v>0</v>
      </c>
      <c r="N2100" t="e" cm="1">
        <f t="array" ref="N2100">_xlfn.IFS(H2100="licitación reducida",K2100,H2100="licitación mayor",L2100,H2100="Licitación Menor",M2100,H2100="Procedimientos Especiales",K2100,H2100="Procedimiento por Excepción",K2100,H2100="Procedimiento Especial de Urgencia",K2100)</f>
        <v>#N/A</v>
      </c>
    </row>
    <row r="2101" spans="1:14" x14ac:dyDescent="0.25">
      <c r="A2101" s="10">
        <v>928</v>
      </c>
      <c r="B2101" s="10"/>
      <c r="C2101"/>
      <c r="D2101" s="10">
        <v>72153615</v>
      </c>
      <c r="E2101" s="7">
        <v>490000</v>
      </c>
      <c r="F2101" s="10" t="s">
        <v>42</v>
      </c>
      <c r="G2101" s="3" t="s">
        <v>9</v>
      </c>
      <c r="H2101" s="3"/>
      <c r="I2101" s="14"/>
      <c r="K2101" t="b">
        <f>AND(Hoja1!I2101&gt;'Datos combos'!$E$4,Hoja1!I2101&lt;'Datos combos'!$F$4)</f>
        <v>0</v>
      </c>
      <c r="L2101" t="b">
        <f>AND(Hoja1!I2101&gt;'Datos combos'!$E$2,Hoja1!I2101&lt;'Datos combos'!$F$2)</f>
        <v>0</v>
      </c>
      <c r="M2101" t="b">
        <f>AND(Hoja1!I2101&gt;'Datos combos'!$E$3,Hoja1!I2101&lt;'Datos combos'!$F$3)</f>
        <v>0</v>
      </c>
      <c r="N2101" t="e" cm="1">
        <f t="array" ref="N2101">_xlfn.IFS(H2101="licitación reducida",K2101,H2101="licitación mayor",L2101,H2101="Licitación Menor",M2101,H2101="Procedimientos Especiales",K2101,H2101="Procedimiento por Excepción",K2101,H2101="Procedimiento Especial de Urgencia",K2101)</f>
        <v>#N/A</v>
      </c>
    </row>
    <row r="2102" spans="1:14" x14ac:dyDescent="0.25">
      <c r="A2102" s="10">
        <v>928</v>
      </c>
      <c r="B2102" s="10"/>
      <c r="C2102"/>
      <c r="D2102" s="10">
        <v>72154021</v>
      </c>
      <c r="E2102" s="7">
        <v>175000</v>
      </c>
      <c r="F2102" s="12" t="s">
        <v>30</v>
      </c>
      <c r="G2102" s="3" t="s">
        <v>9</v>
      </c>
      <c r="H2102" s="3"/>
      <c r="I2102" s="14"/>
      <c r="K2102" t="b">
        <f>AND(Hoja1!I2102&gt;'Datos combos'!$E$4,Hoja1!I2102&lt;'Datos combos'!$F$4)</f>
        <v>0</v>
      </c>
      <c r="L2102" t="b">
        <f>AND(Hoja1!I2102&gt;'Datos combos'!$E$2,Hoja1!I2102&lt;'Datos combos'!$F$2)</f>
        <v>0</v>
      </c>
      <c r="M2102" t="b">
        <f>AND(Hoja1!I2102&gt;'Datos combos'!$E$3,Hoja1!I2102&lt;'Datos combos'!$F$3)</f>
        <v>0</v>
      </c>
      <c r="N2102" t="e" cm="1">
        <f t="array" ref="N2102">_xlfn.IFS(H2102="licitación reducida",K2102,H2102="licitación mayor",L2102,H2102="Licitación Menor",M2102,H2102="Procedimientos Especiales",K2102,H2102="Procedimiento por Excepción",K2102,H2102="Procedimiento Especial de Urgencia",K2102)</f>
        <v>#N/A</v>
      </c>
    </row>
    <row r="2103" spans="1:14" x14ac:dyDescent="0.25">
      <c r="A2103" s="10">
        <v>928</v>
      </c>
      <c r="B2103" s="10"/>
      <c r="C2103"/>
      <c r="D2103" s="10">
        <v>72154032</v>
      </c>
      <c r="E2103" s="7">
        <v>7440000</v>
      </c>
      <c r="F2103" s="10" t="s">
        <v>37</v>
      </c>
      <c r="G2103" s="3" t="s">
        <v>9</v>
      </c>
      <c r="H2103" s="3"/>
      <c r="I2103" s="14"/>
      <c r="K2103" t="b">
        <f>AND(Hoja1!I2103&gt;'Datos combos'!$E$4,Hoja1!I2103&lt;'Datos combos'!$F$4)</f>
        <v>0</v>
      </c>
      <c r="L2103" t="b">
        <f>AND(Hoja1!I2103&gt;'Datos combos'!$E$2,Hoja1!I2103&lt;'Datos combos'!$F$2)</f>
        <v>0</v>
      </c>
      <c r="M2103" t="b">
        <f>AND(Hoja1!I2103&gt;'Datos combos'!$E$3,Hoja1!I2103&lt;'Datos combos'!$F$3)</f>
        <v>0</v>
      </c>
      <c r="N2103" t="e" cm="1">
        <f t="array" ref="N2103">_xlfn.IFS(H2103="licitación reducida",K2103,H2103="licitación mayor",L2103,H2103="Licitación Menor",M2103,H2103="Procedimientos Especiales",K2103,H2103="Procedimiento por Excepción",K2103,H2103="Procedimiento Especial de Urgencia",K2103)</f>
        <v>#N/A</v>
      </c>
    </row>
    <row r="2104" spans="1:14" x14ac:dyDescent="0.25">
      <c r="A2104" s="10">
        <v>928</v>
      </c>
      <c r="B2104" s="10"/>
      <c r="C2104"/>
      <c r="D2104" s="10">
        <v>72154055</v>
      </c>
      <c r="E2104" s="7">
        <v>2586800</v>
      </c>
      <c r="F2104" s="10" t="s">
        <v>37</v>
      </c>
      <c r="G2104" s="3" t="s">
        <v>9</v>
      </c>
      <c r="H2104" s="3"/>
      <c r="I2104" s="14"/>
      <c r="K2104" t="b">
        <f>AND(Hoja1!I2104&gt;'Datos combos'!$E$4,Hoja1!I2104&lt;'Datos combos'!$F$4)</f>
        <v>0</v>
      </c>
      <c r="L2104" t="b">
        <f>AND(Hoja1!I2104&gt;'Datos combos'!$E$2,Hoja1!I2104&lt;'Datos combos'!$F$2)</f>
        <v>0</v>
      </c>
      <c r="M2104" t="b">
        <f>AND(Hoja1!I2104&gt;'Datos combos'!$E$3,Hoja1!I2104&lt;'Datos combos'!$F$3)</f>
        <v>0</v>
      </c>
      <c r="N2104" t="e" cm="1">
        <f t="array" ref="N2104">_xlfn.IFS(H2104="licitación reducida",K2104,H2104="licitación mayor",L2104,H2104="Licitación Menor",M2104,H2104="Procedimientos Especiales",K2104,H2104="Procedimiento por Excepción",K2104,H2104="Procedimiento Especial de Urgencia",K2104)</f>
        <v>#N/A</v>
      </c>
    </row>
    <row r="2105" spans="1:14" x14ac:dyDescent="0.25">
      <c r="A2105" s="10">
        <v>928</v>
      </c>
      <c r="B2105" s="10"/>
      <c r="C2105"/>
      <c r="D2105" s="10">
        <v>72154066</v>
      </c>
      <c r="E2105" s="7">
        <v>2150000</v>
      </c>
      <c r="F2105" s="10" t="s">
        <v>39</v>
      </c>
      <c r="G2105" s="3" t="s">
        <v>9</v>
      </c>
      <c r="H2105" s="3"/>
      <c r="I2105" s="14"/>
      <c r="K2105" t="b">
        <f>AND(Hoja1!I2105&gt;'Datos combos'!$E$4,Hoja1!I2105&lt;'Datos combos'!$F$4)</f>
        <v>0</v>
      </c>
      <c r="L2105" t="b">
        <f>AND(Hoja1!I2105&gt;'Datos combos'!$E$2,Hoja1!I2105&lt;'Datos combos'!$F$2)</f>
        <v>0</v>
      </c>
      <c r="M2105" t="b">
        <f>AND(Hoja1!I2105&gt;'Datos combos'!$E$3,Hoja1!I2105&lt;'Datos combos'!$F$3)</f>
        <v>0</v>
      </c>
      <c r="N2105" t="e" cm="1">
        <f t="array" ref="N2105">_xlfn.IFS(H2105="licitación reducida",K2105,H2105="licitación mayor",L2105,H2105="Licitación Menor",M2105,H2105="Procedimientos Especiales",K2105,H2105="Procedimiento por Excepción",K2105,H2105="Procedimiento Especial de Urgencia",K2105)</f>
        <v>#N/A</v>
      </c>
    </row>
    <row r="2106" spans="1:14" x14ac:dyDescent="0.25">
      <c r="A2106" s="10">
        <v>928</v>
      </c>
      <c r="B2106" s="10"/>
      <c r="C2106"/>
      <c r="D2106" s="10">
        <v>72154109</v>
      </c>
      <c r="E2106" s="7">
        <v>1185400</v>
      </c>
      <c r="F2106" s="10" t="s">
        <v>44</v>
      </c>
      <c r="G2106" s="3" t="s">
        <v>9</v>
      </c>
      <c r="H2106" s="3"/>
      <c r="I2106" s="14"/>
      <c r="K2106" t="b">
        <f>AND(Hoja1!I2106&gt;'Datos combos'!$E$4,Hoja1!I2106&lt;'Datos combos'!$F$4)</f>
        <v>0</v>
      </c>
      <c r="L2106" t="b">
        <f>AND(Hoja1!I2106&gt;'Datos combos'!$E$2,Hoja1!I2106&lt;'Datos combos'!$F$2)</f>
        <v>0</v>
      </c>
      <c r="M2106" t="b">
        <f>AND(Hoja1!I2106&gt;'Datos combos'!$E$3,Hoja1!I2106&lt;'Datos combos'!$F$3)</f>
        <v>0</v>
      </c>
      <c r="N2106" t="e" cm="1">
        <f t="array" ref="N2106">_xlfn.IFS(H2106="licitación reducida",K2106,H2106="licitación mayor",L2106,H2106="Licitación Menor",M2106,H2106="Procedimientos Especiales",K2106,H2106="Procedimiento por Excepción",K2106,H2106="Procedimiento Especial de Urgencia",K2106)</f>
        <v>#N/A</v>
      </c>
    </row>
    <row r="2107" spans="1:14" x14ac:dyDescent="0.25">
      <c r="A2107" s="10">
        <v>928</v>
      </c>
      <c r="B2107" s="10"/>
      <c r="C2107"/>
      <c r="D2107" s="10">
        <v>73111505</v>
      </c>
      <c r="E2107" s="7">
        <v>1000000</v>
      </c>
      <c r="F2107" s="12" t="s">
        <v>30</v>
      </c>
      <c r="G2107" s="3" t="s">
        <v>9</v>
      </c>
      <c r="H2107" s="3"/>
      <c r="I2107" s="14"/>
      <c r="K2107" t="b">
        <f>AND(Hoja1!I2107&gt;'Datos combos'!$E$4,Hoja1!I2107&lt;'Datos combos'!$F$4)</f>
        <v>0</v>
      </c>
      <c r="L2107" t="b">
        <f>AND(Hoja1!I2107&gt;'Datos combos'!$E$2,Hoja1!I2107&lt;'Datos combos'!$F$2)</f>
        <v>0</v>
      </c>
      <c r="M2107" t="b">
        <f>AND(Hoja1!I2107&gt;'Datos combos'!$E$3,Hoja1!I2107&lt;'Datos combos'!$F$3)</f>
        <v>0</v>
      </c>
      <c r="N2107" t="e" cm="1">
        <f t="array" ref="N2107">_xlfn.IFS(H2107="licitación reducida",K2107,H2107="licitación mayor",L2107,H2107="Licitación Menor",M2107,H2107="Procedimientos Especiales",K2107,H2107="Procedimiento por Excepción",K2107,H2107="Procedimiento Especial de Urgencia",K2107)</f>
        <v>#N/A</v>
      </c>
    </row>
    <row r="2108" spans="1:14" x14ac:dyDescent="0.25">
      <c r="A2108" s="10">
        <v>928</v>
      </c>
      <c r="B2108" s="10"/>
      <c r="C2108"/>
      <c r="D2108" s="10">
        <v>73152198</v>
      </c>
      <c r="E2108" s="7">
        <v>300000</v>
      </c>
      <c r="F2108" s="10" t="s">
        <v>44</v>
      </c>
      <c r="G2108" s="3" t="s">
        <v>9</v>
      </c>
      <c r="H2108" s="3"/>
      <c r="I2108" s="14"/>
      <c r="K2108" t="b">
        <f>AND(Hoja1!I2108&gt;'Datos combos'!$E$4,Hoja1!I2108&lt;'Datos combos'!$F$4)</f>
        <v>0</v>
      </c>
      <c r="L2108" t="b">
        <f>AND(Hoja1!I2108&gt;'Datos combos'!$E$2,Hoja1!I2108&lt;'Datos combos'!$F$2)</f>
        <v>0</v>
      </c>
      <c r="M2108" t="b">
        <f>AND(Hoja1!I2108&gt;'Datos combos'!$E$3,Hoja1!I2108&lt;'Datos combos'!$F$3)</f>
        <v>0</v>
      </c>
      <c r="N2108" t="e" cm="1">
        <f t="array" ref="N2108">_xlfn.IFS(H2108="licitación reducida",K2108,H2108="licitación mayor",L2108,H2108="Licitación Menor",M2108,H2108="Procedimientos Especiales",K2108,H2108="Procedimiento por Excepción",K2108,H2108="Procedimiento Especial de Urgencia",K2108)</f>
        <v>#N/A</v>
      </c>
    </row>
    <row r="2109" spans="1:14" x14ac:dyDescent="0.25">
      <c r="A2109" s="10">
        <v>928</v>
      </c>
      <c r="B2109" s="10"/>
      <c r="C2109"/>
      <c r="D2109" s="10">
        <v>73181908</v>
      </c>
      <c r="E2109" s="7">
        <v>150000</v>
      </c>
      <c r="F2109" s="10" t="s">
        <v>29</v>
      </c>
      <c r="G2109" s="3" t="s">
        <v>9</v>
      </c>
      <c r="H2109" s="3"/>
      <c r="I2109" s="14"/>
      <c r="K2109" t="b">
        <f>AND(Hoja1!I2109&gt;'Datos combos'!$E$4,Hoja1!I2109&lt;'Datos combos'!$F$4)</f>
        <v>0</v>
      </c>
      <c r="L2109" t="b">
        <f>AND(Hoja1!I2109&gt;'Datos combos'!$E$2,Hoja1!I2109&lt;'Datos combos'!$F$2)</f>
        <v>0</v>
      </c>
      <c r="M2109" t="b">
        <f>AND(Hoja1!I2109&gt;'Datos combos'!$E$3,Hoja1!I2109&lt;'Datos combos'!$F$3)</f>
        <v>0</v>
      </c>
      <c r="N2109" t="e" cm="1">
        <f t="array" ref="N2109">_xlfn.IFS(H2109="licitación reducida",K2109,H2109="licitación mayor",L2109,H2109="Licitación Menor",M2109,H2109="Procedimientos Especiales",K2109,H2109="Procedimiento por Excepción",K2109,H2109="Procedimiento Especial de Urgencia",K2109)</f>
        <v>#N/A</v>
      </c>
    </row>
    <row r="2110" spans="1:14" x14ac:dyDescent="0.25">
      <c r="A2110" s="10">
        <v>928</v>
      </c>
      <c r="B2110" s="10"/>
      <c r="C2110"/>
      <c r="D2110" s="10">
        <v>76111501</v>
      </c>
      <c r="E2110" s="7">
        <v>4310082</v>
      </c>
      <c r="F2110" s="10" t="s">
        <v>29</v>
      </c>
      <c r="G2110" s="3" t="s">
        <v>9</v>
      </c>
      <c r="H2110" s="3"/>
      <c r="I2110" s="14"/>
      <c r="K2110" t="b">
        <f>AND(Hoja1!I2110&gt;'Datos combos'!$E$4,Hoja1!I2110&lt;'Datos combos'!$F$4)</f>
        <v>0</v>
      </c>
      <c r="L2110" t="b">
        <f>AND(Hoja1!I2110&gt;'Datos combos'!$E$2,Hoja1!I2110&lt;'Datos combos'!$F$2)</f>
        <v>0</v>
      </c>
      <c r="M2110" t="b">
        <f>AND(Hoja1!I2110&gt;'Datos combos'!$E$3,Hoja1!I2110&lt;'Datos combos'!$F$3)</f>
        <v>0</v>
      </c>
      <c r="N2110" t="e" cm="1">
        <f t="array" ref="N2110">_xlfn.IFS(H2110="licitación reducida",K2110,H2110="licitación mayor",L2110,H2110="Licitación Menor",M2110,H2110="Procedimientos Especiales",K2110,H2110="Procedimiento por Excepción",K2110,H2110="Procedimiento Especial de Urgencia",K2110)</f>
        <v>#N/A</v>
      </c>
    </row>
    <row r="2111" spans="1:14" x14ac:dyDescent="0.25">
      <c r="A2111" s="10">
        <v>928</v>
      </c>
      <c r="B2111" s="10"/>
      <c r="C2111"/>
      <c r="D2111" s="10">
        <v>76111801</v>
      </c>
      <c r="E2111" s="7">
        <v>34116000</v>
      </c>
      <c r="F2111" s="10" t="s">
        <v>29</v>
      </c>
      <c r="G2111" s="3" t="s">
        <v>9</v>
      </c>
      <c r="H2111" s="3"/>
      <c r="I2111" s="14"/>
      <c r="K2111" t="b">
        <f>AND(Hoja1!I2111&gt;'Datos combos'!$E$4,Hoja1!I2111&lt;'Datos combos'!$F$4)</f>
        <v>0</v>
      </c>
      <c r="L2111" t="b">
        <f>AND(Hoja1!I2111&gt;'Datos combos'!$E$2,Hoja1!I2111&lt;'Datos combos'!$F$2)</f>
        <v>0</v>
      </c>
      <c r="M2111" t="b">
        <f>AND(Hoja1!I2111&gt;'Datos combos'!$E$3,Hoja1!I2111&lt;'Datos combos'!$F$3)</f>
        <v>0</v>
      </c>
      <c r="N2111" t="e" cm="1">
        <f t="array" ref="N2111">_xlfn.IFS(H2111="licitación reducida",K2111,H2111="licitación mayor",L2111,H2111="Licitación Menor",M2111,H2111="Procedimientos Especiales",K2111,H2111="Procedimiento por Excepción",K2111,H2111="Procedimiento Especial de Urgencia",K2111)</f>
        <v>#N/A</v>
      </c>
    </row>
    <row r="2112" spans="1:14" x14ac:dyDescent="0.25">
      <c r="A2112" s="10">
        <v>928</v>
      </c>
      <c r="B2112" s="10"/>
      <c r="C2112"/>
      <c r="D2112" s="10">
        <v>76121501</v>
      </c>
      <c r="E2112" s="7">
        <v>49474000</v>
      </c>
      <c r="F2112" s="10" t="s">
        <v>17</v>
      </c>
      <c r="G2112" s="3" t="s">
        <v>9</v>
      </c>
      <c r="H2112" s="3"/>
      <c r="I2112" s="14"/>
      <c r="K2112" t="b">
        <f>AND(Hoja1!I2112&gt;'Datos combos'!$E$4,Hoja1!I2112&lt;'Datos combos'!$F$4)</f>
        <v>0</v>
      </c>
      <c r="L2112" t="b">
        <f>AND(Hoja1!I2112&gt;'Datos combos'!$E$2,Hoja1!I2112&lt;'Datos combos'!$F$2)</f>
        <v>0</v>
      </c>
      <c r="M2112" t="b">
        <f>AND(Hoja1!I2112&gt;'Datos combos'!$E$3,Hoja1!I2112&lt;'Datos combos'!$F$3)</f>
        <v>0</v>
      </c>
      <c r="N2112" t="e" cm="1">
        <f t="array" ref="N2112">_xlfn.IFS(H2112="licitación reducida",K2112,H2112="licitación mayor",L2112,H2112="Licitación Menor",M2112,H2112="Procedimientos Especiales",K2112,H2112="Procedimiento por Excepción",K2112,H2112="Procedimiento Especial de Urgencia",K2112)</f>
        <v>#N/A</v>
      </c>
    </row>
    <row r="2113" spans="1:14" x14ac:dyDescent="0.25">
      <c r="A2113" s="10">
        <v>928</v>
      </c>
      <c r="B2113" s="10"/>
      <c r="C2113"/>
      <c r="D2113" s="10">
        <v>76121898</v>
      </c>
      <c r="E2113" s="7">
        <v>1000000</v>
      </c>
      <c r="F2113" s="12" t="s">
        <v>45</v>
      </c>
      <c r="G2113" s="3" t="s">
        <v>9</v>
      </c>
      <c r="H2113" s="3"/>
      <c r="I2113" s="14"/>
      <c r="K2113" t="b">
        <f>AND(Hoja1!I2113&gt;'Datos combos'!$E$4,Hoja1!I2113&lt;'Datos combos'!$F$4)</f>
        <v>0</v>
      </c>
      <c r="L2113" t="b">
        <f>AND(Hoja1!I2113&gt;'Datos combos'!$E$2,Hoja1!I2113&lt;'Datos combos'!$F$2)</f>
        <v>0</v>
      </c>
      <c r="M2113" t="b">
        <f>AND(Hoja1!I2113&gt;'Datos combos'!$E$3,Hoja1!I2113&lt;'Datos combos'!$F$3)</f>
        <v>0</v>
      </c>
      <c r="N2113" t="e" cm="1">
        <f t="array" ref="N2113">_xlfn.IFS(H2113="licitación reducida",K2113,H2113="licitación mayor",L2113,H2113="Licitación Menor",M2113,H2113="Procedimientos Especiales",K2113,H2113="Procedimiento por Excepción",K2113,H2113="Procedimiento Especial de Urgencia",K2113)</f>
        <v>#N/A</v>
      </c>
    </row>
    <row r="2114" spans="1:14" x14ac:dyDescent="0.25">
      <c r="A2114" s="10">
        <v>928</v>
      </c>
      <c r="B2114" s="10"/>
      <c r="C2114"/>
      <c r="D2114" s="10">
        <v>78101807</v>
      </c>
      <c r="E2114" s="7">
        <v>169500</v>
      </c>
      <c r="F2114" s="10" t="s">
        <v>21</v>
      </c>
      <c r="G2114" s="3" t="s">
        <v>9</v>
      </c>
      <c r="H2114" s="3"/>
      <c r="I2114" s="14"/>
      <c r="K2114" t="b">
        <f>AND(Hoja1!I2114&gt;'Datos combos'!$E$4,Hoja1!I2114&lt;'Datos combos'!$F$4)</f>
        <v>0</v>
      </c>
      <c r="L2114" t="b">
        <f>AND(Hoja1!I2114&gt;'Datos combos'!$E$2,Hoja1!I2114&lt;'Datos combos'!$F$2)</f>
        <v>0</v>
      </c>
      <c r="M2114" t="b">
        <f>AND(Hoja1!I2114&gt;'Datos combos'!$E$3,Hoja1!I2114&lt;'Datos combos'!$F$3)</f>
        <v>0</v>
      </c>
      <c r="N2114" t="e" cm="1">
        <f t="array" ref="N2114">_xlfn.IFS(H2114="licitación reducida",K2114,H2114="licitación mayor",L2114,H2114="Licitación Menor",M2114,H2114="Procedimientos Especiales",K2114,H2114="Procedimiento por Excepción",K2114,H2114="Procedimiento Especial de Urgencia",K2114)</f>
        <v>#N/A</v>
      </c>
    </row>
    <row r="2115" spans="1:14" x14ac:dyDescent="0.25">
      <c r="A2115" s="10">
        <v>928</v>
      </c>
      <c r="B2115" s="10"/>
      <c r="C2115"/>
      <c r="D2115" s="10">
        <v>78141502</v>
      </c>
      <c r="E2115" s="7">
        <v>7426676</v>
      </c>
      <c r="F2115" s="10" t="s">
        <v>22</v>
      </c>
      <c r="G2115" s="3" t="s">
        <v>9</v>
      </c>
      <c r="H2115" s="3"/>
      <c r="I2115" s="14"/>
      <c r="K2115" t="b">
        <f>AND(Hoja1!I2115&gt;'Datos combos'!$E$4,Hoja1!I2115&lt;'Datos combos'!$F$4)</f>
        <v>0</v>
      </c>
      <c r="L2115" t="b">
        <f>AND(Hoja1!I2115&gt;'Datos combos'!$E$2,Hoja1!I2115&lt;'Datos combos'!$F$2)</f>
        <v>0</v>
      </c>
      <c r="M2115" t="b">
        <f>AND(Hoja1!I2115&gt;'Datos combos'!$E$3,Hoja1!I2115&lt;'Datos combos'!$F$3)</f>
        <v>0</v>
      </c>
      <c r="N2115" t="e" cm="1">
        <f t="array" ref="N2115">_xlfn.IFS(H2115="licitación reducida",K2115,H2115="licitación mayor",L2115,H2115="Licitación Menor",M2115,H2115="Procedimientos Especiales",K2115,H2115="Procedimiento por Excepción",K2115,H2115="Procedimiento Especial de Urgencia",K2115)</f>
        <v>#N/A</v>
      </c>
    </row>
    <row r="2116" spans="1:14" x14ac:dyDescent="0.25">
      <c r="A2116" s="10">
        <v>928</v>
      </c>
      <c r="B2116" s="10"/>
      <c r="C2116"/>
      <c r="D2116" s="10">
        <v>78141505</v>
      </c>
      <c r="E2116" s="7">
        <v>91042644.299999997</v>
      </c>
      <c r="F2116" s="10" t="s">
        <v>21</v>
      </c>
      <c r="G2116" s="3" t="s">
        <v>9</v>
      </c>
      <c r="H2116" s="3"/>
      <c r="I2116" s="14"/>
      <c r="K2116" t="b">
        <f>AND(Hoja1!I2116&gt;'Datos combos'!$E$4,Hoja1!I2116&lt;'Datos combos'!$F$4)</f>
        <v>0</v>
      </c>
      <c r="L2116" t="b">
        <f>AND(Hoja1!I2116&gt;'Datos combos'!$E$2,Hoja1!I2116&lt;'Datos combos'!$F$2)</f>
        <v>0</v>
      </c>
      <c r="M2116" t="b">
        <f>AND(Hoja1!I2116&gt;'Datos combos'!$E$3,Hoja1!I2116&lt;'Datos combos'!$F$3)</f>
        <v>0</v>
      </c>
      <c r="N2116" t="e" cm="1">
        <f t="array" ref="N2116">_xlfn.IFS(H2116="licitación reducida",K2116,H2116="licitación mayor",L2116,H2116="Licitación Menor",M2116,H2116="Procedimientos Especiales",K2116,H2116="Procedimiento por Excepción",K2116,H2116="Procedimiento Especial de Urgencia",K2116)</f>
        <v>#N/A</v>
      </c>
    </row>
    <row r="2117" spans="1:14" x14ac:dyDescent="0.25">
      <c r="A2117" s="10">
        <v>928</v>
      </c>
      <c r="B2117" s="10"/>
      <c r="C2117"/>
      <c r="D2117" s="10">
        <v>78181505</v>
      </c>
      <c r="E2117" s="7">
        <v>11097050</v>
      </c>
      <c r="F2117" s="10" t="s">
        <v>30</v>
      </c>
      <c r="G2117" s="3" t="s">
        <v>9</v>
      </c>
      <c r="H2117" s="3"/>
      <c r="I2117" s="14"/>
      <c r="K2117" t="b">
        <f>AND(Hoja1!I2117&gt;'Datos combos'!$E$4,Hoja1!I2117&lt;'Datos combos'!$F$4)</f>
        <v>0</v>
      </c>
      <c r="L2117" t="b">
        <f>AND(Hoja1!I2117&gt;'Datos combos'!$E$2,Hoja1!I2117&lt;'Datos combos'!$F$2)</f>
        <v>0</v>
      </c>
      <c r="M2117" t="b">
        <f>AND(Hoja1!I2117&gt;'Datos combos'!$E$3,Hoja1!I2117&lt;'Datos combos'!$F$3)</f>
        <v>0</v>
      </c>
      <c r="N2117" t="e" cm="1">
        <f t="array" ref="N2117">_xlfn.IFS(H2117="licitación reducida",K2117,H2117="licitación mayor",L2117,H2117="Licitación Menor",M2117,H2117="Procedimientos Especiales",K2117,H2117="Procedimiento por Excepción",K2117,H2117="Procedimiento Especial de Urgencia",K2117)</f>
        <v>#N/A</v>
      </c>
    </row>
    <row r="2118" spans="1:14" x14ac:dyDescent="0.25">
      <c r="A2118" s="10">
        <v>928</v>
      </c>
      <c r="B2118" s="10"/>
      <c r="C2118"/>
      <c r="D2118" s="10">
        <v>78181507</v>
      </c>
      <c r="E2118" s="7">
        <v>450780000</v>
      </c>
      <c r="F2118" s="10" t="s">
        <v>40</v>
      </c>
      <c r="G2118" s="3" t="s">
        <v>9</v>
      </c>
      <c r="H2118" s="3"/>
      <c r="I2118" s="14"/>
      <c r="K2118" t="b">
        <f>AND(Hoja1!I2118&gt;'Datos combos'!$E$4,Hoja1!I2118&lt;'Datos combos'!$F$4)</f>
        <v>0</v>
      </c>
      <c r="L2118" t="b">
        <f>AND(Hoja1!I2118&gt;'Datos combos'!$E$2,Hoja1!I2118&lt;'Datos combos'!$F$2)</f>
        <v>0</v>
      </c>
      <c r="M2118" t="b">
        <f>AND(Hoja1!I2118&gt;'Datos combos'!$E$3,Hoja1!I2118&lt;'Datos combos'!$F$3)</f>
        <v>0</v>
      </c>
      <c r="N2118" t="e" cm="1">
        <f t="array" ref="N2118">_xlfn.IFS(H2118="licitación reducida",K2118,H2118="licitación mayor",L2118,H2118="Licitación Menor",M2118,H2118="Procedimientos Especiales",K2118,H2118="Procedimiento por Excepción",K2118,H2118="Procedimiento Especial de Urgencia",K2118)</f>
        <v>#N/A</v>
      </c>
    </row>
    <row r="2119" spans="1:14" x14ac:dyDescent="0.25">
      <c r="A2119" s="10">
        <v>928</v>
      </c>
      <c r="B2119" s="10"/>
      <c r="C2119"/>
      <c r="D2119" s="10">
        <v>78181507</v>
      </c>
      <c r="E2119" s="7">
        <v>27547500</v>
      </c>
      <c r="F2119" s="12" t="s">
        <v>40</v>
      </c>
      <c r="G2119" s="3" t="s">
        <v>9</v>
      </c>
      <c r="H2119" s="3"/>
      <c r="I2119" s="14"/>
      <c r="K2119" t="b">
        <f>AND(Hoja1!I2119&gt;'Datos combos'!$E$4,Hoja1!I2119&lt;'Datos combos'!$F$4)</f>
        <v>0</v>
      </c>
      <c r="L2119" t="b">
        <f>AND(Hoja1!I2119&gt;'Datos combos'!$E$2,Hoja1!I2119&lt;'Datos combos'!$F$2)</f>
        <v>0</v>
      </c>
      <c r="M2119" t="b">
        <f>AND(Hoja1!I2119&gt;'Datos combos'!$E$3,Hoja1!I2119&lt;'Datos combos'!$F$3)</f>
        <v>0</v>
      </c>
      <c r="N2119" t="e" cm="1">
        <f t="array" ref="N2119">_xlfn.IFS(H2119="licitación reducida",K2119,H2119="licitación mayor",L2119,H2119="Licitación Menor",M2119,H2119="Procedimientos Especiales",K2119,H2119="Procedimiento por Excepción",K2119,H2119="Procedimiento Especial de Urgencia",K2119)</f>
        <v>#N/A</v>
      </c>
    </row>
    <row r="2120" spans="1:14" x14ac:dyDescent="0.25">
      <c r="A2120" s="10">
        <v>928</v>
      </c>
      <c r="B2120" s="10"/>
      <c r="C2120"/>
      <c r="D2120" s="10">
        <v>78181507</v>
      </c>
      <c r="E2120" s="7">
        <v>681796162</v>
      </c>
      <c r="F2120" s="12" t="s">
        <v>40</v>
      </c>
      <c r="G2120" s="3" t="s">
        <v>9</v>
      </c>
      <c r="H2120" s="3"/>
      <c r="I2120" s="14"/>
      <c r="K2120" t="b">
        <f>AND(Hoja1!I2120&gt;'Datos combos'!$E$4,Hoja1!I2120&lt;'Datos combos'!$F$4)</f>
        <v>0</v>
      </c>
      <c r="L2120" t="b">
        <f>AND(Hoja1!I2120&gt;'Datos combos'!$E$2,Hoja1!I2120&lt;'Datos combos'!$F$2)</f>
        <v>0</v>
      </c>
      <c r="M2120" t="b">
        <f>AND(Hoja1!I2120&gt;'Datos combos'!$E$3,Hoja1!I2120&lt;'Datos combos'!$F$3)</f>
        <v>0</v>
      </c>
      <c r="N2120" t="e" cm="1">
        <f t="array" ref="N2120">_xlfn.IFS(H2120="licitación reducida",K2120,H2120="licitación mayor",L2120,H2120="Licitación Menor",M2120,H2120="Procedimientos Especiales",K2120,H2120="Procedimiento por Excepción",K2120,H2120="Procedimiento Especial de Urgencia",K2120)</f>
        <v>#N/A</v>
      </c>
    </row>
    <row r="2121" spans="1:14" x14ac:dyDescent="0.25">
      <c r="A2121" s="10">
        <v>928</v>
      </c>
      <c r="B2121" s="10"/>
      <c r="C2121"/>
      <c r="D2121" s="10">
        <v>78181507</v>
      </c>
      <c r="E2121" s="7">
        <v>4200301</v>
      </c>
      <c r="F2121" s="12" t="s">
        <v>40</v>
      </c>
      <c r="G2121" s="3" t="s">
        <v>9</v>
      </c>
      <c r="H2121" s="3"/>
      <c r="I2121" s="14"/>
      <c r="K2121" t="b">
        <f>AND(Hoja1!I2121&gt;'Datos combos'!$E$4,Hoja1!I2121&lt;'Datos combos'!$F$4)</f>
        <v>0</v>
      </c>
      <c r="L2121" t="b">
        <f>AND(Hoja1!I2121&gt;'Datos combos'!$E$2,Hoja1!I2121&lt;'Datos combos'!$F$2)</f>
        <v>0</v>
      </c>
      <c r="M2121" t="b">
        <f>AND(Hoja1!I2121&gt;'Datos combos'!$E$3,Hoja1!I2121&lt;'Datos combos'!$F$3)</f>
        <v>0</v>
      </c>
      <c r="N2121" t="e" cm="1">
        <f t="array" ref="N2121">_xlfn.IFS(H2121="licitación reducida",K2121,H2121="licitación mayor",L2121,H2121="Licitación Menor",M2121,H2121="Procedimientos Especiales",K2121,H2121="Procedimiento por Excepción",K2121,H2121="Procedimiento Especial de Urgencia",K2121)</f>
        <v>#N/A</v>
      </c>
    </row>
    <row r="2122" spans="1:14" x14ac:dyDescent="0.25">
      <c r="A2122" s="10">
        <v>928</v>
      </c>
      <c r="B2122" s="10"/>
      <c r="C2122"/>
      <c r="D2122" s="10">
        <v>78181595</v>
      </c>
      <c r="E2122" s="7">
        <v>1362237</v>
      </c>
      <c r="F2122" s="12" t="s">
        <v>40</v>
      </c>
      <c r="G2122" s="3" t="s">
        <v>9</v>
      </c>
      <c r="H2122" s="3"/>
      <c r="I2122" s="14"/>
      <c r="K2122" t="b">
        <f>AND(Hoja1!I2122&gt;'Datos combos'!$E$4,Hoja1!I2122&lt;'Datos combos'!$F$4)</f>
        <v>0</v>
      </c>
      <c r="L2122" t="b">
        <f>AND(Hoja1!I2122&gt;'Datos combos'!$E$2,Hoja1!I2122&lt;'Datos combos'!$F$2)</f>
        <v>0</v>
      </c>
      <c r="M2122" t="b">
        <f>AND(Hoja1!I2122&gt;'Datos combos'!$E$3,Hoja1!I2122&lt;'Datos combos'!$F$3)</f>
        <v>0</v>
      </c>
      <c r="N2122" t="e" cm="1">
        <f t="array" ref="N2122">_xlfn.IFS(H2122="licitación reducida",K2122,H2122="licitación mayor",L2122,H2122="Licitación Menor",M2122,H2122="Procedimientos Especiales",K2122,H2122="Procedimiento por Excepción",K2122,H2122="Procedimiento Especial de Urgencia",K2122)</f>
        <v>#N/A</v>
      </c>
    </row>
    <row r="2123" spans="1:14" x14ac:dyDescent="0.25">
      <c r="A2123" s="10">
        <v>928</v>
      </c>
      <c r="B2123" s="10"/>
      <c r="C2123"/>
      <c r="D2123" s="10">
        <v>78181598</v>
      </c>
      <c r="E2123" s="7">
        <v>2736860</v>
      </c>
      <c r="F2123" s="12" t="s">
        <v>40</v>
      </c>
      <c r="G2123" s="3" t="s">
        <v>9</v>
      </c>
      <c r="H2123" s="3"/>
      <c r="I2123" s="14"/>
      <c r="K2123" t="b">
        <f>AND(Hoja1!I2123&gt;'Datos combos'!$E$4,Hoja1!I2123&lt;'Datos combos'!$F$4)</f>
        <v>0</v>
      </c>
      <c r="L2123" t="b">
        <f>AND(Hoja1!I2123&gt;'Datos combos'!$E$2,Hoja1!I2123&lt;'Datos combos'!$F$2)</f>
        <v>0</v>
      </c>
      <c r="M2123" t="b">
        <f>AND(Hoja1!I2123&gt;'Datos combos'!$E$3,Hoja1!I2123&lt;'Datos combos'!$F$3)</f>
        <v>0</v>
      </c>
      <c r="N2123" t="e" cm="1">
        <f t="array" ref="N2123">_xlfn.IFS(H2123="licitación reducida",K2123,H2123="licitación mayor",L2123,H2123="Licitación Menor",M2123,H2123="Procedimientos Especiales",K2123,H2123="Procedimiento por Excepción",K2123,H2123="Procedimiento Especial de Urgencia",K2123)</f>
        <v>#N/A</v>
      </c>
    </row>
    <row r="2124" spans="1:14" x14ac:dyDescent="0.25">
      <c r="A2124" s="10">
        <v>928</v>
      </c>
      <c r="B2124" s="10"/>
      <c r="C2124"/>
      <c r="D2124" s="10">
        <v>80101507</v>
      </c>
      <c r="E2124" s="7">
        <v>71100000</v>
      </c>
      <c r="F2124" s="10" t="s">
        <v>28</v>
      </c>
      <c r="G2124" s="3" t="s">
        <v>9</v>
      </c>
      <c r="H2124" s="3"/>
      <c r="I2124" s="14"/>
      <c r="K2124" t="b">
        <f>AND(Hoja1!I2124&gt;'Datos combos'!$E$4,Hoja1!I2124&lt;'Datos combos'!$F$4)</f>
        <v>0</v>
      </c>
      <c r="L2124" t="b">
        <f>AND(Hoja1!I2124&gt;'Datos combos'!$E$2,Hoja1!I2124&lt;'Datos combos'!$F$2)</f>
        <v>0</v>
      </c>
      <c r="M2124" t="b">
        <f>AND(Hoja1!I2124&gt;'Datos combos'!$E$3,Hoja1!I2124&lt;'Datos combos'!$F$3)</f>
        <v>0</v>
      </c>
      <c r="N2124" t="e" cm="1">
        <f t="array" ref="N2124">_xlfn.IFS(H2124="licitación reducida",K2124,H2124="licitación mayor",L2124,H2124="Licitación Menor",M2124,H2124="Procedimientos Especiales",K2124,H2124="Procedimiento por Excepción",K2124,H2124="Procedimiento Especial de Urgencia",K2124)</f>
        <v>#N/A</v>
      </c>
    </row>
    <row r="2125" spans="1:14" x14ac:dyDescent="0.25">
      <c r="A2125" s="10">
        <v>928</v>
      </c>
      <c r="B2125" s="10"/>
      <c r="C2125"/>
      <c r="D2125" s="10">
        <v>80101513</v>
      </c>
      <c r="E2125" s="7">
        <v>22933200</v>
      </c>
      <c r="F2125" s="10" t="s">
        <v>30</v>
      </c>
      <c r="G2125" s="3" t="s">
        <v>9</v>
      </c>
      <c r="H2125" s="3"/>
      <c r="I2125" s="14"/>
      <c r="K2125" t="b">
        <f>AND(Hoja1!I2125&gt;'Datos combos'!$E$4,Hoja1!I2125&lt;'Datos combos'!$F$4)</f>
        <v>0</v>
      </c>
      <c r="L2125" t="b">
        <f>AND(Hoja1!I2125&gt;'Datos combos'!$E$2,Hoja1!I2125&lt;'Datos combos'!$F$2)</f>
        <v>0</v>
      </c>
      <c r="M2125" t="b">
        <f>AND(Hoja1!I2125&gt;'Datos combos'!$E$3,Hoja1!I2125&lt;'Datos combos'!$F$3)</f>
        <v>0</v>
      </c>
      <c r="N2125" t="e" cm="1">
        <f t="array" ref="N2125">_xlfn.IFS(H2125="licitación reducida",K2125,H2125="licitación mayor",L2125,H2125="Licitación Menor",M2125,H2125="Procedimientos Especiales",K2125,H2125="Procedimiento por Excepción",K2125,H2125="Procedimiento Especial de Urgencia",K2125)</f>
        <v>#N/A</v>
      </c>
    </row>
    <row r="2126" spans="1:14" x14ac:dyDescent="0.25">
      <c r="A2126" s="10">
        <v>928</v>
      </c>
      <c r="B2126" s="10"/>
      <c r="C2126"/>
      <c r="D2126" s="10">
        <v>80101598</v>
      </c>
      <c r="E2126" s="7">
        <v>45320400</v>
      </c>
      <c r="F2126" s="10" t="s">
        <v>30</v>
      </c>
      <c r="G2126" s="3" t="s">
        <v>9</v>
      </c>
      <c r="H2126" s="3"/>
      <c r="I2126" s="14"/>
      <c r="K2126" t="b">
        <f>AND(Hoja1!I2126&gt;'Datos combos'!$E$4,Hoja1!I2126&lt;'Datos combos'!$F$4)</f>
        <v>0</v>
      </c>
      <c r="L2126" t="b">
        <f>AND(Hoja1!I2126&gt;'Datos combos'!$E$2,Hoja1!I2126&lt;'Datos combos'!$F$2)</f>
        <v>0</v>
      </c>
      <c r="M2126" t="b">
        <f>AND(Hoja1!I2126&gt;'Datos combos'!$E$3,Hoja1!I2126&lt;'Datos combos'!$F$3)</f>
        <v>0</v>
      </c>
      <c r="N2126" t="e" cm="1">
        <f t="array" ref="N2126">_xlfn.IFS(H2126="licitación reducida",K2126,H2126="licitación mayor",L2126,H2126="Licitación Menor",M2126,H2126="Procedimientos Especiales",K2126,H2126="Procedimiento por Excepción",K2126,H2126="Procedimiento Especial de Urgencia",K2126)</f>
        <v>#N/A</v>
      </c>
    </row>
    <row r="2127" spans="1:14" x14ac:dyDescent="0.25">
      <c r="A2127" s="10">
        <v>928</v>
      </c>
      <c r="B2127" s="10"/>
      <c r="C2127"/>
      <c r="D2127" s="10">
        <v>80131502</v>
      </c>
      <c r="E2127" s="7">
        <v>1377342483</v>
      </c>
      <c r="F2127" s="10" t="s">
        <v>11</v>
      </c>
      <c r="G2127" s="3" t="s">
        <v>9</v>
      </c>
      <c r="H2127" s="3"/>
      <c r="I2127" s="14"/>
      <c r="K2127" t="b">
        <f>AND(Hoja1!I2127&gt;'Datos combos'!$E$4,Hoja1!I2127&lt;'Datos combos'!$F$4)</f>
        <v>0</v>
      </c>
      <c r="L2127" t="b">
        <f>AND(Hoja1!I2127&gt;'Datos combos'!$E$2,Hoja1!I2127&lt;'Datos combos'!$F$2)</f>
        <v>0</v>
      </c>
      <c r="M2127" t="b">
        <f>AND(Hoja1!I2127&gt;'Datos combos'!$E$3,Hoja1!I2127&lt;'Datos combos'!$F$3)</f>
        <v>0</v>
      </c>
      <c r="N2127" t="e" cm="1">
        <f t="array" ref="N2127">_xlfn.IFS(H2127="licitación reducida",K2127,H2127="licitación mayor",L2127,H2127="Licitación Menor",M2127,H2127="Procedimientos Especiales",K2127,H2127="Procedimiento por Excepción",K2127,H2127="Procedimiento Especial de Urgencia",K2127)</f>
        <v>#N/A</v>
      </c>
    </row>
    <row r="2128" spans="1:14" x14ac:dyDescent="0.25">
      <c r="A2128" s="10">
        <v>928</v>
      </c>
      <c r="B2128" s="10"/>
      <c r="C2128"/>
      <c r="D2128" s="10">
        <v>80131802</v>
      </c>
      <c r="E2128" s="7">
        <v>50000</v>
      </c>
      <c r="F2128" s="10" t="s">
        <v>30</v>
      </c>
      <c r="G2128" s="3" t="s">
        <v>9</v>
      </c>
      <c r="H2128" s="3"/>
      <c r="I2128" s="14"/>
      <c r="K2128" t="b">
        <f>AND(Hoja1!I2128&gt;'Datos combos'!$E$4,Hoja1!I2128&lt;'Datos combos'!$F$4)</f>
        <v>0</v>
      </c>
      <c r="L2128" t="b">
        <f>AND(Hoja1!I2128&gt;'Datos combos'!$E$2,Hoja1!I2128&lt;'Datos combos'!$F$2)</f>
        <v>0</v>
      </c>
      <c r="M2128" t="b">
        <f>AND(Hoja1!I2128&gt;'Datos combos'!$E$3,Hoja1!I2128&lt;'Datos combos'!$F$3)</f>
        <v>0</v>
      </c>
      <c r="N2128" t="e" cm="1">
        <f t="array" ref="N2128">_xlfn.IFS(H2128="licitación reducida",K2128,H2128="licitación mayor",L2128,H2128="Licitación Menor",M2128,H2128="Procedimientos Especiales",K2128,H2128="Procedimiento por Excepción",K2128,H2128="Procedimiento Especial de Urgencia",K2128)</f>
        <v>#N/A</v>
      </c>
    </row>
    <row r="2129" spans="1:14" x14ac:dyDescent="0.25">
      <c r="A2129" s="10">
        <v>928</v>
      </c>
      <c r="B2129" s="10"/>
      <c r="C2129"/>
      <c r="D2129" s="10">
        <v>80141702</v>
      </c>
      <c r="E2129" s="7">
        <v>376126</v>
      </c>
      <c r="F2129" s="10" t="s">
        <v>54</v>
      </c>
      <c r="G2129" s="3" t="s">
        <v>9</v>
      </c>
      <c r="H2129" s="3"/>
      <c r="I2129" s="14"/>
      <c r="K2129" t="b">
        <f>AND(Hoja1!I2129&gt;'Datos combos'!$E$4,Hoja1!I2129&lt;'Datos combos'!$F$4)</f>
        <v>0</v>
      </c>
      <c r="L2129" t="b">
        <f>AND(Hoja1!I2129&gt;'Datos combos'!$E$2,Hoja1!I2129&lt;'Datos combos'!$F$2)</f>
        <v>0</v>
      </c>
      <c r="M2129" t="b">
        <f>AND(Hoja1!I2129&gt;'Datos combos'!$E$3,Hoja1!I2129&lt;'Datos combos'!$F$3)</f>
        <v>0</v>
      </c>
      <c r="N2129" t="e" cm="1">
        <f t="array" ref="N2129">_xlfn.IFS(H2129="licitación reducida",K2129,H2129="licitación mayor",L2129,H2129="Licitación Menor",M2129,H2129="Procedimientos Especiales",K2129,H2129="Procedimiento por Excepción",K2129,H2129="Procedimiento Especial de Urgencia",K2129)</f>
        <v>#N/A</v>
      </c>
    </row>
    <row r="2130" spans="1:14" x14ac:dyDescent="0.25">
      <c r="A2130" s="10">
        <v>928</v>
      </c>
      <c r="B2130" s="10"/>
      <c r="C2130"/>
      <c r="D2130" s="10">
        <v>80161507</v>
      </c>
      <c r="E2130" s="7">
        <v>7480000</v>
      </c>
      <c r="F2130" s="12" t="s">
        <v>18</v>
      </c>
      <c r="G2130" s="3" t="s">
        <v>9</v>
      </c>
      <c r="H2130" s="3"/>
      <c r="I2130" s="14"/>
      <c r="K2130" t="b">
        <f>AND(Hoja1!I2130&gt;'Datos combos'!$E$4,Hoja1!I2130&lt;'Datos combos'!$F$4)</f>
        <v>0</v>
      </c>
      <c r="L2130" t="b">
        <f>AND(Hoja1!I2130&gt;'Datos combos'!$E$2,Hoja1!I2130&lt;'Datos combos'!$F$2)</f>
        <v>0</v>
      </c>
      <c r="M2130" t="b">
        <f>AND(Hoja1!I2130&gt;'Datos combos'!$E$3,Hoja1!I2130&lt;'Datos combos'!$F$3)</f>
        <v>0</v>
      </c>
      <c r="N2130" t="e" cm="1">
        <f t="array" ref="N2130">_xlfn.IFS(H2130="licitación reducida",K2130,H2130="licitación mayor",L2130,H2130="Licitación Menor",M2130,H2130="Procedimientos Especiales",K2130,H2130="Procedimiento por Excepción",K2130,H2130="Procedimiento Especial de Urgencia",K2130)</f>
        <v>#N/A</v>
      </c>
    </row>
    <row r="2131" spans="1:14" x14ac:dyDescent="0.25">
      <c r="A2131" s="10">
        <v>928</v>
      </c>
      <c r="B2131" s="10"/>
      <c r="C2131"/>
      <c r="D2131" s="10">
        <v>81101701</v>
      </c>
      <c r="E2131" s="7">
        <v>3360000</v>
      </c>
      <c r="F2131" s="10" t="s">
        <v>27</v>
      </c>
      <c r="G2131" s="3" t="s">
        <v>9</v>
      </c>
      <c r="H2131" s="3"/>
      <c r="I2131" s="14"/>
      <c r="K2131" t="b">
        <f>AND(Hoja1!I2131&gt;'Datos combos'!$E$4,Hoja1!I2131&lt;'Datos combos'!$F$4)</f>
        <v>0</v>
      </c>
      <c r="L2131" t="b">
        <f>AND(Hoja1!I2131&gt;'Datos combos'!$E$2,Hoja1!I2131&lt;'Datos combos'!$F$2)</f>
        <v>0</v>
      </c>
      <c r="M2131" t="b">
        <f>AND(Hoja1!I2131&gt;'Datos combos'!$E$3,Hoja1!I2131&lt;'Datos combos'!$F$3)</f>
        <v>0</v>
      </c>
      <c r="N2131" t="e" cm="1">
        <f t="array" ref="N2131">_xlfn.IFS(H2131="licitación reducida",K2131,H2131="licitación mayor",L2131,H2131="Licitación Menor",M2131,H2131="Procedimientos Especiales",K2131,H2131="Procedimiento por Excepción",K2131,H2131="Procedimiento Especial de Urgencia",K2131)</f>
        <v>#N/A</v>
      </c>
    </row>
    <row r="2132" spans="1:14" x14ac:dyDescent="0.25">
      <c r="A2132" s="10">
        <v>928</v>
      </c>
      <c r="B2132" s="10"/>
      <c r="C2132"/>
      <c r="D2132" s="10">
        <v>81101705</v>
      </c>
      <c r="E2132" s="7">
        <v>33000000</v>
      </c>
      <c r="F2132" s="10" t="s">
        <v>39</v>
      </c>
      <c r="G2132" s="3" t="s">
        <v>9</v>
      </c>
      <c r="H2132" s="3"/>
      <c r="I2132" s="14"/>
      <c r="K2132" t="b">
        <f>AND(Hoja1!I2132&gt;'Datos combos'!$E$4,Hoja1!I2132&lt;'Datos combos'!$F$4)</f>
        <v>0</v>
      </c>
      <c r="L2132" t="b">
        <f>AND(Hoja1!I2132&gt;'Datos combos'!$E$2,Hoja1!I2132&lt;'Datos combos'!$F$2)</f>
        <v>0</v>
      </c>
      <c r="M2132" t="b">
        <f>AND(Hoja1!I2132&gt;'Datos combos'!$E$3,Hoja1!I2132&lt;'Datos combos'!$F$3)</f>
        <v>0</v>
      </c>
      <c r="N2132" t="e" cm="1">
        <f t="array" ref="N2132">_xlfn.IFS(H2132="licitación reducida",K2132,H2132="licitación mayor",L2132,H2132="Licitación Menor",M2132,H2132="Procedimientos Especiales",K2132,H2132="Procedimiento por Excepción",K2132,H2132="Procedimiento Especial de Urgencia",K2132)</f>
        <v>#N/A</v>
      </c>
    </row>
    <row r="2133" spans="1:14" x14ac:dyDescent="0.25">
      <c r="A2133" s="10">
        <v>928</v>
      </c>
      <c r="B2133" s="10"/>
      <c r="C2133"/>
      <c r="D2133" s="10">
        <v>81101706</v>
      </c>
      <c r="E2133" s="7">
        <v>320312144</v>
      </c>
      <c r="F2133" s="10" t="s">
        <v>44</v>
      </c>
      <c r="G2133" s="3" t="s">
        <v>9</v>
      </c>
      <c r="H2133" s="3"/>
      <c r="I2133" s="14"/>
      <c r="K2133" t="b">
        <f>AND(Hoja1!I2133&gt;'Datos combos'!$E$4,Hoja1!I2133&lt;'Datos combos'!$F$4)</f>
        <v>0</v>
      </c>
      <c r="L2133" t="b">
        <f>AND(Hoja1!I2133&gt;'Datos combos'!$E$2,Hoja1!I2133&lt;'Datos combos'!$F$2)</f>
        <v>0</v>
      </c>
      <c r="M2133" t="b">
        <f>AND(Hoja1!I2133&gt;'Datos combos'!$E$3,Hoja1!I2133&lt;'Datos combos'!$F$3)</f>
        <v>0</v>
      </c>
      <c r="N2133" t="e" cm="1">
        <f t="array" ref="N2133">_xlfn.IFS(H2133="licitación reducida",K2133,H2133="licitación mayor",L2133,H2133="Licitación Menor",M2133,H2133="Procedimientos Especiales",K2133,H2133="Procedimiento por Excepción",K2133,H2133="Procedimiento Especial de Urgencia",K2133)</f>
        <v>#N/A</v>
      </c>
    </row>
    <row r="2134" spans="1:14" x14ac:dyDescent="0.25">
      <c r="A2134" s="10">
        <v>928</v>
      </c>
      <c r="B2134" s="10"/>
      <c r="C2134"/>
      <c r="D2134" s="10">
        <v>81101706</v>
      </c>
      <c r="E2134" s="7">
        <v>7844747</v>
      </c>
      <c r="F2134" s="12" t="s">
        <v>27</v>
      </c>
      <c r="G2134" s="3" t="s">
        <v>9</v>
      </c>
      <c r="H2134" s="3"/>
      <c r="I2134" s="14"/>
      <c r="K2134" t="b">
        <f>AND(Hoja1!I2134&gt;'Datos combos'!$E$4,Hoja1!I2134&lt;'Datos combos'!$F$4)</f>
        <v>0</v>
      </c>
      <c r="L2134" t="b">
        <f>AND(Hoja1!I2134&gt;'Datos combos'!$E$2,Hoja1!I2134&lt;'Datos combos'!$F$2)</f>
        <v>0</v>
      </c>
      <c r="M2134" t="b">
        <f>AND(Hoja1!I2134&gt;'Datos combos'!$E$3,Hoja1!I2134&lt;'Datos combos'!$F$3)</f>
        <v>0</v>
      </c>
      <c r="N2134" t="e" cm="1">
        <f t="array" ref="N2134">_xlfn.IFS(H2134="licitación reducida",K2134,H2134="licitación mayor",L2134,H2134="Licitación Menor",M2134,H2134="Procedimientos Especiales",K2134,H2134="Procedimiento por Excepción",K2134,H2134="Procedimiento Especial de Urgencia",K2134)</f>
        <v>#N/A</v>
      </c>
    </row>
    <row r="2135" spans="1:14" x14ac:dyDescent="0.25">
      <c r="A2135" s="10">
        <v>928</v>
      </c>
      <c r="B2135" s="10"/>
      <c r="C2135"/>
      <c r="D2135" s="10">
        <v>81101802</v>
      </c>
      <c r="E2135" s="7">
        <v>5960000</v>
      </c>
      <c r="F2135" s="10" t="s">
        <v>17</v>
      </c>
      <c r="G2135" s="3" t="s">
        <v>9</v>
      </c>
      <c r="H2135" s="3"/>
      <c r="I2135" s="14"/>
      <c r="K2135" t="b">
        <f>AND(Hoja1!I2135&gt;'Datos combos'!$E$4,Hoja1!I2135&lt;'Datos combos'!$F$4)</f>
        <v>0</v>
      </c>
      <c r="L2135" t="b">
        <f>AND(Hoja1!I2135&gt;'Datos combos'!$E$2,Hoja1!I2135&lt;'Datos combos'!$F$2)</f>
        <v>0</v>
      </c>
      <c r="M2135" t="b">
        <f>AND(Hoja1!I2135&gt;'Datos combos'!$E$3,Hoja1!I2135&lt;'Datos combos'!$F$3)</f>
        <v>0</v>
      </c>
      <c r="N2135" t="e" cm="1">
        <f t="array" ref="N2135">_xlfn.IFS(H2135="licitación reducida",K2135,H2135="licitación mayor",L2135,H2135="Licitación Menor",M2135,H2135="Procedimientos Especiales",K2135,H2135="Procedimiento por Excepción",K2135,H2135="Procedimiento Especial de Urgencia",K2135)</f>
        <v>#N/A</v>
      </c>
    </row>
    <row r="2136" spans="1:14" x14ac:dyDescent="0.25">
      <c r="A2136" s="10">
        <v>928</v>
      </c>
      <c r="B2136" s="10"/>
      <c r="C2136"/>
      <c r="D2136" s="10">
        <v>81112099</v>
      </c>
      <c r="E2136" s="7">
        <v>7772628</v>
      </c>
      <c r="F2136" s="10" t="s">
        <v>24</v>
      </c>
      <c r="G2136" s="3" t="s">
        <v>9</v>
      </c>
      <c r="H2136" s="3"/>
      <c r="I2136" s="14"/>
      <c r="K2136" t="b">
        <f>AND(Hoja1!I2136&gt;'Datos combos'!$E$4,Hoja1!I2136&lt;'Datos combos'!$F$4)</f>
        <v>0</v>
      </c>
      <c r="L2136" t="b">
        <f>AND(Hoja1!I2136&gt;'Datos combos'!$E$2,Hoja1!I2136&lt;'Datos combos'!$F$2)</f>
        <v>0</v>
      </c>
      <c r="M2136" t="b">
        <f>AND(Hoja1!I2136&gt;'Datos combos'!$E$3,Hoja1!I2136&lt;'Datos combos'!$F$3)</f>
        <v>0</v>
      </c>
      <c r="N2136" t="e" cm="1">
        <f t="array" ref="N2136">_xlfn.IFS(H2136="licitación reducida",K2136,H2136="licitación mayor",L2136,H2136="Licitación Menor",M2136,H2136="Procedimientos Especiales",K2136,H2136="Procedimiento por Excepción",K2136,H2136="Procedimiento Especial de Urgencia",K2136)</f>
        <v>#N/A</v>
      </c>
    </row>
    <row r="2137" spans="1:14" x14ac:dyDescent="0.25">
      <c r="A2137" s="10">
        <v>928</v>
      </c>
      <c r="B2137" s="10"/>
      <c r="C2137"/>
      <c r="D2137" s="10">
        <v>81112101</v>
      </c>
      <c r="E2137" s="7">
        <v>5500000</v>
      </c>
      <c r="F2137" s="10" t="s">
        <v>16</v>
      </c>
      <c r="G2137" s="3" t="s">
        <v>9</v>
      </c>
      <c r="H2137" s="3"/>
      <c r="I2137" s="14"/>
      <c r="K2137" t="b">
        <f>AND(Hoja1!I2137&gt;'Datos combos'!$E$4,Hoja1!I2137&lt;'Datos combos'!$F$4)</f>
        <v>0</v>
      </c>
      <c r="L2137" t="b">
        <f>AND(Hoja1!I2137&gt;'Datos combos'!$E$2,Hoja1!I2137&lt;'Datos combos'!$F$2)</f>
        <v>0</v>
      </c>
      <c r="M2137" t="b">
        <f>AND(Hoja1!I2137&gt;'Datos combos'!$E$3,Hoja1!I2137&lt;'Datos combos'!$F$3)</f>
        <v>0</v>
      </c>
      <c r="N2137" t="e" cm="1">
        <f t="array" ref="N2137">_xlfn.IFS(H2137="licitación reducida",K2137,H2137="licitación mayor",L2137,H2137="Licitación Menor",M2137,H2137="Procedimientos Especiales",K2137,H2137="Procedimiento por Excepción",K2137,H2137="Procedimiento Especial de Urgencia",K2137)</f>
        <v>#N/A</v>
      </c>
    </row>
    <row r="2138" spans="1:14" x14ac:dyDescent="0.25">
      <c r="A2138" s="10">
        <v>928</v>
      </c>
      <c r="B2138" s="10"/>
      <c r="C2138"/>
      <c r="D2138" s="10">
        <v>81112202</v>
      </c>
      <c r="E2138" s="7">
        <v>3422214.39</v>
      </c>
      <c r="F2138" s="10" t="s">
        <v>43</v>
      </c>
      <c r="G2138" s="3" t="s">
        <v>9</v>
      </c>
      <c r="H2138" s="3"/>
      <c r="I2138" s="14"/>
      <c r="K2138" t="b">
        <f>AND(Hoja1!I2138&gt;'Datos combos'!$E$4,Hoja1!I2138&lt;'Datos combos'!$F$4)</f>
        <v>0</v>
      </c>
      <c r="L2138" t="b">
        <f>AND(Hoja1!I2138&gt;'Datos combos'!$E$2,Hoja1!I2138&lt;'Datos combos'!$F$2)</f>
        <v>0</v>
      </c>
      <c r="M2138" t="b">
        <f>AND(Hoja1!I2138&gt;'Datos combos'!$E$3,Hoja1!I2138&lt;'Datos combos'!$F$3)</f>
        <v>0</v>
      </c>
      <c r="N2138" t="e" cm="1">
        <f t="array" ref="N2138">_xlfn.IFS(H2138="licitación reducida",K2138,H2138="licitación mayor",L2138,H2138="Licitación Menor",M2138,H2138="Procedimientos Especiales",K2138,H2138="Procedimiento por Excepción",K2138,H2138="Procedimiento Especial de Urgencia",K2138)</f>
        <v>#N/A</v>
      </c>
    </row>
    <row r="2139" spans="1:14" x14ac:dyDescent="0.25">
      <c r="A2139" s="10">
        <v>928</v>
      </c>
      <c r="B2139" s="10"/>
      <c r="C2139"/>
      <c r="D2139" s="10">
        <v>81112202</v>
      </c>
      <c r="E2139" s="7">
        <v>1759980</v>
      </c>
      <c r="F2139" s="10" t="s">
        <v>80</v>
      </c>
      <c r="G2139" s="3" t="s">
        <v>72</v>
      </c>
      <c r="H2139" s="3"/>
      <c r="I2139" s="14"/>
      <c r="K2139" t="b">
        <f>AND(Hoja1!I2139&gt;'Datos combos'!$E$4,Hoja1!I2139&lt;'Datos combos'!$F$4)</f>
        <v>0</v>
      </c>
      <c r="L2139" t="b">
        <f>AND(Hoja1!I2139&gt;'Datos combos'!$E$2,Hoja1!I2139&lt;'Datos combos'!$F$2)</f>
        <v>0</v>
      </c>
      <c r="M2139" t="b">
        <f>AND(Hoja1!I2139&gt;'Datos combos'!$E$3,Hoja1!I2139&lt;'Datos combos'!$F$3)</f>
        <v>0</v>
      </c>
      <c r="N2139" t="e" cm="1">
        <f t="array" ref="N2139">_xlfn.IFS(H2139="licitación reducida",K2139,H2139="licitación mayor",L2139,H2139="Licitación Menor",M2139,H2139="Procedimientos Especiales",K2139,H2139="Procedimiento por Excepción",K2139,H2139="Procedimiento Especial de Urgencia",K2139)</f>
        <v>#N/A</v>
      </c>
    </row>
    <row r="2140" spans="1:14" x14ac:dyDescent="0.25">
      <c r="A2140" s="10">
        <v>928</v>
      </c>
      <c r="B2140" s="10"/>
      <c r="C2140"/>
      <c r="D2140" s="10">
        <v>81112205</v>
      </c>
      <c r="E2140" s="7">
        <v>1000000</v>
      </c>
      <c r="F2140" s="10" t="s">
        <v>43</v>
      </c>
      <c r="G2140" s="3" t="s">
        <v>9</v>
      </c>
      <c r="H2140" s="3"/>
      <c r="I2140" s="14"/>
      <c r="K2140" t="b">
        <f>AND(Hoja1!I2140&gt;'Datos combos'!$E$4,Hoja1!I2140&lt;'Datos combos'!$F$4)</f>
        <v>0</v>
      </c>
      <c r="L2140" t="b">
        <f>AND(Hoja1!I2140&gt;'Datos combos'!$E$2,Hoja1!I2140&lt;'Datos combos'!$F$2)</f>
        <v>0</v>
      </c>
      <c r="M2140" t="b">
        <f>AND(Hoja1!I2140&gt;'Datos combos'!$E$3,Hoja1!I2140&lt;'Datos combos'!$F$3)</f>
        <v>0</v>
      </c>
      <c r="N2140" t="e" cm="1">
        <f t="array" ref="N2140">_xlfn.IFS(H2140="licitación reducida",K2140,H2140="licitación mayor",L2140,H2140="Licitación Menor",M2140,H2140="Procedimientos Especiales",K2140,H2140="Procedimiento por Excepción",K2140,H2140="Procedimiento Especial de Urgencia",K2140)</f>
        <v>#N/A</v>
      </c>
    </row>
    <row r="2141" spans="1:14" x14ac:dyDescent="0.25">
      <c r="A2141" s="10">
        <v>928</v>
      </c>
      <c r="B2141" s="10"/>
      <c r="C2141"/>
      <c r="D2141" s="10">
        <v>81112307</v>
      </c>
      <c r="E2141" s="7">
        <v>250000</v>
      </c>
      <c r="F2141" s="10" t="s">
        <v>43</v>
      </c>
      <c r="G2141" s="3" t="s">
        <v>9</v>
      </c>
      <c r="H2141" s="3"/>
      <c r="I2141" s="14"/>
      <c r="K2141" t="b">
        <f>AND(Hoja1!I2141&gt;'Datos combos'!$E$4,Hoja1!I2141&lt;'Datos combos'!$F$4)</f>
        <v>0</v>
      </c>
      <c r="L2141" t="b">
        <f>AND(Hoja1!I2141&gt;'Datos combos'!$E$2,Hoja1!I2141&lt;'Datos combos'!$F$2)</f>
        <v>0</v>
      </c>
      <c r="M2141" t="b">
        <f>AND(Hoja1!I2141&gt;'Datos combos'!$E$3,Hoja1!I2141&lt;'Datos combos'!$F$3)</f>
        <v>0</v>
      </c>
      <c r="N2141" t="e" cm="1">
        <f t="array" ref="N2141">_xlfn.IFS(H2141="licitación reducida",K2141,H2141="licitación mayor",L2141,H2141="Licitación Menor",M2141,H2141="Procedimientos Especiales",K2141,H2141="Procedimiento por Excepción",K2141,H2141="Procedimiento Especial de Urgencia",K2141)</f>
        <v>#N/A</v>
      </c>
    </row>
    <row r="2142" spans="1:14" x14ac:dyDescent="0.25">
      <c r="A2142" s="10">
        <v>928</v>
      </c>
      <c r="B2142" s="10"/>
      <c r="C2142"/>
      <c r="D2142" s="10">
        <v>81112307</v>
      </c>
      <c r="E2142" s="7">
        <v>1400000</v>
      </c>
      <c r="F2142" s="12" t="s">
        <v>43</v>
      </c>
      <c r="G2142" s="3" t="s">
        <v>9</v>
      </c>
      <c r="H2142" s="3"/>
      <c r="I2142" s="14"/>
      <c r="K2142" t="b">
        <f>AND(Hoja1!I2142&gt;'Datos combos'!$E$4,Hoja1!I2142&lt;'Datos combos'!$F$4)</f>
        <v>0</v>
      </c>
      <c r="L2142" t="b">
        <f>AND(Hoja1!I2142&gt;'Datos combos'!$E$2,Hoja1!I2142&lt;'Datos combos'!$F$2)</f>
        <v>0</v>
      </c>
      <c r="M2142" t="b">
        <f>AND(Hoja1!I2142&gt;'Datos combos'!$E$3,Hoja1!I2142&lt;'Datos combos'!$F$3)</f>
        <v>0</v>
      </c>
      <c r="N2142" t="e" cm="1">
        <f t="array" ref="N2142">_xlfn.IFS(H2142="licitación reducida",K2142,H2142="licitación mayor",L2142,H2142="Licitación Menor",M2142,H2142="Procedimientos Especiales",K2142,H2142="Procedimiento por Excepción",K2142,H2142="Procedimiento Especial de Urgencia",K2142)</f>
        <v>#N/A</v>
      </c>
    </row>
    <row r="2143" spans="1:14" x14ac:dyDescent="0.25">
      <c r="A2143" s="10">
        <v>928</v>
      </c>
      <c r="B2143" s="10"/>
      <c r="C2143"/>
      <c r="D2143" s="10">
        <v>81112399</v>
      </c>
      <c r="E2143" s="7">
        <v>14427364</v>
      </c>
      <c r="F2143" s="10" t="s">
        <v>43</v>
      </c>
      <c r="G2143" s="3" t="s">
        <v>9</v>
      </c>
      <c r="H2143" s="3"/>
      <c r="I2143" s="14"/>
      <c r="K2143" t="b">
        <f>AND(Hoja1!I2143&gt;'Datos combos'!$E$4,Hoja1!I2143&lt;'Datos combos'!$F$4)</f>
        <v>0</v>
      </c>
      <c r="L2143" t="b">
        <f>AND(Hoja1!I2143&gt;'Datos combos'!$E$2,Hoja1!I2143&lt;'Datos combos'!$F$2)</f>
        <v>0</v>
      </c>
      <c r="M2143" t="b">
        <f>AND(Hoja1!I2143&gt;'Datos combos'!$E$3,Hoja1!I2143&lt;'Datos combos'!$F$3)</f>
        <v>0</v>
      </c>
      <c r="N2143" t="e" cm="1">
        <f t="array" ref="N2143">_xlfn.IFS(H2143="licitación reducida",K2143,H2143="licitación mayor",L2143,H2143="Licitación Menor",M2143,H2143="Procedimientos Especiales",K2143,H2143="Procedimiento por Excepción",K2143,H2143="Procedimiento Especial de Urgencia",K2143)</f>
        <v>#N/A</v>
      </c>
    </row>
    <row r="2144" spans="1:14" x14ac:dyDescent="0.25">
      <c r="A2144" s="10">
        <v>928</v>
      </c>
      <c r="B2144" s="10"/>
      <c r="C2144"/>
      <c r="D2144" s="10">
        <v>81119901</v>
      </c>
      <c r="E2144" s="7">
        <v>300000</v>
      </c>
      <c r="F2144" s="10" t="s">
        <v>41</v>
      </c>
      <c r="G2144" s="3" t="s">
        <v>9</v>
      </c>
      <c r="H2144" s="3"/>
      <c r="I2144" s="14"/>
      <c r="K2144" t="b">
        <f>AND(Hoja1!I2144&gt;'Datos combos'!$E$4,Hoja1!I2144&lt;'Datos combos'!$F$4)</f>
        <v>0</v>
      </c>
      <c r="L2144" t="b">
        <f>AND(Hoja1!I2144&gt;'Datos combos'!$E$2,Hoja1!I2144&lt;'Datos combos'!$F$2)</f>
        <v>0</v>
      </c>
      <c r="M2144" t="b">
        <f>AND(Hoja1!I2144&gt;'Datos combos'!$E$3,Hoja1!I2144&lt;'Datos combos'!$F$3)</f>
        <v>0</v>
      </c>
      <c r="N2144" t="e" cm="1">
        <f t="array" ref="N2144">_xlfn.IFS(H2144="licitación reducida",K2144,H2144="licitación mayor",L2144,H2144="Licitación Menor",M2144,H2144="Procedimientos Especiales",K2144,H2144="Procedimiento por Excepción",K2144,H2144="Procedimiento Especial de Urgencia",K2144)</f>
        <v>#N/A</v>
      </c>
    </row>
    <row r="2145" spans="1:14" x14ac:dyDescent="0.25">
      <c r="A2145" s="10">
        <v>928</v>
      </c>
      <c r="B2145" s="10"/>
      <c r="C2145"/>
      <c r="D2145" s="10">
        <v>81119901</v>
      </c>
      <c r="E2145" s="7">
        <v>2150000</v>
      </c>
      <c r="F2145" s="10" t="s">
        <v>44</v>
      </c>
      <c r="G2145" s="3" t="s">
        <v>9</v>
      </c>
      <c r="H2145" s="3"/>
      <c r="I2145" s="14"/>
      <c r="K2145" t="b">
        <f>AND(Hoja1!I2145&gt;'Datos combos'!$E$4,Hoja1!I2145&lt;'Datos combos'!$F$4)</f>
        <v>0</v>
      </c>
      <c r="L2145" t="b">
        <f>AND(Hoja1!I2145&gt;'Datos combos'!$E$2,Hoja1!I2145&lt;'Datos combos'!$F$2)</f>
        <v>0</v>
      </c>
      <c r="M2145" t="b">
        <f>AND(Hoja1!I2145&gt;'Datos combos'!$E$3,Hoja1!I2145&lt;'Datos combos'!$F$3)</f>
        <v>0</v>
      </c>
      <c r="N2145" t="e" cm="1">
        <f t="array" ref="N2145">_xlfn.IFS(H2145="licitación reducida",K2145,H2145="licitación mayor",L2145,H2145="Licitación Menor",M2145,H2145="Procedimientos Especiales",K2145,H2145="Procedimiento por Excepción",K2145,H2145="Procedimiento Especial de Urgencia",K2145)</f>
        <v>#N/A</v>
      </c>
    </row>
    <row r="2146" spans="1:14" x14ac:dyDescent="0.25">
      <c r="A2146" s="10">
        <v>928</v>
      </c>
      <c r="B2146" s="10"/>
      <c r="C2146"/>
      <c r="D2146" s="10">
        <v>81161801</v>
      </c>
      <c r="E2146" s="7">
        <v>187403984</v>
      </c>
      <c r="F2146" s="10" t="s">
        <v>13</v>
      </c>
      <c r="G2146" s="3" t="s">
        <v>9</v>
      </c>
      <c r="H2146" s="3"/>
      <c r="I2146" s="14"/>
      <c r="K2146" t="b">
        <f>AND(Hoja1!I2146&gt;'Datos combos'!$E$4,Hoja1!I2146&lt;'Datos combos'!$F$4)</f>
        <v>0</v>
      </c>
      <c r="L2146" t="b">
        <f>AND(Hoja1!I2146&gt;'Datos combos'!$E$2,Hoja1!I2146&lt;'Datos combos'!$F$2)</f>
        <v>0</v>
      </c>
      <c r="M2146" t="b">
        <f>AND(Hoja1!I2146&gt;'Datos combos'!$E$3,Hoja1!I2146&lt;'Datos combos'!$F$3)</f>
        <v>0</v>
      </c>
      <c r="N2146" t="e" cm="1">
        <f t="array" ref="N2146">_xlfn.IFS(H2146="licitación reducida",K2146,H2146="licitación mayor",L2146,H2146="Licitación Menor",M2146,H2146="Procedimientos Especiales",K2146,H2146="Procedimiento por Excepción",K2146,H2146="Procedimiento Especial de Urgencia",K2146)</f>
        <v>#N/A</v>
      </c>
    </row>
    <row r="2147" spans="1:14" x14ac:dyDescent="0.25">
      <c r="A2147" s="10">
        <v>928</v>
      </c>
      <c r="B2147" s="10"/>
      <c r="C2147"/>
      <c r="D2147" s="10">
        <v>82101504</v>
      </c>
      <c r="E2147" s="7">
        <v>1568000</v>
      </c>
      <c r="F2147" s="10" t="s">
        <v>18</v>
      </c>
      <c r="G2147" s="3" t="s">
        <v>9</v>
      </c>
      <c r="H2147" s="3"/>
      <c r="I2147" s="14"/>
      <c r="K2147" t="b">
        <f>AND(Hoja1!I2147&gt;'Datos combos'!$E$4,Hoja1!I2147&lt;'Datos combos'!$F$4)</f>
        <v>0</v>
      </c>
      <c r="L2147" t="b">
        <f>AND(Hoja1!I2147&gt;'Datos combos'!$E$2,Hoja1!I2147&lt;'Datos combos'!$F$2)</f>
        <v>0</v>
      </c>
      <c r="M2147" t="b">
        <f>AND(Hoja1!I2147&gt;'Datos combos'!$E$3,Hoja1!I2147&lt;'Datos combos'!$F$3)</f>
        <v>0</v>
      </c>
      <c r="N2147" t="e" cm="1">
        <f t="array" ref="N2147">_xlfn.IFS(H2147="licitación reducida",K2147,H2147="licitación mayor",L2147,H2147="Licitación Menor",M2147,H2147="Procedimientos Especiales",K2147,H2147="Procedimiento por Excepción",K2147,H2147="Procedimiento Especial de Urgencia",K2147)</f>
        <v>#N/A</v>
      </c>
    </row>
    <row r="2148" spans="1:14" x14ac:dyDescent="0.25">
      <c r="A2148" s="10">
        <v>928</v>
      </c>
      <c r="B2148" s="10"/>
      <c r="C2148"/>
      <c r="D2148" s="10">
        <v>82111804</v>
      </c>
      <c r="E2148" s="7">
        <v>950000</v>
      </c>
      <c r="F2148" s="10" t="s">
        <v>30</v>
      </c>
      <c r="G2148" s="3" t="s">
        <v>9</v>
      </c>
      <c r="H2148" s="3"/>
      <c r="I2148" s="14"/>
      <c r="K2148" t="b">
        <f>AND(Hoja1!I2148&gt;'Datos combos'!$E$4,Hoja1!I2148&lt;'Datos combos'!$F$4)</f>
        <v>0</v>
      </c>
      <c r="L2148" t="b">
        <f>AND(Hoja1!I2148&gt;'Datos combos'!$E$2,Hoja1!I2148&lt;'Datos combos'!$F$2)</f>
        <v>0</v>
      </c>
      <c r="M2148" t="b">
        <f>AND(Hoja1!I2148&gt;'Datos combos'!$E$3,Hoja1!I2148&lt;'Datos combos'!$F$3)</f>
        <v>0</v>
      </c>
      <c r="N2148" t="e" cm="1">
        <f t="array" ref="N2148">_xlfn.IFS(H2148="licitación reducida",K2148,H2148="licitación mayor",L2148,H2148="Licitación Menor",M2148,H2148="Procedimientos Especiales",K2148,H2148="Procedimiento por Excepción",K2148,H2148="Procedimiento Especial de Urgencia",K2148)</f>
        <v>#N/A</v>
      </c>
    </row>
    <row r="2149" spans="1:14" x14ac:dyDescent="0.25">
      <c r="A2149" s="10">
        <v>928</v>
      </c>
      <c r="B2149" s="10"/>
      <c r="C2149"/>
      <c r="D2149" s="10">
        <v>82129501</v>
      </c>
      <c r="E2149" s="7">
        <v>339000</v>
      </c>
      <c r="F2149" s="10" t="s">
        <v>20</v>
      </c>
      <c r="G2149" s="3" t="s">
        <v>9</v>
      </c>
      <c r="H2149" s="3"/>
      <c r="I2149" s="14"/>
      <c r="K2149" t="b">
        <f>AND(Hoja1!I2149&gt;'Datos combos'!$E$4,Hoja1!I2149&lt;'Datos combos'!$F$4)</f>
        <v>0</v>
      </c>
      <c r="L2149" t="b">
        <f>AND(Hoja1!I2149&gt;'Datos combos'!$E$2,Hoja1!I2149&lt;'Datos combos'!$F$2)</f>
        <v>0</v>
      </c>
      <c r="M2149" t="b">
        <f>AND(Hoja1!I2149&gt;'Datos combos'!$E$3,Hoja1!I2149&lt;'Datos combos'!$F$3)</f>
        <v>0</v>
      </c>
      <c r="N2149" t="e" cm="1">
        <f t="array" ref="N2149">_xlfn.IFS(H2149="licitación reducida",K2149,H2149="licitación mayor",L2149,H2149="Licitación Menor",M2149,H2149="Procedimientos Especiales",K2149,H2149="Procedimiento por Excepción",K2149,H2149="Procedimiento Especial de Urgencia",K2149)</f>
        <v>#N/A</v>
      </c>
    </row>
    <row r="2150" spans="1:14" x14ac:dyDescent="0.25">
      <c r="A2150" s="10">
        <v>928</v>
      </c>
      <c r="B2150" s="10"/>
      <c r="C2150"/>
      <c r="D2150" s="10">
        <v>82129999</v>
      </c>
      <c r="E2150" s="7">
        <v>50000</v>
      </c>
      <c r="F2150" s="12" t="s">
        <v>19</v>
      </c>
      <c r="G2150" s="3" t="s">
        <v>9</v>
      </c>
      <c r="H2150" s="3"/>
      <c r="I2150" s="14"/>
      <c r="K2150" t="b">
        <f>AND(Hoja1!I2150&gt;'Datos combos'!$E$4,Hoja1!I2150&lt;'Datos combos'!$F$4)</f>
        <v>0</v>
      </c>
      <c r="L2150" t="b">
        <f>AND(Hoja1!I2150&gt;'Datos combos'!$E$2,Hoja1!I2150&lt;'Datos combos'!$F$2)</f>
        <v>0</v>
      </c>
      <c r="M2150" t="b">
        <f>AND(Hoja1!I2150&gt;'Datos combos'!$E$3,Hoja1!I2150&lt;'Datos combos'!$F$3)</f>
        <v>0</v>
      </c>
      <c r="N2150" t="e" cm="1">
        <f t="array" ref="N2150">_xlfn.IFS(H2150="licitación reducida",K2150,H2150="licitación mayor",L2150,H2150="Licitación Menor",M2150,H2150="Procedimientos Especiales",K2150,H2150="Procedimiento por Excepción",K2150,H2150="Procedimiento Especial de Urgencia",K2150)</f>
        <v>#N/A</v>
      </c>
    </row>
    <row r="2151" spans="1:14" x14ac:dyDescent="0.25">
      <c r="A2151" s="10">
        <v>928</v>
      </c>
      <c r="B2151" s="10"/>
      <c r="C2151"/>
      <c r="D2151" s="10">
        <v>83101605</v>
      </c>
      <c r="E2151" s="7">
        <v>31700000</v>
      </c>
      <c r="F2151" s="12" t="s">
        <v>46</v>
      </c>
      <c r="G2151" s="3" t="s">
        <v>9</v>
      </c>
      <c r="H2151" s="3"/>
      <c r="I2151" s="14"/>
      <c r="K2151" t="b">
        <f>AND(Hoja1!I2151&gt;'Datos combos'!$E$4,Hoja1!I2151&lt;'Datos combos'!$F$4)</f>
        <v>0</v>
      </c>
      <c r="L2151" t="b">
        <f>AND(Hoja1!I2151&gt;'Datos combos'!$E$2,Hoja1!I2151&lt;'Datos combos'!$F$2)</f>
        <v>0</v>
      </c>
      <c r="M2151" t="b">
        <f>AND(Hoja1!I2151&gt;'Datos combos'!$E$3,Hoja1!I2151&lt;'Datos combos'!$F$3)</f>
        <v>0</v>
      </c>
      <c r="N2151" t="e" cm="1">
        <f t="array" ref="N2151">_xlfn.IFS(H2151="licitación reducida",K2151,H2151="licitación mayor",L2151,H2151="Licitación Menor",M2151,H2151="Procedimientos Especiales",K2151,H2151="Procedimiento por Excepción",K2151,H2151="Procedimiento Especial de Urgencia",K2151)</f>
        <v>#N/A</v>
      </c>
    </row>
    <row r="2152" spans="1:14" x14ac:dyDescent="0.25">
      <c r="A2152" s="10">
        <v>928</v>
      </c>
      <c r="B2152" s="10"/>
      <c r="C2152"/>
      <c r="D2152" s="10">
        <v>83101605</v>
      </c>
      <c r="E2152" s="7">
        <v>1300000</v>
      </c>
      <c r="F2152" s="10" t="s">
        <v>46</v>
      </c>
      <c r="G2152" s="3" t="s">
        <v>9</v>
      </c>
      <c r="H2152" s="3"/>
      <c r="I2152" s="14"/>
      <c r="K2152" t="b">
        <f>AND(Hoja1!I2152&gt;'Datos combos'!$E$4,Hoja1!I2152&lt;'Datos combos'!$F$4)</f>
        <v>0</v>
      </c>
      <c r="L2152" t="b">
        <f>AND(Hoja1!I2152&gt;'Datos combos'!$E$2,Hoja1!I2152&lt;'Datos combos'!$F$2)</f>
        <v>0</v>
      </c>
      <c r="M2152" t="b">
        <f>AND(Hoja1!I2152&gt;'Datos combos'!$E$3,Hoja1!I2152&lt;'Datos combos'!$F$3)</f>
        <v>0</v>
      </c>
      <c r="N2152" t="e" cm="1">
        <f t="array" ref="N2152">_xlfn.IFS(H2152="licitación reducida",K2152,H2152="licitación mayor",L2152,H2152="Licitación Menor",M2152,H2152="Procedimientos Especiales",K2152,H2152="Procedimiento por Excepción",K2152,H2152="Procedimiento Especial de Urgencia",K2152)</f>
        <v>#N/A</v>
      </c>
    </row>
    <row r="2153" spans="1:14" x14ac:dyDescent="0.25">
      <c r="A2153" s="10">
        <v>928</v>
      </c>
      <c r="B2153" s="10"/>
      <c r="C2153"/>
      <c r="D2153" s="10">
        <v>83101605</v>
      </c>
      <c r="E2153" s="7">
        <v>316400</v>
      </c>
      <c r="F2153" s="12" t="s">
        <v>46</v>
      </c>
      <c r="G2153" s="3" t="s">
        <v>9</v>
      </c>
      <c r="H2153" s="3"/>
      <c r="I2153" s="14"/>
      <c r="K2153" t="b">
        <f>AND(Hoja1!I2153&gt;'Datos combos'!$E$4,Hoja1!I2153&lt;'Datos combos'!$F$4)</f>
        <v>0</v>
      </c>
      <c r="L2153" t="b">
        <f>AND(Hoja1!I2153&gt;'Datos combos'!$E$2,Hoja1!I2153&lt;'Datos combos'!$F$2)</f>
        <v>0</v>
      </c>
      <c r="M2153" t="b">
        <f>AND(Hoja1!I2153&gt;'Datos combos'!$E$3,Hoja1!I2153&lt;'Datos combos'!$F$3)</f>
        <v>0</v>
      </c>
      <c r="N2153" t="e" cm="1">
        <f t="array" ref="N2153">_xlfn.IFS(H2153="licitación reducida",K2153,H2153="licitación mayor",L2153,H2153="Licitación Menor",M2153,H2153="Procedimientos Especiales",K2153,H2153="Procedimiento por Excepción",K2153,H2153="Procedimiento Especial de Urgencia",K2153)</f>
        <v>#N/A</v>
      </c>
    </row>
    <row r="2154" spans="1:14" x14ac:dyDescent="0.25">
      <c r="A2154" s="10">
        <v>928</v>
      </c>
      <c r="B2154" s="10"/>
      <c r="C2154"/>
      <c r="D2154" s="10">
        <v>83111601</v>
      </c>
      <c r="E2154" s="7">
        <v>400000000</v>
      </c>
      <c r="F2154" s="10" t="s">
        <v>16</v>
      </c>
      <c r="G2154" s="3" t="s">
        <v>9</v>
      </c>
      <c r="H2154" s="3"/>
      <c r="I2154" s="14"/>
      <c r="K2154" t="b">
        <f>AND(Hoja1!I2154&gt;'Datos combos'!$E$4,Hoja1!I2154&lt;'Datos combos'!$F$4)</f>
        <v>0</v>
      </c>
      <c r="L2154" t="b">
        <f>AND(Hoja1!I2154&gt;'Datos combos'!$E$2,Hoja1!I2154&lt;'Datos combos'!$F$2)</f>
        <v>0</v>
      </c>
      <c r="M2154" t="b">
        <f>AND(Hoja1!I2154&gt;'Datos combos'!$E$3,Hoja1!I2154&lt;'Datos combos'!$F$3)</f>
        <v>0</v>
      </c>
      <c r="N2154" t="e" cm="1">
        <f t="array" ref="N2154">_xlfn.IFS(H2154="licitación reducida",K2154,H2154="licitación mayor",L2154,H2154="Licitación Menor",M2154,H2154="Procedimientos Especiales",K2154,H2154="Procedimiento por Excepción",K2154,H2154="Procedimiento Especial de Urgencia",K2154)</f>
        <v>#N/A</v>
      </c>
    </row>
    <row r="2155" spans="1:14" x14ac:dyDescent="0.25">
      <c r="A2155" s="10">
        <v>928</v>
      </c>
      <c r="B2155" s="10"/>
      <c r="C2155"/>
      <c r="D2155" s="10">
        <v>83111602</v>
      </c>
      <c r="E2155" s="7">
        <v>1916560</v>
      </c>
      <c r="F2155" s="10" t="s">
        <v>30</v>
      </c>
      <c r="G2155" s="3" t="s">
        <v>9</v>
      </c>
      <c r="H2155" s="3"/>
      <c r="I2155" s="14"/>
      <c r="K2155" t="b">
        <f>AND(Hoja1!I2155&gt;'Datos combos'!$E$4,Hoja1!I2155&lt;'Datos combos'!$F$4)</f>
        <v>0</v>
      </c>
      <c r="L2155" t="b">
        <f>AND(Hoja1!I2155&gt;'Datos combos'!$E$2,Hoja1!I2155&lt;'Datos combos'!$F$2)</f>
        <v>0</v>
      </c>
      <c r="M2155" t="b">
        <f>AND(Hoja1!I2155&gt;'Datos combos'!$E$3,Hoja1!I2155&lt;'Datos combos'!$F$3)</f>
        <v>0</v>
      </c>
      <c r="N2155" t="e" cm="1">
        <f t="array" ref="N2155">_xlfn.IFS(H2155="licitación reducida",K2155,H2155="licitación mayor",L2155,H2155="Licitación Menor",M2155,H2155="Procedimientos Especiales",K2155,H2155="Procedimiento por Excepción",K2155,H2155="Procedimiento Especial de Urgencia",K2155)</f>
        <v>#N/A</v>
      </c>
    </row>
    <row r="2156" spans="1:14" x14ac:dyDescent="0.25">
      <c r="A2156" s="10">
        <v>928</v>
      </c>
      <c r="B2156" s="10"/>
      <c r="C2156"/>
      <c r="D2156" s="10">
        <v>83111999</v>
      </c>
      <c r="E2156" s="7">
        <v>21523515</v>
      </c>
      <c r="F2156" s="12" t="s">
        <v>41</v>
      </c>
      <c r="G2156" s="3" t="s">
        <v>9</v>
      </c>
      <c r="H2156" s="3"/>
      <c r="I2156" s="14"/>
      <c r="K2156" t="b">
        <f>AND(Hoja1!I2156&gt;'Datos combos'!$E$4,Hoja1!I2156&lt;'Datos combos'!$F$4)</f>
        <v>0</v>
      </c>
      <c r="L2156" t="b">
        <f>AND(Hoja1!I2156&gt;'Datos combos'!$E$2,Hoja1!I2156&lt;'Datos combos'!$F$2)</f>
        <v>0</v>
      </c>
      <c r="M2156" t="b">
        <f>AND(Hoja1!I2156&gt;'Datos combos'!$E$3,Hoja1!I2156&lt;'Datos combos'!$F$3)</f>
        <v>0</v>
      </c>
      <c r="N2156" t="e" cm="1">
        <f t="array" ref="N2156">_xlfn.IFS(H2156="licitación reducida",K2156,H2156="licitación mayor",L2156,H2156="Licitación Menor",M2156,H2156="Procedimientos Especiales",K2156,H2156="Procedimiento por Excepción",K2156,H2156="Procedimiento Especial de Urgencia",K2156)</f>
        <v>#N/A</v>
      </c>
    </row>
    <row r="2157" spans="1:14" x14ac:dyDescent="0.25">
      <c r="A2157" s="10">
        <v>928</v>
      </c>
      <c r="B2157" s="10"/>
      <c r="C2157"/>
      <c r="D2157" s="10">
        <v>83121501</v>
      </c>
      <c r="E2157" s="7">
        <v>4100000</v>
      </c>
      <c r="F2157" s="12" t="s">
        <v>18</v>
      </c>
      <c r="G2157" s="3" t="s">
        <v>9</v>
      </c>
      <c r="H2157" s="3"/>
      <c r="I2157" s="14"/>
      <c r="K2157" t="b">
        <f>AND(Hoja1!I2157&gt;'Datos combos'!$E$4,Hoja1!I2157&lt;'Datos combos'!$F$4)</f>
        <v>0</v>
      </c>
      <c r="L2157" t="b">
        <f>AND(Hoja1!I2157&gt;'Datos combos'!$E$2,Hoja1!I2157&lt;'Datos combos'!$F$2)</f>
        <v>0</v>
      </c>
      <c r="M2157" t="b">
        <f>AND(Hoja1!I2157&gt;'Datos combos'!$E$3,Hoja1!I2157&lt;'Datos combos'!$F$3)</f>
        <v>0</v>
      </c>
      <c r="N2157" t="e" cm="1">
        <f t="array" ref="N2157">_xlfn.IFS(H2157="licitación reducida",K2157,H2157="licitación mayor",L2157,H2157="Licitación Menor",M2157,H2157="Procedimientos Especiales",K2157,H2157="Procedimiento por Excepción",K2157,H2157="Procedimiento Especial de Urgencia",K2157)</f>
        <v>#N/A</v>
      </c>
    </row>
    <row r="2158" spans="1:14" x14ac:dyDescent="0.25">
      <c r="A2158" s="10">
        <v>928</v>
      </c>
      <c r="B2158" s="10"/>
      <c r="C2158"/>
      <c r="D2158" s="10">
        <v>83121501</v>
      </c>
      <c r="E2158" s="7">
        <v>1155500</v>
      </c>
      <c r="F2158" s="12" t="s">
        <v>18</v>
      </c>
      <c r="G2158" s="3" t="s">
        <v>9</v>
      </c>
      <c r="H2158" s="3"/>
      <c r="I2158" s="14"/>
      <c r="K2158" t="b">
        <f>AND(Hoja1!I2158&gt;'Datos combos'!$E$4,Hoja1!I2158&lt;'Datos combos'!$F$4)</f>
        <v>0</v>
      </c>
      <c r="L2158" t="b">
        <f>AND(Hoja1!I2158&gt;'Datos combos'!$E$2,Hoja1!I2158&lt;'Datos combos'!$F$2)</f>
        <v>0</v>
      </c>
      <c r="M2158" t="b">
        <f>AND(Hoja1!I2158&gt;'Datos combos'!$E$3,Hoja1!I2158&lt;'Datos combos'!$F$3)</f>
        <v>0</v>
      </c>
      <c r="N2158" t="e" cm="1">
        <f t="array" ref="N2158">_xlfn.IFS(H2158="licitación reducida",K2158,H2158="licitación mayor",L2158,H2158="Licitación Menor",M2158,H2158="Procedimientos Especiales",K2158,H2158="Procedimiento por Excepción",K2158,H2158="Procedimiento Especial de Urgencia",K2158)</f>
        <v>#N/A</v>
      </c>
    </row>
    <row r="2159" spans="1:14" x14ac:dyDescent="0.25">
      <c r="A2159" s="10">
        <v>928</v>
      </c>
      <c r="B2159" s="10"/>
      <c r="C2159"/>
      <c r="D2159" s="10">
        <v>84121601</v>
      </c>
      <c r="E2159" s="7">
        <v>10807126</v>
      </c>
      <c r="F2159" s="12" t="s">
        <v>23</v>
      </c>
      <c r="G2159" s="3" t="s">
        <v>9</v>
      </c>
      <c r="H2159" s="3"/>
      <c r="I2159" s="14"/>
      <c r="K2159" t="b">
        <f>AND(Hoja1!I2159&gt;'Datos combos'!$E$4,Hoja1!I2159&lt;'Datos combos'!$F$4)</f>
        <v>0</v>
      </c>
      <c r="L2159" t="b">
        <f>AND(Hoja1!I2159&gt;'Datos combos'!$E$2,Hoja1!I2159&lt;'Datos combos'!$F$2)</f>
        <v>0</v>
      </c>
      <c r="M2159" t="b">
        <f>AND(Hoja1!I2159&gt;'Datos combos'!$E$3,Hoja1!I2159&lt;'Datos combos'!$F$3)</f>
        <v>0</v>
      </c>
      <c r="N2159" t="e" cm="1">
        <f t="array" ref="N2159">_xlfn.IFS(H2159="licitación reducida",K2159,H2159="licitación mayor",L2159,H2159="Licitación Menor",M2159,H2159="Procedimientos Especiales",K2159,H2159="Procedimiento por Excepción",K2159,H2159="Procedimiento Especial de Urgencia",K2159)</f>
        <v>#N/A</v>
      </c>
    </row>
    <row r="2160" spans="1:14" x14ac:dyDescent="0.25">
      <c r="A2160" s="10">
        <v>928</v>
      </c>
      <c r="B2160" s="10"/>
      <c r="C2160"/>
      <c r="D2160" s="10">
        <v>84121601</v>
      </c>
      <c r="E2160" s="7">
        <v>621933406</v>
      </c>
      <c r="F2160" s="12" t="s">
        <v>23</v>
      </c>
      <c r="G2160" s="3" t="s">
        <v>9</v>
      </c>
      <c r="H2160" s="3"/>
      <c r="I2160" s="14"/>
      <c r="K2160" t="b">
        <f>AND(Hoja1!I2160&gt;'Datos combos'!$E$4,Hoja1!I2160&lt;'Datos combos'!$F$4)</f>
        <v>0</v>
      </c>
      <c r="L2160" t="b">
        <f>AND(Hoja1!I2160&gt;'Datos combos'!$E$2,Hoja1!I2160&lt;'Datos combos'!$F$2)</f>
        <v>0</v>
      </c>
      <c r="M2160" t="b">
        <f>AND(Hoja1!I2160&gt;'Datos combos'!$E$3,Hoja1!I2160&lt;'Datos combos'!$F$3)</f>
        <v>0</v>
      </c>
      <c r="N2160" t="e" cm="1">
        <f t="array" ref="N2160">_xlfn.IFS(H2160="licitación reducida",K2160,H2160="licitación mayor",L2160,H2160="Licitación Menor",M2160,H2160="Procedimientos Especiales",K2160,H2160="Procedimiento por Excepción",K2160,H2160="Procedimiento Especial de Urgencia",K2160)</f>
        <v>#N/A</v>
      </c>
    </row>
    <row r="2161" spans="1:14" x14ac:dyDescent="0.25">
      <c r="A2161" s="10">
        <v>928</v>
      </c>
      <c r="B2161" s="10"/>
      <c r="C2161"/>
      <c r="D2161" s="10">
        <v>84131607</v>
      </c>
      <c r="E2161" s="7">
        <v>24255000</v>
      </c>
      <c r="F2161" s="10" t="s">
        <v>34</v>
      </c>
      <c r="G2161" s="3" t="s">
        <v>9</v>
      </c>
      <c r="H2161" s="3"/>
      <c r="I2161" s="14"/>
      <c r="K2161" t="b">
        <f>AND(Hoja1!I2161&gt;'Datos combos'!$E$4,Hoja1!I2161&lt;'Datos combos'!$F$4)</f>
        <v>0</v>
      </c>
      <c r="L2161" t="b">
        <f>AND(Hoja1!I2161&gt;'Datos combos'!$E$2,Hoja1!I2161&lt;'Datos combos'!$F$2)</f>
        <v>0</v>
      </c>
      <c r="M2161" t="b">
        <f>AND(Hoja1!I2161&gt;'Datos combos'!$E$3,Hoja1!I2161&lt;'Datos combos'!$F$3)</f>
        <v>0</v>
      </c>
      <c r="N2161" t="e" cm="1">
        <f t="array" ref="N2161">_xlfn.IFS(H2161="licitación reducida",K2161,H2161="licitación mayor",L2161,H2161="Licitación Menor",M2161,H2161="Procedimientos Especiales",K2161,H2161="Procedimiento por Excepción",K2161,H2161="Procedimiento Especial de Urgencia",K2161)</f>
        <v>#N/A</v>
      </c>
    </row>
    <row r="2162" spans="1:14" x14ac:dyDescent="0.25">
      <c r="A2162" s="10">
        <v>928</v>
      </c>
      <c r="B2162" s="10"/>
      <c r="C2162"/>
      <c r="D2162" s="10">
        <v>85101604</v>
      </c>
      <c r="E2162" s="7">
        <v>140800000</v>
      </c>
      <c r="F2162" s="10" t="s">
        <v>25</v>
      </c>
      <c r="G2162" s="3" t="s">
        <v>9</v>
      </c>
      <c r="H2162" s="3"/>
      <c r="I2162" s="14"/>
      <c r="K2162" t="b">
        <f>AND(Hoja1!I2162&gt;'Datos combos'!$E$4,Hoja1!I2162&lt;'Datos combos'!$F$4)</f>
        <v>0</v>
      </c>
      <c r="L2162" t="b">
        <f>AND(Hoja1!I2162&gt;'Datos combos'!$E$2,Hoja1!I2162&lt;'Datos combos'!$F$2)</f>
        <v>0</v>
      </c>
      <c r="M2162" t="b">
        <f>AND(Hoja1!I2162&gt;'Datos combos'!$E$3,Hoja1!I2162&lt;'Datos combos'!$F$3)</f>
        <v>0</v>
      </c>
      <c r="N2162" t="e" cm="1">
        <f t="array" ref="N2162">_xlfn.IFS(H2162="licitación reducida",K2162,H2162="licitación mayor",L2162,H2162="Licitación Menor",M2162,H2162="Procedimientos Especiales",K2162,H2162="Procedimiento por Excepción",K2162,H2162="Procedimiento Especial de Urgencia",K2162)</f>
        <v>#N/A</v>
      </c>
    </row>
    <row r="2163" spans="1:14" x14ac:dyDescent="0.25">
      <c r="A2163" s="10">
        <v>928</v>
      </c>
      <c r="B2163" s="10"/>
      <c r="C2163"/>
      <c r="D2163" s="10">
        <v>85121608</v>
      </c>
      <c r="E2163" s="7">
        <v>1898400</v>
      </c>
      <c r="F2163" s="12" t="s">
        <v>25</v>
      </c>
      <c r="G2163" s="3" t="s">
        <v>9</v>
      </c>
      <c r="H2163" s="3"/>
      <c r="I2163" s="14"/>
      <c r="K2163" t="b">
        <f>AND(Hoja1!I2163&gt;'Datos combos'!$E$4,Hoja1!I2163&lt;'Datos combos'!$F$4)</f>
        <v>0</v>
      </c>
      <c r="L2163" t="b">
        <f>AND(Hoja1!I2163&gt;'Datos combos'!$E$2,Hoja1!I2163&lt;'Datos combos'!$F$2)</f>
        <v>0</v>
      </c>
      <c r="M2163" t="b">
        <f>AND(Hoja1!I2163&gt;'Datos combos'!$E$3,Hoja1!I2163&lt;'Datos combos'!$F$3)</f>
        <v>0</v>
      </c>
      <c r="N2163" t="e" cm="1">
        <f t="array" ref="N2163">_xlfn.IFS(H2163="licitación reducida",K2163,H2163="licitación mayor",L2163,H2163="Licitación Menor",M2163,H2163="Procedimientos Especiales",K2163,H2163="Procedimiento por Excepción",K2163,H2163="Procedimiento Especial de Urgencia",K2163)</f>
        <v>#N/A</v>
      </c>
    </row>
    <row r="2164" spans="1:14" x14ac:dyDescent="0.25">
      <c r="A2164" s="10">
        <v>928</v>
      </c>
      <c r="B2164" s="10"/>
      <c r="C2164"/>
      <c r="D2164" s="10">
        <v>85121699</v>
      </c>
      <c r="E2164" s="7">
        <v>5000000</v>
      </c>
      <c r="F2164" s="10" t="s">
        <v>25</v>
      </c>
      <c r="G2164" s="3" t="s">
        <v>9</v>
      </c>
      <c r="H2164" s="3"/>
      <c r="I2164" s="14"/>
      <c r="K2164" t="b">
        <f>AND(Hoja1!I2164&gt;'Datos combos'!$E$4,Hoja1!I2164&lt;'Datos combos'!$F$4)</f>
        <v>0</v>
      </c>
      <c r="L2164" t="b">
        <f>AND(Hoja1!I2164&gt;'Datos combos'!$E$2,Hoja1!I2164&lt;'Datos combos'!$F$2)</f>
        <v>0</v>
      </c>
      <c r="M2164" t="b">
        <f>AND(Hoja1!I2164&gt;'Datos combos'!$E$3,Hoja1!I2164&lt;'Datos combos'!$F$3)</f>
        <v>0</v>
      </c>
      <c r="N2164" t="e" cm="1">
        <f t="array" ref="N2164">_xlfn.IFS(H2164="licitación reducida",K2164,H2164="licitación mayor",L2164,H2164="Licitación Menor",M2164,H2164="Procedimientos Especiales",K2164,H2164="Procedimiento por Excepción",K2164,H2164="Procedimiento Especial de Urgencia",K2164)</f>
        <v>#N/A</v>
      </c>
    </row>
    <row r="2165" spans="1:14" x14ac:dyDescent="0.25">
      <c r="A2165" s="10">
        <v>928</v>
      </c>
      <c r="B2165" s="10"/>
      <c r="C2165"/>
      <c r="D2165" s="10">
        <v>85121801</v>
      </c>
      <c r="E2165" s="7">
        <v>539882</v>
      </c>
      <c r="F2165" s="10" t="s">
        <v>25</v>
      </c>
      <c r="G2165" s="3" t="s">
        <v>9</v>
      </c>
      <c r="H2165" s="3"/>
      <c r="I2165" s="14"/>
      <c r="K2165" t="b">
        <f>AND(Hoja1!I2165&gt;'Datos combos'!$E$4,Hoja1!I2165&lt;'Datos combos'!$F$4)</f>
        <v>0</v>
      </c>
      <c r="L2165" t="b">
        <f>AND(Hoja1!I2165&gt;'Datos combos'!$E$2,Hoja1!I2165&lt;'Datos combos'!$F$2)</f>
        <v>0</v>
      </c>
      <c r="M2165" t="b">
        <f>AND(Hoja1!I2165&gt;'Datos combos'!$E$3,Hoja1!I2165&lt;'Datos combos'!$F$3)</f>
        <v>0</v>
      </c>
      <c r="N2165" t="e" cm="1">
        <f t="array" ref="N2165">_xlfn.IFS(H2165="licitación reducida",K2165,H2165="licitación mayor",L2165,H2165="Licitación Menor",M2165,H2165="Procedimientos Especiales",K2165,H2165="Procedimiento por Excepción",K2165,H2165="Procedimiento Especial de Urgencia",K2165)</f>
        <v>#N/A</v>
      </c>
    </row>
    <row r="2166" spans="1:14" x14ac:dyDescent="0.25">
      <c r="A2166" s="10">
        <v>928</v>
      </c>
      <c r="B2166" s="10"/>
      <c r="C2166"/>
      <c r="D2166" s="10">
        <v>85121805</v>
      </c>
      <c r="E2166" s="7">
        <v>250000</v>
      </c>
      <c r="F2166" s="10" t="s">
        <v>25</v>
      </c>
      <c r="G2166" s="3" t="s">
        <v>9</v>
      </c>
      <c r="H2166" s="3"/>
      <c r="I2166" s="14"/>
      <c r="K2166" t="b">
        <f>AND(Hoja1!I2166&gt;'Datos combos'!$E$4,Hoja1!I2166&lt;'Datos combos'!$F$4)</f>
        <v>0</v>
      </c>
      <c r="L2166" t="b">
        <f>AND(Hoja1!I2166&gt;'Datos combos'!$E$2,Hoja1!I2166&lt;'Datos combos'!$F$2)</f>
        <v>0</v>
      </c>
      <c r="M2166" t="b">
        <f>AND(Hoja1!I2166&gt;'Datos combos'!$E$3,Hoja1!I2166&lt;'Datos combos'!$F$3)</f>
        <v>0</v>
      </c>
      <c r="N2166" t="e" cm="1">
        <f t="array" ref="N2166">_xlfn.IFS(H2166="licitación reducida",K2166,H2166="licitación mayor",L2166,H2166="Licitación Menor",M2166,H2166="Procedimientos Especiales",K2166,H2166="Procedimiento por Excepción",K2166,H2166="Procedimiento Especial de Urgencia",K2166)</f>
        <v>#N/A</v>
      </c>
    </row>
    <row r="2167" spans="1:14" x14ac:dyDescent="0.25">
      <c r="A2167" s="10">
        <v>928</v>
      </c>
      <c r="B2167" s="10"/>
      <c r="C2167"/>
      <c r="D2167" s="10">
        <v>85121810</v>
      </c>
      <c r="E2167" s="7">
        <v>698850</v>
      </c>
      <c r="F2167" s="10" t="s">
        <v>25</v>
      </c>
      <c r="G2167" s="3" t="s">
        <v>9</v>
      </c>
      <c r="H2167" s="3"/>
      <c r="I2167" s="14"/>
      <c r="K2167" t="b">
        <f>AND(Hoja1!I2167&gt;'Datos combos'!$E$4,Hoja1!I2167&lt;'Datos combos'!$F$4)</f>
        <v>0</v>
      </c>
      <c r="L2167" t="b">
        <f>AND(Hoja1!I2167&gt;'Datos combos'!$E$2,Hoja1!I2167&lt;'Datos combos'!$F$2)</f>
        <v>0</v>
      </c>
      <c r="M2167" t="b">
        <f>AND(Hoja1!I2167&gt;'Datos combos'!$E$3,Hoja1!I2167&lt;'Datos combos'!$F$3)</f>
        <v>0</v>
      </c>
      <c r="N2167" t="e" cm="1">
        <f t="array" ref="N2167">_xlfn.IFS(H2167="licitación reducida",K2167,H2167="licitación mayor",L2167,H2167="Licitación Menor",M2167,H2167="Procedimientos Especiales",K2167,H2167="Procedimiento por Excepción",K2167,H2167="Procedimiento Especial de Urgencia",K2167)</f>
        <v>#N/A</v>
      </c>
    </row>
    <row r="2168" spans="1:14" x14ac:dyDescent="0.25">
      <c r="A2168" s="10">
        <v>928</v>
      </c>
      <c r="B2168" s="10"/>
      <c r="C2168"/>
      <c r="D2168" s="10">
        <v>85121899</v>
      </c>
      <c r="E2168" s="7">
        <v>1175200</v>
      </c>
      <c r="F2168" s="10" t="s">
        <v>25</v>
      </c>
      <c r="G2168" s="3" t="s">
        <v>9</v>
      </c>
      <c r="H2168" s="3"/>
      <c r="I2168" s="14"/>
      <c r="K2168" t="b">
        <f>AND(Hoja1!I2168&gt;'Datos combos'!$E$4,Hoja1!I2168&lt;'Datos combos'!$F$4)</f>
        <v>0</v>
      </c>
      <c r="L2168" t="b">
        <f>AND(Hoja1!I2168&gt;'Datos combos'!$E$2,Hoja1!I2168&lt;'Datos combos'!$F$2)</f>
        <v>0</v>
      </c>
      <c r="M2168" t="b">
        <f>AND(Hoja1!I2168&gt;'Datos combos'!$E$3,Hoja1!I2168&lt;'Datos combos'!$F$3)</f>
        <v>0</v>
      </c>
      <c r="N2168" t="e" cm="1">
        <f t="array" ref="N2168">_xlfn.IFS(H2168="licitación reducida",K2168,H2168="licitación mayor",L2168,H2168="Licitación Menor",M2168,H2168="Procedimientos Especiales",K2168,H2168="Procedimiento por Excepción",K2168,H2168="Procedimiento Especial de Urgencia",K2168)</f>
        <v>#N/A</v>
      </c>
    </row>
    <row r="2169" spans="1:14" x14ac:dyDescent="0.25">
      <c r="A2169" s="10">
        <v>928</v>
      </c>
      <c r="B2169" s="10"/>
      <c r="C2169"/>
      <c r="D2169" s="10">
        <v>85171598</v>
      </c>
      <c r="E2169" s="7">
        <v>6000000</v>
      </c>
      <c r="F2169" s="12" t="s">
        <v>45</v>
      </c>
      <c r="G2169" s="3" t="s">
        <v>9</v>
      </c>
      <c r="H2169" s="3"/>
      <c r="I2169" s="14"/>
      <c r="K2169" t="b">
        <f>AND(Hoja1!I2169&gt;'Datos combos'!$E$4,Hoja1!I2169&lt;'Datos combos'!$F$4)</f>
        <v>0</v>
      </c>
      <c r="L2169" t="b">
        <f>AND(Hoja1!I2169&gt;'Datos combos'!$E$2,Hoja1!I2169&lt;'Datos combos'!$F$2)</f>
        <v>0</v>
      </c>
      <c r="M2169" t="b">
        <f>AND(Hoja1!I2169&gt;'Datos combos'!$E$3,Hoja1!I2169&lt;'Datos combos'!$F$3)</f>
        <v>0</v>
      </c>
      <c r="N2169" t="e" cm="1">
        <f t="array" ref="N2169">_xlfn.IFS(H2169="licitación reducida",K2169,H2169="licitación mayor",L2169,H2169="Licitación Menor",M2169,H2169="Procedimientos Especiales",K2169,H2169="Procedimiento por Excepción",K2169,H2169="Procedimiento Especial de Urgencia",K2169)</f>
        <v>#N/A</v>
      </c>
    </row>
    <row r="2170" spans="1:14" x14ac:dyDescent="0.25">
      <c r="A2170" s="10">
        <v>928</v>
      </c>
      <c r="B2170" s="10"/>
      <c r="C2170"/>
      <c r="D2170" s="10">
        <v>86101810</v>
      </c>
      <c r="E2170" s="7">
        <v>1313390</v>
      </c>
      <c r="F2170" s="10" t="s">
        <v>35</v>
      </c>
      <c r="G2170" s="3" t="s">
        <v>9</v>
      </c>
      <c r="H2170" s="3"/>
      <c r="I2170" s="14"/>
      <c r="K2170" t="b">
        <f>AND(Hoja1!I2170&gt;'Datos combos'!$E$4,Hoja1!I2170&lt;'Datos combos'!$F$4)</f>
        <v>0</v>
      </c>
      <c r="L2170" t="b">
        <f>AND(Hoja1!I2170&gt;'Datos combos'!$E$2,Hoja1!I2170&lt;'Datos combos'!$F$2)</f>
        <v>0</v>
      </c>
      <c r="M2170" t="b">
        <f>AND(Hoja1!I2170&gt;'Datos combos'!$E$3,Hoja1!I2170&lt;'Datos combos'!$F$3)</f>
        <v>0</v>
      </c>
      <c r="N2170" t="e" cm="1">
        <f t="array" ref="N2170">_xlfn.IFS(H2170="licitación reducida",K2170,H2170="licitación mayor",L2170,H2170="Licitación Menor",M2170,H2170="Procedimientos Especiales",K2170,H2170="Procedimiento por Excepción",K2170,H2170="Procedimiento Especial de Urgencia",K2170)</f>
        <v>#N/A</v>
      </c>
    </row>
    <row r="2171" spans="1:14" x14ac:dyDescent="0.25">
      <c r="A2171" s="10">
        <v>928</v>
      </c>
      <c r="B2171" s="10"/>
      <c r="C2171"/>
      <c r="D2171" s="10">
        <v>86111502</v>
      </c>
      <c r="E2171" s="7">
        <v>6477970</v>
      </c>
      <c r="F2171" s="10" t="s">
        <v>35</v>
      </c>
      <c r="G2171" s="3" t="s">
        <v>9</v>
      </c>
      <c r="H2171" s="3"/>
      <c r="I2171" s="14"/>
      <c r="K2171" t="b">
        <f>AND(Hoja1!I2171&gt;'Datos combos'!$E$4,Hoja1!I2171&lt;'Datos combos'!$F$4)</f>
        <v>0</v>
      </c>
      <c r="L2171" t="b">
        <f>AND(Hoja1!I2171&gt;'Datos combos'!$E$2,Hoja1!I2171&lt;'Datos combos'!$F$2)</f>
        <v>0</v>
      </c>
      <c r="M2171" t="b">
        <f>AND(Hoja1!I2171&gt;'Datos combos'!$E$3,Hoja1!I2171&lt;'Datos combos'!$F$3)</f>
        <v>0</v>
      </c>
      <c r="N2171" t="e" cm="1">
        <f t="array" ref="N2171">_xlfn.IFS(H2171="licitación reducida",K2171,H2171="licitación mayor",L2171,H2171="Licitación Menor",M2171,H2171="Procedimientos Especiales",K2171,H2171="Procedimiento por Excepción",K2171,H2171="Procedimiento Especial de Urgencia",K2171)</f>
        <v>#N/A</v>
      </c>
    </row>
    <row r="2172" spans="1:14" x14ac:dyDescent="0.25">
      <c r="A2172" s="10">
        <v>928</v>
      </c>
      <c r="B2172" s="10"/>
      <c r="C2172"/>
      <c r="D2172" s="10">
        <v>90101603</v>
      </c>
      <c r="E2172" s="7">
        <v>452804</v>
      </c>
      <c r="F2172" s="10" t="s">
        <v>36</v>
      </c>
      <c r="G2172" s="3" t="s">
        <v>9</v>
      </c>
      <c r="H2172" s="3"/>
      <c r="I2172" s="14"/>
      <c r="K2172" t="b">
        <f>AND(Hoja1!I2172&gt;'Datos combos'!$E$4,Hoja1!I2172&lt;'Datos combos'!$F$4)</f>
        <v>0</v>
      </c>
      <c r="L2172" t="b">
        <f>AND(Hoja1!I2172&gt;'Datos combos'!$E$2,Hoja1!I2172&lt;'Datos combos'!$F$2)</f>
        <v>0</v>
      </c>
      <c r="M2172" t="b">
        <f>AND(Hoja1!I2172&gt;'Datos combos'!$E$3,Hoja1!I2172&lt;'Datos combos'!$F$3)</f>
        <v>0</v>
      </c>
      <c r="N2172" t="e" cm="1">
        <f t="array" ref="N2172">_xlfn.IFS(H2172="licitación reducida",K2172,H2172="licitación mayor",L2172,H2172="Licitación Menor",M2172,H2172="Procedimientos Especiales",K2172,H2172="Procedimiento por Excepción",K2172,H2172="Procedimiento Especial de Urgencia",K2172)</f>
        <v>#N/A</v>
      </c>
    </row>
    <row r="2173" spans="1:14" x14ac:dyDescent="0.25">
      <c r="A2173" s="10">
        <v>928</v>
      </c>
      <c r="B2173" s="10"/>
      <c r="C2173"/>
      <c r="D2173" s="10">
        <v>90121502</v>
      </c>
      <c r="E2173" s="7">
        <v>5950000</v>
      </c>
      <c r="F2173" s="10" t="s">
        <v>33</v>
      </c>
      <c r="G2173" s="3" t="s">
        <v>9</v>
      </c>
      <c r="H2173" s="3"/>
      <c r="I2173" s="14"/>
      <c r="K2173" t="b">
        <f>AND(Hoja1!I2173&gt;'Datos combos'!$E$4,Hoja1!I2173&lt;'Datos combos'!$F$4)</f>
        <v>0</v>
      </c>
      <c r="L2173" t="b">
        <f>AND(Hoja1!I2173&gt;'Datos combos'!$E$2,Hoja1!I2173&lt;'Datos combos'!$F$2)</f>
        <v>0</v>
      </c>
      <c r="M2173" t="b">
        <f>AND(Hoja1!I2173&gt;'Datos combos'!$E$3,Hoja1!I2173&lt;'Datos combos'!$F$3)</f>
        <v>0</v>
      </c>
      <c r="N2173" t="e" cm="1">
        <f t="array" ref="N2173">_xlfn.IFS(H2173="licitación reducida",K2173,H2173="licitación mayor",L2173,H2173="Licitación Menor",M2173,H2173="Procedimientos Especiales",K2173,H2173="Procedimiento por Excepción",K2173,H2173="Procedimiento Especial de Urgencia",K2173)</f>
        <v>#N/A</v>
      </c>
    </row>
    <row r="2174" spans="1:14" x14ac:dyDescent="0.25">
      <c r="A2174" s="10">
        <v>928</v>
      </c>
      <c r="B2174" s="10"/>
      <c r="C2174"/>
      <c r="D2174" s="10">
        <v>91111502</v>
      </c>
      <c r="E2174" s="7">
        <v>19218167</v>
      </c>
      <c r="F2174" s="10" t="s">
        <v>29</v>
      </c>
      <c r="G2174" s="3" t="s">
        <v>9</v>
      </c>
      <c r="H2174" s="3"/>
      <c r="I2174" s="14"/>
      <c r="K2174" t="b">
        <f>AND(Hoja1!I2174&gt;'Datos combos'!$E$4,Hoja1!I2174&lt;'Datos combos'!$F$4)</f>
        <v>0</v>
      </c>
      <c r="L2174" t="b">
        <f>AND(Hoja1!I2174&gt;'Datos combos'!$E$2,Hoja1!I2174&lt;'Datos combos'!$F$2)</f>
        <v>0</v>
      </c>
      <c r="M2174" t="b">
        <f>AND(Hoja1!I2174&gt;'Datos combos'!$E$3,Hoja1!I2174&lt;'Datos combos'!$F$3)</f>
        <v>0</v>
      </c>
      <c r="N2174" t="e" cm="1">
        <f t="array" ref="N2174">_xlfn.IFS(H2174="licitación reducida",K2174,H2174="licitación mayor",L2174,H2174="Licitación Menor",M2174,H2174="Procedimientos Especiales",K2174,H2174="Procedimiento por Excepción",K2174,H2174="Procedimiento Especial de Urgencia",K2174)</f>
        <v>#N/A</v>
      </c>
    </row>
    <row r="2175" spans="1:14" x14ac:dyDescent="0.25">
      <c r="A2175" s="10">
        <v>928</v>
      </c>
      <c r="B2175" s="10"/>
      <c r="C2175"/>
      <c r="D2175" s="10">
        <v>91111603</v>
      </c>
      <c r="E2175" s="7">
        <v>11931500</v>
      </c>
      <c r="F2175" s="10" t="s">
        <v>52</v>
      </c>
      <c r="G2175" s="3" t="s">
        <v>9</v>
      </c>
      <c r="H2175" s="3"/>
      <c r="I2175" s="14"/>
      <c r="K2175" t="b">
        <f>AND(Hoja1!I2175&gt;'Datos combos'!$E$4,Hoja1!I2175&lt;'Datos combos'!$F$4)</f>
        <v>0</v>
      </c>
      <c r="L2175" t="b">
        <f>AND(Hoja1!I2175&gt;'Datos combos'!$E$2,Hoja1!I2175&lt;'Datos combos'!$F$2)</f>
        <v>0</v>
      </c>
      <c r="M2175" t="b">
        <f>AND(Hoja1!I2175&gt;'Datos combos'!$E$3,Hoja1!I2175&lt;'Datos combos'!$F$3)</f>
        <v>0</v>
      </c>
      <c r="N2175" t="e" cm="1">
        <f t="array" ref="N2175">_xlfn.IFS(H2175="licitación reducida",K2175,H2175="licitación mayor",L2175,H2175="Licitación Menor",M2175,H2175="Procedimientos Especiales",K2175,H2175="Procedimiento por Excepción",K2175,H2175="Procedimiento Especial de Urgencia",K2175)</f>
        <v>#N/A</v>
      </c>
    </row>
    <row r="2176" spans="1:14" x14ac:dyDescent="0.25">
      <c r="A2176" s="10">
        <v>928</v>
      </c>
      <c r="B2176" s="10"/>
      <c r="C2176"/>
      <c r="D2176" s="10">
        <v>92101501</v>
      </c>
      <c r="E2176" s="7">
        <v>69297882</v>
      </c>
      <c r="F2176" s="10" t="s">
        <v>29</v>
      </c>
      <c r="G2176" s="3" t="s">
        <v>9</v>
      </c>
      <c r="H2176" s="3"/>
      <c r="I2176" s="14"/>
      <c r="K2176" t="b">
        <f>AND(Hoja1!I2176&gt;'Datos combos'!$E$4,Hoja1!I2176&lt;'Datos combos'!$F$4)</f>
        <v>0</v>
      </c>
      <c r="L2176" t="b">
        <f>AND(Hoja1!I2176&gt;'Datos combos'!$E$2,Hoja1!I2176&lt;'Datos combos'!$F$2)</f>
        <v>0</v>
      </c>
      <c r="M2176" t="b">
        <f>AND(Hoja1!I2176&gt;'Datos combos'!$E$3,Hoja1!I2176&lt;'Datos combos'!$F$3)</f>
        <v>0</v>
      </c>
      <c r="N2176" t="e" cm="1">
        <f t="array" ref="N2176">_xlfn.IFS(H2176="licitación reducida",K2176,H2176="licitación mayor",L2176,H2176="Licitación Menor",M2176,H2176="Procedimientos Especiales",K2176,H2176="Procedimiento por Excepción",K2176,H2176="Procedimiento Especial de Urgencia",K2176)</f>
        <v>#N/A</v>
      </c>
    </row>
    <row r="2177" spans="1:14" x14ac:dyDescent="0.25">
      <c r="A2177" s="10">
        <v>928</v>
      </c>
      <c r="B2177" s="10"/>
      <c r="C2177"/>
      <c r="D2177" s="10">
        <v>92111799</v>
      </c>
      <c r="E2177" s="7">
        <v>27488845</v>
      </c>
      <c r="F2177" s="10" t="s">
        <v>30</v>
      </c>
      <c r="G2177" s="3" t="s">
        <v>9</v>
      </c>
      <c r="H2177" s="3"/>
      <c r="I2177" s="14"/>
      <c r="K2177" t="b">
        <f>AND(Hoja1!I2177&gt;'Datos combos'!$E$4,Hoja1!I2177&lt;'Datos combos'!$F$4)</f>
        <v>0</v>
      </c>
      <c r="L2177" t="b">
        <f>AND(Hoja1!I2177&gt;'Datos combos'!$E$2,Hoja1!I2177&lt;'Datos combos'!$F$2)</f>
        <v>0</v>
      </c>
      <c r="M2177" t="b">
        <f>AND(Hoja1!I2177&gt;'Datos combos'!$E$3,Hoja1!I2177&lt;'Datos combos'!$F$3)</f>
        <v>0</v>
      </c>
      <c r="N2177" t="e" cm="1">
        <f t="array" ref="N2177">_xlfn.IFS(H2177="licitación reducida",K2177,H2177="licitación mayor",L2177,H2177="Licitación Menor",M2177,H2177="Procedimientos Especiales",K2177,H2177="Procedimiento por Excepción",K2177,H2177="Procedimiento Especial de Urgencia",K2177)</f>
        <v>#N/A</v>
      </c>
    </row>
    <row r="2178" spans="1:14" x14ac:dyDescent="0.25">
      <c r="A2178" s="10">
        <v>928</v>
      </c>
      <c r="B2178" s="10"/>
      <c r="C2178"/>
      <c r="D2178" s="10">
        <v>93142102</v>
      </c>
      <c r="E2178" s="7">
        <v>565000</v>
      </c>
      <c r="F2178" s="12" t="s">
        <v>81</v>
      </c>
      <c r="G2178" s="3" t="s">
        <v>9</v>
      </c>
      <c r="H2178" s="3"/>
      <c r="I2178" s="14"/>
      <c r="K2178" t="b">
        <f>AND(Hoja1!I2178&gt;'Datos combos'!$E$4,Hoja1!I2178&lt;'Datos combos'!$F$4)</f>
        <v>0</v>
      </c>
      <c r="L2178" t="b">
        <f>AND(Hoja1!I2178&gt;'Datos combos'!$E$2,Hoja1!I2178&lt;'Datos combos'!$F$2)</f>
        <v>0</v>
      </c>
      <c r="M2178" t="b">
        <f>AND(Hoja1!I2178&gt;'Datos combos'!$E$3,Hoja1!I2178&lt;'Datos combos'!$F$3)</f>
        <v>0</v>
      </c>
      <c r="N2178" t="e" cm="1">
        <f t="array" ref="N2178">_xlfn.IFS(H2178="licitación reducida",K2178,H2178="licitación mayor",L2178,H2178="Licitación Menor",M2178,H2178="Procedimientos Especiales",K2178,H2178="Procedimiento por Excepción",K2178,H2178="Procedimiento Especial de Urgencia",K2178)</f>
        <v>#N/A</v>
      </c>
    </row>
    <row r="2179" spans="1:14" x14ac:dyDescent="0.25">
      <c r="A2179" s="10">
        <v>928</v>
      </c>
      <c r="B2179" s="10"/>
      <c r="C2179"/>
      <c r="D2179" s="10">
        <v>93142102</v>
      </c>
      <c r="E2179" s="7">
        <v>1011500</v>
      </c>
      <c r="F2179" s="12" t="s">
        <v>81</v>
      </c>
      <c r="G2179" s="3" t="s">
        <v>9</v>
      </c>
      <c r="H2179" s="3"/>
      <c r="I2179" s="14"/>
      <c r="K2179" t="b">
        <f>AND(Hoja1!I2179&gt;'Datos combos'!$E$4,Hoja1!I2179&lt;'Datos combos'!$F$4)</f>
        <v>0</v>
      </c>
      <c r="L2179" t="b">
        <f>AND(Hoja1!I2179&gt;'Datos combos'!$E$2,Hoja1!I2179&lt;'Datos combos'!$F$2)</f>
        <v>0</v>
      </c>
      <c r="M2179" t="b">
        <f>AND(Hoja1!I2179&gt;'Datos combos'!$E$3,Hoja1!I2179&lt;'Datos combos'!$F$3)</f>
        <v>0</v>
      </c>
      <c r="N2179" t="e" cm="1">
        <f t="array" ref="N2179">_xlfn.IFS(H2179="licitación reducida",K2179,H2179="licitación mayor",L2179,H2179="Licitación Menor",M2179,H2179="Procedimientos Especiales",K2179,H2179="Procedimiento por Excepción",K2179,H2179="Procedimiento Especial de Urgencia",K2179)</f>
        <v>#N/A</v>
      </c>
    </row>
    <row r="2180" spans="1:14" x14ac:dyDescent="0.25">
      <c r="A2180" s="10">
        <v>928</v>
      </c>
      <c r="B2180" s="10"/>
      <c r="C2180"/>
      <c r="D2180" s="10">
        <v>95131701</v>
      </c>
      <c r="E2180" s="7">
        <v>6179685</v>
      </c>
      <c r="F2180" s="10" t="s">
        <v>66</v>
      </c>
      <c r="G2180" s="3" t="s">
        <v>9</v>
      </c>
      <c r="H2180" s="3"/>
      <c r="I2180" s="14"/>
      <c r="K2180" t="b">
        <f>AND(Hoja1!I2180&gt;'Datos combos'!$E$4,Hoja1!I2180&lt;'Datos combos'!$F$4)</f>
        <v>0</v>
      </c>
      <c r="L2180" t="b">
        <f>AND(Hoja1!I2180&gt;'Datos combos'!$E$2,Hoja1!I2180&lt;'Datos combos'!$F$2)</f>
        <v>0</v>
      </c>
      <c r="M2180" t="b">
        <f>AND(Hoja1!I2180&gt;'Datos combos'!$E$3,Hoja1!I2180&lt;'Datos combos'!$F$3)</f>
        <v>0</v>
      </c>
      <c r="N2180" t="e" cm="1">
        <f t="array" ref="N2180">_xlfn.IFS(H2180="licitación reducida",K2180,H2180="licitación mayor",L2180,H2180="Licitación Menor",M2180,H2180="Procedimientos Especiales",K2180,H2180="Procedimiento por Excepción",K2180,H2180="Procedimiento Especial de Urgencia",K2180)</f>
        <v>#N/A</v>
      </c>
    </row>
    <row r="2181" spans="1:14" x14ac:dyDescent="0.25">
      <c r="A2181" s="10">
        <v>929</v>
      </c>
      <c r="B2181" s="10"/>
      <c r="C2181"/>
      <c r="D2181" s="10">
        <v>12141901</v>
      </c>
      <c r="E2181" s="7">
        <v>478158</v>
      </c>
      <c r="F2181" s="10" t="s">
        <v>67</v>
      </c>
      <c r="G2181" s="3" t="s">
        <v>9</v>
      </c>
      <c r="H2181" s="3"/>
      <c r="I2181" s="14"/>
      <c r="K2181" t="b">
        <f>AND(Hoja1!I2181&gt;'Datos combos'!$E$4,Hoja1!I2181&lt;'Datos combos'!$F$4)</f>
        <v>0</v>
      </c>
      <c r="L2181" t="b">
        <f>AND(Hoja1!I2181&gt;'Datos combos'!$E$2,Hoja1!I2181&lt;'Datos combos'!$F$2)</f>
        <v>0</v>
      </c>
      <c r="M2181" t="b">
        <f>AND(Hoja1!I2181&gt;'Datos combos'!$E$3,Hoja1!I2181&lt;'Datos combos'!$F$3)</f>
        <v>0</v>
      </c>
      <c r="N2181" t="e" cm="1">
        <f t="array" ref="N2181">_xlfn.IFS(H2181="licitación reducida",K2181,H2181="licitación mayor",L2181,H2181="Licitación Menor",M2181,H2181="Procedimientos Especiales",K2181,H2181="Procedimiento por Excepción",K2181,H2181="Procedimiento Especial de Urgencia",K2181)</f>
        <v>#N/A</v>
      </c>
    </row>
    <row r="2182" spans="1:14" x14ac:dyDescent="0.25">
      <c r="A2182" s="10">
        <v>929</v>
      </c>
      <c r="B2182" s="10"/>
      <c r="C2182"/>
      <c r="D2182" s="10">
        <v>14111610</v>
      </c>
      <c r="E2182" s="7">
        <v>9153</v>
      </c>
      <c r="F2182" s="10" t="s">
        <v>65</v>
      </c>
      <c r="G2182" s="3" t="s">
        <v>9</v>
      </c>
      <c r="H2182" s="3"/>
      <c r="I2182" s="14"/>
      <c r="K2182" t="b">
        <f>AND(Hoja1!I2182&gt;'Datos combos'!$E$4,Hoja1!I2182&lt;'Datos combos'!$F$4)</f>
        <v>0</v>
      </c>
      <c r="L2182" t="b">
        <f>AND(Hoja1!I2182&gt;'Datos combos'!$E$2,Hoja1!I2182&lt;'Datos combos'!$F$2)</f>
        <v>0</v>
      </c>
      <c r="M2182" t="b">
        <f>AND(Hoja1!I2182&gt;'Datos combos'!$E$3,Hoja1!I2182&lt;'Datos combos'!$F$3)</f>
        <v>0</v>
      </c>
      <c r="N2182" t="e" cm="1">
        <f t="array" ref="N2182">_xlfn.IFS(H2182="licitación reducida",K2182,H2182="licitación mayor",L2182,H2182="Licitación Menor",M2182,H2182="Procedimientos Especiales",K2182,H2182="Procedimiento por Excepción",K2182,H2182="Procedimiento Especial de Urgencia",K2182)</f>
        <v>#N/A</v>
      </c>
    </row>
    <row r="2183" spans="1:14" x14ac:dyDescent="0.25">
      <c r="A2183" s="10">
        <v>929</v>
      </c>
      <c r="B2183" s="10"/>
      <c r="C2183"/>
      <c r="D2183" s="10">
        <v>14111705</v>
      </c>
      <c r="E2183" s="7">
        <v>6527</v>
      </c>
      <c r="F2183" s="10" t="s">
        <v>67</v>
      </c>
      <c r="G2183" s="3" t="s">
        <v>9</v>
      </c>
      <c r="H2183" s="3"/>
      <c r="I2183" s="14"/>
      <c r="K2183" t="b">
        <f>AND(Hoja1!I2183&gt;'Datos combos'!$E$4,Hoja1!I2183&lt;'Datos combos'!$F$4)</f>
        <v>0</v>
      </c>
      <c r="L2183" t="b">
        <f>AND(Hoja1!I2183&gt;'Datos combos'!$E$2,Hoja1!I2183&lt;'Datos combos'!$F$2)</f>
        <v>0</v>
      </c>
      <c r="M2183" t="b">
        <f>AND(Hoja1!I2183&gt;'Datos combos'!$E$3,Hoja1!I2183&lt;'Datos combos'!$F$3)</f>
        <v>0</v>
      </c>
      <c r="N2183" t="e" cm="1">
        <f t="array" ref="N2183">_xlfn.IFS(H2183="licitación reducida",K2183,H2183="licitación mayor",L2183,H2183="Licitación Menor",M2183,H2183="Procedimientos Especiales",K2183,H2183="Procedimiento por Excepción",K2183,H2183="Procedimiento Especial de Urgencia",K2183)</f>
        <v>#N/A</v>
      </c>
    </row>
    <row r="2184" spans="1:14" x14ac:dyDescent="0.25">
      <c r="A2184" s="10">
        <v>929</v>
      </c>
      <c r="B2184" s="10"/>
      <c r="C2184"/>
      <c r="D2184" s="10">
        <v>15121501</v>
      </c>
      <c r="E2184" s="7">
        <v>1521455</v>
      </c>
      <c r="F2184" s="10" t="s">
        <v>46</v>
      </c>
      <c r="G2184" s="3" t="s">
        <v>9</v>
      </c>
      <c r="H2184" s="3"/>
      <c r="I2184" s="14"/>
      <c r="K2184" t="b">
        <f>AND(Hoja1!I2184&gt;'Datos combos'!$E$4,Hoja1!I2184&lt;'Datos combos'!$F$4)</f>
        <v>0</v>
      </c>
      <c r="L2184" t="b">
        <f>AND(Hoja1!I2184&gt;'Datos combos'!$E$2,Hoja1!I2184&lt;'Datos combos'!$F$2)</f>
        <v>0</v>
      </c>
      <c r="M2184" t="b">
        <f>AND(Hoja1!I2184&gt;'Datos combos'!$E$3,Hoja1!I2184&lt;'Datos combos'!$F$3)</f>
        <v>0</v>
      </c>
      <c r="N2184" t="e" cm="1">
        <f t="array" ref="N2184">_xlfn.IFS(H2184="licitación reducida",K2184,H2184="licitación mayor",L2184,H2184="Licitación Menor",M2184,H2184="Procedimientos Especiales",K2184,H2184="Procedimiento por Excepción",K2184,H2184="Procedimiento Especial de Urgencia",K2184)</f>
        <v>#N/A</v>
      </c>
    </row>
    <row r="2185" spans="1:14" x14ac:dyDescent="0.25">
      <c r="A2185" s="10">
        <v>929</v>
      </c>
      <c r="B2185" s="10"/>
      <c r="C2185"/>
      <c r="D2185" s="10">
        <v>15121504</v>
      </c>
      <c r="E2185" s="7">
        <v>1182025</v>
      </c>
      <c r="F2185" s="10" t="s">
        <v>46</v>
      </c>
      <c r="G2185" s="3" t="s">
        <v>9</v>
      </c>
      <c r="H2185" s="3"/>
      <c r="I2185" s="14"/>
      <c r="K2185" t="b">
        <f>AND(Hoja1!I2185&gt;'Datos combos'!$E$4,Hoja1!I2185&lt;'Datos combos'!$F$4)</f>
        <v>0</v>
      </c>
      <c r="L2185" t="b">
        <f>AND(Hoja1!I2185&gt;'Datos combos'!$E$2,Hoja1!I2185&lt;'Datos combos'!$F$2)</f>
        <v>0</v>
      </c>
      <c r="M2185" t="b">
        <f>AND(Hoja1!I2185&gt;'Datos combos'!$E$3,Hoja1!I2185&lt;'Datos combos'!$F$3)</f>
        <v>0</v>
      </c>
      <c r="N2185" t="e" cm="1">
        <f t="array" ref="N2185">_xlfn.IFS(H2185="licitación reducida",K2185,H2185="licitación mayor",L2185,H2185="Licitación Menor",M2185,H2185="Procedimientos Especiales",K2185,H2185="Procedimiento por Excepción",K2185,H2185="Procedimiento Especial de Urgencia",K2185)</f>
        <v>#N/A</v>
      </c>
    </row>
    <row r="2186" spans="1:14" x14ac:dyDescent="0.25">
      <c r="A2186" s="10">
        <v>929</v>
      </c>
      <c r="B2186" s="10"/>
      <c r="C2186"/>
      <c r="D2186" s="10">
        <v>15121509</v>
      </c>
      <c r="E2186" s="7">
        <v>576300</v>
      </c>
      <c r="F2186" s="10" t="s">
        <v>46</v>
      </c>
      <c r="G2186" s="3" t="s">
        <v>9</v>
      </c>
      <c r="H2186" s="3"/>
      <c r="I2186" s="14"/>
      <c r="K2186" t="b">
        <f>AND(Hoja1!I2186&gt;'Datos combos'!$E$4,Hoja1!I2186&lt;'Datos combos'!$F$4)</f>
        <v>0</v>
      </c>
      <c r="L2186" t="b">
        <f>AND(Hoja1!I2186&gt;'Datos combos'!$E$2,Hoja1!I2186&lt;'Datos combos'!$F$2)</f>
        <v>0</v>
      </c>
      <c r="M2186" t="b">
        <f>AND(Hoja1!I2186&gt;'Datos combos'!$E$3,Hoja1!I2186&lt;'Datos combos'!$F$3)</f>
        <v>0</v>
      </c>
      <c r="N2186" t="e" cm="1">
        <f t="array" ref="N2186">_xlfn.IFS(H2186="licitación reducida",K2186,H2186="licitación mayor",L2186,H2186="Licitación Menor",M2186,H2186="Procedimientos Especiales",K2186,H2186="Procedimiento por Excepción",K2186,H2186="Procedimiento Especial de Urgencia",K2186)</f>
        <v>#N/A</v>
      </c>
    </row>
    <row r="2187" spans="1:14" x14ac:dyDescent="0.25">
      <c r="A2187" s="10">
        <v>929</v>
      </c>
      <c r="B2187" s="10"/>
      <c r="C2187"/>
      <c r="D2187" s="10">
        <v>15121520</v>
      </c>
      <c r="E2187" s="7">
        <v>354643</v>
      </c>
      <c r="F2187" s="10" t="s">
        <v>46</v>
      </c>
      <c r="G2187" s="3" t="s">
        <v>9</v>
      </c>
      <c r="H2187" s="3"/>
      <c r="I2187" s="14"/>
      <c r="K2187" t="b">
        <f>AND(Hoja1!I2187&gt;'Datos combos'!$E$4,Hoja1!I2187&lt;'Datos combos'!$F$4)</f>
        <v>0</v>
      </c>
      <c r="L2187" t="b">
        <f>AND(Hoja1!I2187&gt;'Datos combos'!$E$2,Hoja1!I2187&lt;'Datos combos'!$F$2)</f>
        <v>0</v>
      </c>
      <c r="M2187" t="b">
        <f>AND(Hoja1!I2187&gt;'Datos combos'!$E$3,Hoja1!I2187&lt;'Datos combos'!$F$3)</f>
        <v>0</v>
      </c>
      <c r="N2187" t="e" cm="1">
        <f t="array" ref="N2187">_xlfn.IFS(H2187="licitación reducida",K2187,H2187="licitación mayor",L2187,H2187="Licitación Menor",M2187,H2187="Procedimientos Especiales",K2187,H2187="Procedimiento por Excepción",K2187,H2187="Procedimiento Especial de Urgencia",K2187)</f>
        <v>#N/A</v>
      </c>
    </row>
    <row r="2188" spans="1:14" x14ac:dyDescent="0.25">
      <c r="A2188" s="10">
        <v>929</v>
      </c>
      <c r="B2188" s="10"/>
      <c r="C2188"/>
      <c r="D2188" s="10">
        <v>15121802</v>
      </c>
      <c r="E2188" s="7">
        <v>191135</v>
      </c>
      <c r="F2188" s="10" t="s">
        <v>46</v>
      </c>
      <c r="G2188" s="3" t="s">
        <v>9</v>
      </c>
      <c r="H2188" s="3"/>
      <c r="I2188" s="14"/>
      <c r="K2188" t="b">
        <f>AND(Hoja1!I2188&gt;'Datos combos'!$E$4,Hoja1!I2188&lt;'Datos combos'!$F$4)</f>
        <v>0</v>
      </c>
      <c r="L2188" t="b">
        <f>AND(Hoja1!I2188&gt;'Datos combos'!$E$2,Hoja1!I2188&lt;'Datos combos'!$F$2)</f>
        <v>0</v>
      </c>
      <c r="M2188" t="b">
        <f>AND(Hoja1!I2188&gt;'Datos combos'!$E$3,Hoja1!I2188&lt;'Datos combos'!$F$3)</f>
        <v>0</v>
      </c>
      <c r="N2188" t="e" cm="1">
        <f t="array" ref="N2188">_xlfn.IFS(H2188="licitación reducida",K2188,H2188="licitación mayor",L2188,H2188="Licitación Menor",M2188,H2188="Procedimientos Especiales",K2188,H2188="Procedimiento por Excepción",K2188,H2188="Procedimiento Especial de Urgencia",K2188)</f>
        <v>#N/A</v>
      </c>
    </row>
    <row r="2189" spans="1:14" x14ac:dyDescent="0.25">
      <c r="A2189" s="10">
        <v>929</v>
      </c>
      <c r="B2189" s="10"/>
      <c r="C2189"/>
      <c r="D2189" s="10">
        <v>15121804</v>
      </c>
      <c r="E2189" s="7">
        <v>150000</v>
      </c>
      <c r="F2189" s="10" t="s">
        <v>46</v>
      </c>
      <c r="G2189" s="3" t="s">
        <v>9</v>
      </c>
      <c r="H2189" s="3"/>
      <c r="I2189" s="14"/>
      <c r="K2189" t="b">
        <f>AND(Hoja1!I2189&gt;'Datos combos'!$E$4,Hoja1!I2189&lt;'Datos combos'!$F$4)</f>
        <v>0</v>
      </c>
      <c r="L2189" t="b">
        <f>AND(Hoja1!I2189&gt;'Datos combos'!$E$2,Hoja1!I2189&lt;'Datos combos'!$F$2)</f>
        <v>0</v>
      </c>
      <c r="M2189" t="b">
        <f>AND(Hoja1!I2189&gt;'Datos combos'!$E$3,Hoja1!I2189&lt;'Datos combos'!$F$3)</f>
        <v>0</v>
      </c>
      <c r="N2189" t="e" cm="1">
        <f t="array" ref="N2189">_xlfn.IFS(H2189="licitación reducida",K2189,H2189="licitación mayor",L2189,H2189="Licitación Menor",M2189,H2189="Procedimientos Especiales",K2189,H2189="Procedimiento por Excepción",K2189,H2189="Procedimiento Especial de Urgencia",K2189)</f>
        <v>#N/A</v>
      </c>
    </row>
    <row r="2190" spans="1:14" x14ac:dyDescent="0.25">
      <c r="A2190" s="10">
        <v>929</v>
      </c>
      <c r="B2190" s="10"/>
      <c r="C2190"/>
      <c r="D2190" s="10">
        <v>15121902</v>
      </c>
      <c r="E2190" s="7">
        <v>43505</v>
      </c>
      <c r="F2190" s="10" t="s">
        <v>46</v>
      </c>
      <c r="G2190" s="3" t="s">
        <v>9</v>
      </c>
      <c r="H2190" s="3"/>
      <c r="I2190" s="14"/>
      <c r="K2190" t="b">
        <f>AND(Hoja1!I2190&gt;'Datos combos'!$E$4,Hoja1!I2190&lt;'Datos combos'!$F$4)</f>
        <v>0</v>
      </c>
      <c r="L2190" t="b">
        <f>AND(Hoja1!I2190&gt;'Datos combos'!$E$2,Hoja1!I2190&lt;'Datos combos'!$F$2)</f>
        <v>0</v>
      </c>
      <c r="M2190" t="b">
        <f>AND(Hoja1!I2190&gt;'Datos combos'!$E$3,Hoja1!I2190&lt;'Datos combos'!$F$3)</f>
        <v>0</v>
      </c>
      <c r="N2190" t="e" cm="1">
        <f t="array" ref="N2190">_xlfn.IFS(H2190="licitación reducida",K2190,H2190="licitación mayor",L2190,H2190="Licitación Menor",M2190,H2190="Procedimientos Especiales",K2190,H2190="Procedimiento por Excepción",K2190,H2190="Procedimiento Especial de Urgencia",K2190)</f>
        <v>#N/A</v>
      </c>
    </row>
    <row r="2191" spans="1:14" x14ac:dyDescent="0.25">
      <c r="A2191" s="10">
        <v>929</v>
      </c>
      <c r="B2191" s="10"/>
      <c r="C2191"/>
      <c r="D2191" s="10">
        <v>24101611</v>
      </c>
      <c r="E2191" s="7">
        <v>34126</v>
      </c>
      <c r="F2191" s="10" t="s">
        <v>61</v>
      </c>
      <c r="G2191" s="3" t="s">
        <v>9</v>
      </c>
      <c r="H2191" s="3"/>
      <c r="I2191" s="14"/>
      <c r="K2191" t="b">
        <f>AND(Hoja1!I2191&gt;'Datos combos'!$E$4,Hoja1!I2191&lt;'Datos combos'!$F$4)</f>
        <v>0</v>
      </c>
      <c r="L2191" t="b">
        <f>AND(Hoja1!I2191&gt;'Datos combos'!$E$2,Hoja1!I2191&lt;'Datos combos'!$F$2)</f>
        <v>0</v>
      </c>
      <c r="M2191" t="b">
        <f>AND(Hoja1!I2191&gt;'Datos combos'!$E$3,Hoja1!I2191&lt;'Datos combos'!$F$3)</f>
        <v>0</v>
      </c>
      <c r="N2191" t="e" cm="1">
        <f t="array" ref="N2191">_xlfn.IFS(H2191="licitación reducida",K2191,H2191="licitación mayor",L2191,H2191="Licitación Menor",M2191,H2191="Procedimientos Especiales",K2191,H2191="Procedimiento por Excepción",K2191,H2191="Procedimiento Especial de Urgencia",K2191)</f>
        <v>#N/A</v>
      </c>
    </row>
    <row r="2192" spans="1:14" x14ac:dyDescent="0.25">
      <c r="A2192" s="10">
        <v>929</v>
      </c>
      <c r="B2192" s="10"/>
      <c r="C2192"/>
      <c r="D2192" s="10">
        <v>24102004</v>
      </c>
      <c r="E2192" s="7">
        <v>180009</v>
      </c>
      <c r="F2192" s="10" t="s">
        <v>75</v>
      </c>
      <c r="G2192" s="3" t="s">
        <v>72</v>
      </c>
      <c r="H2192" s="3"/>
      <c r="I2192" s="14"/>
      <c r="K2192" t="b">
        <f>AND(Hoja1!I2192&gt;'Datos combos'!$E$4,Hoja1!I2192&lt;'Datos combos'!$F$4)</f>
        <v>0</v>
      </c>
      <c r="L2192" t="b">
        <f>AND(Hoja1!I2192&gt;'Datos combos'!$E$2,Hoja1!I2192&lt;'Datos combos'!$F$2)</f>
        <v>0</v>
      </c>
      <c r="M2192" t="b">
        <f>AND(Hoja1!I2192&gt;'Datos combos'!$E$3,Hoja1!I2192&lt;'Datos combos'!$F$3)</f>
        <v>0</v>
      </c>
      <c r="N2192" t="e" cm="1">
        <f t="array" ref="N2192">_xlfn.IFS(H2192="licitación reducida",K2192,H2192="licitación mayor",L2192,H2192="Licitación Menor",M2192,H2192="Procedimientos Especiales",K2192,H2192="Procedimiento por Excepción",K2192,H2192="Procedimiento Especial de Urgencia",K2192)</f>
        <v>#N/A</v>
      </c>
    </row>
    <row r="2193" spans="1:14" x14ac:dyDescent="0.25">
      <c r="A2193" s="10">
        <v>929</v>
      </c>
      <c r="B2193" s="10"/>
      <c r="C2193"/>
      <c r="D2193" s="10">
        <v>24111503</v>
      </c>
      <c r="E2193" s="7">
        <v>28103</v>
      </c>
      <c r="F2193" s="10" t="s">
        <v>82</v>
      </c>
      <c r="G2193" s="3" t="s">
        <v>9</v>
      </c>
      <c r="H2193" s="3"/>
      <c r="I2193" s="14"/>
      <c r="K2193" t="b">
        <f>AND(Hoja1!I2193&gt;'Datos combos'!$E$4,Hoja1!I2193&lt;'Datos combos'!$F$4)</f>
        <v>0</v>
      </c>
      <c r="L2193" t="b">
        <f>AND(Hoja1!I2193&gt;'Datos combos'!$E$2,Hoja1!I2193&lt;'Datos combos'!$F$2)</f>
        <v>0</v>
      </c>
      <c r="M2193" t="b">
        <f>AND(Hoja1!I2193&gt;'Datos combos'!$E$3,Hoja1!I2193&lt;'Datos combos'!$F$3)</f>
        <v>0</v>
      </c>
      <c r="N2193" t="e" cm="1">
        <f t="array" ref="N2193">_xlfn.IFS(H2193="licitación reducida",K2193,H2193="licitación mayor",L2193,H2193="Licitación Menor",M2193,H2193="Procedimientos Especiales",K2193,H2193="Procedimiento por Excepción",K2193,H2193="Procedimiento Especial de Urgencia",K2193)</f>
        <v>#N/A</v>
      </c>
    </row>
    <row r="2194" spans="1:14" x14ac:dyDescent="0.25">
      <c r="A2194" s="10">
        <v>929</v>
      </c>
      <c r="B2194" s="10"/>
      <c r="C2194"/>
      <c r="D2194" s="10">
        <v>24112401</v>
      </c>
      <c r="E2194" s="7">
        <v>167944</v>
      </c>
      <c r="F2194" s="10" t="s">
        <v>70</v>
      </c>
      <c r="G2194" s="3" t="s">
        <v>9</v>
      </c>
      <c r="H2194" s="3"/>
      <c r="I2194" s="14"/>
      <c r="K2194" t="b">
        <f>AND(Hoja1!I2194&gt;'Datos combos'!$E$4,Hoja1!I2194&lt;'Datos combos'!$F$4)</f>
        <v>0</v>
      </c>
      <c r="L2194" t="b">
        <f>AND(Hoja1!I2194&gt;'Datos combos'!$E$2,Hoja1!I2194&lt;'Datos combos'!$F$2)</f>
        <v>0</v>
      </c>
      <c r="M2194" t="b">
        <f>AND(Hoja1!I2194&gt;'Datos combos'!$E$3,Hoja1!I2194&lt;'Datos combos'!$F$3)</f>
        <v>0</v>
      </c>
      <c r="N2194" t="e" cm="1">
        <f t="array" ref="N2194">_xlfn.IFS(H2194="licitación reducida",K2194,H2194="licitación mayor",L2194,H2194="Licitación Menor",M2194,H2194="Procedimientos Especiales",K2194,H2194="Procedimiento por Excepción",K2194,H2194="Procedimiento Especial de Urgencia",K2194)</f>
        <v>#N/A</v>
      </c>
    </row>
    <row r="2195" spans="1:14" x14ac:dyDescent="0.25">
      <c r="A2195" s="10">
        <v>929</v>
      </c>
      <c r="B2195" s="10"/>
      <c r="C2195"/>
      <c r="D2195" s="10">
        <v>24131513</v>
      </c>
      <c r="E2195" s="7">
        <v>393240</v>
      </c>
      <c r="F2195" s="10" t="s">
        <v>46</v>
      </c>
      <c r="G2195" s="3" t="s">
        <v>9</v>
      </c>
      <c r="H2195" s="3"/>
      <c r="I2195" s="14"/>
      <c r="K2195" t="b">
        <f>AND(Hoja1!I2195&gt;'Datos combos'!$E$4,Hoja1!I2195&lt;'Datos combos'!$F$4)</f>
        <v>0</v>
      </c>
      <c r="L2195" t="b">
        <f>AND(Hoja1!I2195&gt;'Datos combos'!$E$2,Hoja1!I2195&lt;'Datos combos'!$F$2)</f>
        <v>0</v>
      </c>
      <c r="M2195" t="b">
        <f>AND(Hoja1!I2195&gt;'Datos combos'!$E$3,Hoja1!I2195&lt;'Datos combos'!$F$3)</f>
        <v>0</v>
      </c>
      <c r="N2195" t="e" cm="1">
        <f t="array" ref="N2195">_xlfn.IFS(H2195="licitación reducida",K2195,H2195="licitación mayor",L2195,H2195="Licitación Menor",M2195,H2195="Procedimientos Especiales",K2195,H2195="Procedimiento por Excepción",K2195,H2195="Procedimiento Especial de Urgencia",K2195)</f>
        <v>#N/A</v>
      </c>
    </row>
    <row r="2196" spans="1:14" x14ac:dyDescent="0.25">
      <c r="A2196" s="10">
        <v>929</v>
      </c>
      <c r="B2196" s="10"/>
      <c r="C2196"/>
      <c r="D2196" s="10">
        <v>25171507</v>
      </c>
      <c r="E2196" s="7">
        <v>1289819</v>
      </c>
      <c r="F2196" s="10" t="s">
        <v>62</v>
      </c>
      <c r="G2196" s="3" t="s">
        <v>9</v>
      </c>
      <c r="H2196" s="3"/>
      <c r="I2196" s="14"/>
      <c r="K2196" t="b">
        <f>AND(Hoja1!I2196&gt;'Datos combos'!$E$4,Hoja1!I2196&lt;'Datos combos'!$F$4)</f>
        <v>0</v>
      </c>
      <c r="L2196" t="b">
        <f>AND(Hoja1!I2196&gt;'Datos combos'!$E$2,Hoja1!I2196&lt;'Datos combos'!$F$2)</f>
        <v>0</v>
      </c>
      <c r="M2196" t="b">
        <f>AND(Hoja1!I2196&gt;'Datos combos'!$E$3,Hoja1!I2196&lt;'Datos combos'!$F$3)</f>
        <v>0</v>
      </c>
      <c r="N2196" t="e" cm="1">
        <f t="array" ref="N2196">_xlfn.IFS(H2196="licitación reducida",K2196,H2196="licitación mayor",L2196,H2196="Licitación Menor",M2196,H2196="Procedimientos Especiales",K2196,H2196="Procedimiento por Excepción",K2196,H2196="Procedimiento Especial de Urgencia",K2196)</f>
        <v>#N/A</v>
      </c>
    </row>
    <row r="2197" spans="1:14" x14ac:dyDescent="0.25">
      <c r="A2197" s="10">
        <v>929</v>
      </c>
      <c r="B2197" s="10"/>
      <c r="C2197"/>
      <c r="D2197" s="10">
        <v>25172116</v>
      </c>
      <c r="E2197" s="7">
        <v>287924</v>
      </c>
      <c r="F2197" s="10" t="s">
        <v>54</v>
      </c>
      <c r="G2197" s="3" t="s">
        <v>9</v>
      </c>
      <c r="H2197" s="3"/>
      <c r="I2197" s="14"/>
      <c r="K2197" t="b">
        <f>AND(Hoja1!I2197&gt;'Datos combos'!$E$4,Hoja1!I2197&lt;'Datos combos'!$F$4)</f>
        <v>0</v>
      </c>
      <c r="L2197" t="b">
        <f>AND(Hoja1!I2197&gt;'Datos combos'!$E$2,Hoja1!I2197&lt;'Datos combos'!$F$2)</f>
        <v>0</v>
      </c>
      <c r="M2197" t="b">
        <f>AND(Hoja1!I2197&gt;'Datos combos'!$E$3,Hoja1!I2197&lt;'Datos combos'!$F$3)</f>
        <v>0</v>
      </c>
      <c r="N2197" t="e" cm="1">
        <f t="array" ref="N2197">_xlfn.IFS(H2197="licitación reducida",K2197,H2197="licitación mayor",L2197,H2197="Licitación Menor",M2197,H2197="Procedimientos Especiales",K2197,H2197="Procedimiento por Excepción",K2197,H2197="Procedimiento Especial de Urgencia",K2197)</f>
        <v>#N/A</v>
      </c>
    </row>
    <row r="2198" spans="1:14" x14ac:dyDescent="0.25">
      <c r="A2198" s="10">
        <v>929</v>
      </c>
      <c r="B2198" s="10"/>
      <c r="C2198"/>
      <c r="D2198" s="10">
        <v>25172504</v>
      </c>
      <c r="E2198" s="7">
        <v>1270930</v>
      </c>
      <c r="F2198" s="10" t="s">
        <v>62</v>
      </c>
      <c r="G2198" s="3" t="s">
        <v>9</v>
      </c>
      <c r="H2198" s="3"/>
      <c r="I2198" s="14"/>
      <c r="K2198" t="b">
        <f>AND(Hoja1!I2198&gt;'Datos combos'!$E$4,Hoja1!I2198&lt;'Datos combos'!$F$4)</f>
        <v>0</v>
      </c>
      <c r="L2198" t="b">
        <f>AND(Hoja1!I2198&gt;'Datos combos'!$E$2,Hoja1!I2198&lt;'Datos combos'!$F$2)</f>
        <v>0</v>
      </c>
      <c r="M2198" t="b">
        <f>AND(Hoja1!I2198&gt;'Datos combos'!$E$3,Hoja1!I2198&lt;'Datos combos'!$F$3)</f>
        <v>0</v>
      </c>
      <c r="N2198" t="e" cm="1">
        <f t="array" ref="N2198">_xlfn.IFS(H2198="licitación reducida",K2198,H2198="licitación mayor",L2198,H2198="Licitación Menor",M2198,H2198="Procedimientos Especiales",K2198,H2198="Procedimiento por Excepción",K2198,H2198="Procedimiento Especial de Urgencia",K2198)</f>
        <v>#N/A</v>
      </c>
    </row>
    <row r="2199" spans="1:14" x14ac:dyDescent="0.25">
      <c r="A2199" s="10">
        <v>929</v>
      </c>
      <c r="B2199" s="10"/>
      <c r="C2199"/>
      <c r="D2199" s="10">
        <v>25174601</v>
      </c>
      <c r="E2199" s="7">
        <v>361600</v>
      </c>
      <c r="F2199" s="10" t="s">
        <v>66</v>
      </c>
      <c r="G2199" s="3" t="s">
        <v>9</v>
      </c>
      <c r="H2199" s="3"/>
      <c r="I2199" s="14"/>
      <c r="K2199" t="b">
        <f>AND(Hoja1!I2199&gt;'Datos combos'!$E$4,Hoja1!I2199&lt;'Datos combos'!$F$4)</f>
        <v>0</v>
      </c>
      <c r="L2199" t="b">
        <f>AND(Hoja1!I2199&gt;'Datos combos'!$E$2,Hoja1!I2199&lt;'Datos combos'!$F$2)</f>
        <v>0</v>
      </c>
      <c r="M2199" t="b">
        <f>AND(Hoja1!I2199&gt;'Datos combos'!$E$3,Hoja1!I2199&lt;'Datos combos'!$F$3)</f>
        <v>0</v>
      </c>
      <c r="N2199" t="e" cm="1">
        <f t="array" ref="N2199">_xlfn.IFS(H2199="licitación reducida",K2199,H2199="licitación mayor",L2199,H2199="Licitación Menor",M2199,H2199="Procedimientos Especiales",K2199,H2199="Procedimiento por Excepción",K2199,H2199="Procedimiento Especial de Urgencia",K2199)</f>
        <v>#N/A</v>
      </c>
    </row>
    <row r="2200" spans="1:14" x14ac:dyDescent="0.25">
      <c r="A2200" s="10">
        <v>929</v>
      </c>
      <c r="B2200" s="10"/>
      <c r="C2200"/>
      <c r="D2200" s="10">
        <v>25174699</v>
      </c>
      <c r="E2200" s="7">
        <v>367250</v>
      </c>
      <c r="F2200" s="10" t="s">
        <v>62</v>
      </c>
      <c r="G2200" s="3" t="s">
        <v>9</v>
      </c>
      <c r="H2200" s="3"/>
      <c r="I2200" s="14"/>
      <c r="K2200" t="b">
        <f>AND(Hoja1!I2200&gt;'Datos combos'!$E$4,Hoja1!I2200&lt;'Datos combos'!$F$4)</f>
        <v>0</v>
      </c>
      <c r="L2200" t="b">
        <f>AND(Hoja1!I2200&gt;'Datos combos'!$E$2,Hoja1!I2200&lt;'Datos combos'!$F$2)</f>
        <v>0</v>
      </c>
      <c r="M2200" t="b">
        <f>AND(Hoja1!I2200&gt;'Datos combos'!$E$3,Hoja1!I2200&lt;'Datos combos'!$F$3)</f>
        <v>0</v>
      </c>
      <c r="N2200" t="e" cm="1">
        <f t="array" ref="N2200">_xlfn.IFS(H2200="licitación reducida",K2200,H2200="licitación mayor",L2200,H2200="Licitación Menor",M2200,H2200="Procedimientos Especiales",K2200,H2200="Procedimiento por Excepción",K2200,H2200="Procedimiento Especial de Urgencia",K2200)</f>
        <v>#N/A</v>
      </c>
    </row>
    <row r="2201" spans="1:14" x14ac:dyDescent="0.25">
      <c r="A2201" s="10">
        <v>929</v>
      </c>
      <c r="B2201" s="10"/>
      <c r="C2201"/>
      <c r="D2201" s="10">
        <v>26101108</v>
      </c>
      <c r="E2201" s="7">
        <v>1214298</v>
      </c>
      <c r="F2201" s="10" t="s">
        <v>71</v>
      </c>
      <c r="G2201" s="3" t="s">
        <v>72</v>
      </c>
      <c r="H2201" s="3"/>
      <c r="I2201" s="14"/>
      <c r="K2201" t="b">
        <f>AND(Hoja1!I2201&gt;'Datos combos'!$E$4,Hoja1!I2201&lt;'Datos combos'!$F$4)</f>
        <v>0</v>
      </c>
      <c r="L2201" t="b">
        <f>AND(Hoja1!I2201&gt;'Datos combos'!$E$2,Hoja1!I2201&lt;'Datos combos'!$F$2)</f>
        <v>0</v>
      </c>
      <c r="M2201" t="b">
        <f>AND(Hoja1!I2201&gt;'Datos combos'!$E$3,Hoja1!I2201&lt;'Datos combos'!$F$3)</f>
        <v>0</v>
      </c>
      <c r="N2201" t="e" cm="1">
        <f t="array" ref="N2201">_xlfn.IFS(H2201="licitación reducida",K2201,H2201="licitación mayor",L2201,H2201="Licitación Menor",M2201,H2201="Procedimientos Especiales",K2201,H2201="Procedimiento por Excepción",K2201,H2201="Procedimiento Especial de Urgencia",K2201)</f>
        <v>#N/A</v>
      </c>
    </row>
    <row r="2202" spans="1:14" x14ac:dyDescent="0.25">
      <c r="A2202" s="10">
        <v>929</v>
      </c>
      <c r="B2202" s="10"/>
      <c r="C2202"/>
      <c r="D2202" s="10">
        <v>26111701</v>
      </c>
      <c r="E2202" s="7">
        <v>54353</v>
      </c>
      <c r="F2202" s="10" t="s">
        <v>62</v>
      </c>
      <c r="G2202" s="3" t="s">
        <v>9</v>
      </c>
      <c r="H2202" s="3"/>
      <c r="I2202" s="14"/>
      <c r="K2202" t="b">
        <f>AND(Hoja1!I2202&gt;'Datos combos'!$E$4,Hoja1!I2202&lt;'Datos combos'!$F$4)</f>
        <v>0</v>
      </c>
      <c r="L2202" t="b">
        <f>AND(Hoja1!I2202&gt;'Datos combos'!$E$2,Hoja1!I2202&lt;'Datos combos'!$F$2)</f>
        <v>0</v>
      </c>
      <c r="M2202" t="b">
        <f>AND(Hoja1!I2202&gt;'Datos combos'!$E$3,Hoja1!I2202&lt;'Datos combos'!$F$3)</f>
        <v>0</v>
      </c>
      <c r="N2202" t="e" cm="1">
        <f t="array" ref="N2202">_xlfn.IFS(H2202="licitación reducida",K2202,H2202="licitación mayor",L2202,H2202="Licitación Menor",M2202,H2202="Procedimientos Especiales",K2202,H2202="Procedimiento por Excepción",K2202,H2202="Procedimiento Especial de Urgencia",K2202)</f>
        <v>#N/A</v>
      </c>
    </row>
    <row r="2203" spans="1:14" x14ac:dyDescent="0.25">
      <c r="A2203" s="10">
        <v>929</v>
      </c>
      <c r="B2203" s="10"/>
      <c r="C2203"/>
      <c r="D2203" s="10">
        <v>26111703</v>
      </c>
      <c r="E2203" s="7">
        <v>242101</v>
      </c>
      <c r="F2203" s="10" t="s">
        <v>62</v>
      </c>
      <c r="G2203" s="3" t="s">
        <v>9</v>
      </c>
      <c r="H2203" s="3"/>
      <c r="I2203" s="14"/>
      <c r="K2203" t="b">
        <f>AND(Hoja1!I2203&gt;'Datos combos'!$E$4,Hoja1!I2203&lt;'Datos combos'!$F$4)</f>
        <v>0</v>
      </c>
      <c r="L2203" t="b">
        <f>AND(Hoja1!I2203&gt;'Datos combos'!$E$2,Hoja1!I2203&lt;'Datos combos'!$F$2)</f>
        <v>0</v>
      </c>
      <c r="M2203" t="b">
        <f>AND(Hoja1!I2203&gt;'Datos combos'!$E$3,Hoja1!I2203&lt;'Datos combos'!$F$3)</f>
        <v>0</v>
      </c>
      <c r="N2203" t="e" cm="1">
        <f t="array" ref="N2203">_xlfn.IFS(H2203="licitación reducida",K2203,H2203="licitación mayor",L2203,H2203="Licitación Menor",M2203,H2203="Procedimientos Especiales",K2203,H2203="Procedimiento por Excepción",K2203,H2203="Procedimiento Especial de Urgencia",K2203)</f>
        <v>#N/A</v>
      </c>
    </row>
    <row r="2204" spans="1:14" x14ac:dyDescent="0.25">
      <c r="A2204" s="10">
        <v>929</v>
      </c>
      <c r="B2204" s="10"/>
      <c r="C2204"/>
      <c r="D2204" s="10">
        <v>26111707</v>
      </c>
      <c r="E2204" s="7">
        <v>127039</v>
      </c>
      <c r="F2204" s="10" t="s">
        <v>62</v>
      </c>
      <c r="G2204" s="3" t="s">
        <v>9</v>
      </c>
      <c r="H2204" s="3"/>
      <c r="I2204" s="14"/>
      <c r="K2204" t="b">
        <f>AND(Hoja1!I2204&gt;'Datos combos'!$E$4,Hoja1!I2204&lt;'Datos combos'!$F$4)</f>
        <v>0</v>
      </c>
      <c r="L2204" t="b">
        <f>AND(Hoja1!I2204&gt;'Datos combos'!$E$2,Hoja1!I2204&lt;'Datos combos'!$F$2)</f>
        <v>0</v>
      </c>
      <c r="M2204" t="b">
        <f>AND(Hoja1!I2204&gt;'Datos combos'!$E$3,Hoja1!I2204&lt;'Datos combos'!$F$3)</f>
        <v>0</v>
      </c>
      <c r="N2204" t="e" cm="1">
        <f t="array" ref="N2204">_xlfn.IFS(H2204="licitación reducida",K2204,H2204="licitación mayor",L2204,H2204="Licitación Menor",M2204,H2204="Procedimientos Especiales",K2204,H2204="Procedimiento por Excepción",K2204,H2204="Procedimiento Especial de Urgencia",K2204)</f>
        <v>#N/A</v>
      </c>
    </row>
    <row r="2205" spans="1:14" x14ac:dyDescent="0.25">
      <c r="A2205" s="10">
        <v>929</v>
      </c>
      <c r="B2205" s="10"/>
      <c r="C2205"/>
      <c r="D2205" s="10">
        <v>26111711</v>
      </c>
      <c r="E2205" s="7">
        <v>347610</v>
      </c>
      <c r="F2205" s="10" t="s">
        <v>62</v>
      </c>
      <c r="G2205" s="3" t="s">
        <v>9</v>
      </c>
      <c r="H2205" s="3"/>
      <c r="I2205" s="14"/>
      <c r="K2205" t="b">
        <f>AND(Hoja1!I2205&gt;'Datos combos'!$E$4,Hoja1!I2205&lt;'Datos combos'!$F$4)</f>
        <v>0</v>
      </c>
      <c r="L2205" t="b">
        <f>AND(Hoja1!I2205&gt;'Datos combos'!$E$2,Hoja1!I2205&lt;'Datos combos'!$F$2)</f>
        <v>0</v>
      </c>
      <c r="M2205" t="b">
        <f>AND(Hoja1!I2205&gt;'Datos combos'!$E$3,Hoja1!I2205&lt;'Datos combos'!$F$3)</f>
        <v>0</v>
      </c>
      <c r="N2205" t="e" cm="1">
        <f t="array" ref="N2205">_xlfn.IFS(H2205="licitación reducida",K2205,H2205="licitación mayor",L2205,H2205="Licitación Menor",M2205,H2205="Procedimientos Especiales",K2205,H2205="Procedimiento por Excepción",K2205,H2205="Procedimiento Especial de Urgencia",K2205)</f>
        <v>#N/A</v>
      </c>
    </row>
    <row r="2206" spans="1:14" x14ac:dyDescent="0.25">
      <c r="A2206" s="10">
        <v>929</v>
      </c>
      <c r="B2206" s="10"/>
      <c r="C2206"/>
      <c r="D2206" s="10">
        <v>27111543</v>
      </c>
      <c r="E2206" s="7">
        <v>11074</v>
      </c>
      <c r="F2206" s="10" t="s">
        <v>61</v>
      </c>
      <c r="G2206" s="3" t="s">
        <v>9</v>
      </c>
      <c r="H2206" s="3"/>
      <c r="I2206" s="14"/>
      <c r="K2206" t="b">
        <f>AND(Hoja1!I2206&gt;'Datos combos'!$E$4,Hoja1!I2206&lt;'Datos combos'!$F$4)</f>
        <v>0</v>
      </c>
      <c r="L2206" t="b">
        <f>AND(Hoja1!I2206&gt;'Datos combos'!$E$2,Hoja1!I2206&lt;'Datos combos'!$F$2)</f>
        <v>0</v>
      </c>
      <c r="M2206" t="b">
        <f>AND(Hoja1!I2206&gt;'Datos combos'!$E$3,Hoja1!I2206&lt;'Datos combos'!$F$3)</f>
        <v>0</v>
      </c>
      <c r="N2206" t="e" cm="1">
        <f t="array" ref="N2206">_xlfn.IFS(H2206="licitación reducida",K2206,H2206="licitación mayor",L2206,H2206="Licitación Menor",M2206,H2206="Procedimientos Especiales",K2206,H2206="Procedimiento por Excepción",K2206,H2206="Procedimiento Especial de Urgencia",K2206)</f>
        <v>#N/A</v>
      </c>
    </row>
    <row r="2207" spans="1:14" x14ac:dyDescent="0.25">
      <c r="A2207" s="10">
        <v>929</v>
      </c>
      <c r="B2207" s="10"/>
      <c r="C2207"/>
      <c r="D2207" s="10">
        <v>27112148</v>
      </c>
      <c r="E2207" s="7">
        <v>74625</v>
      </c>
      <c r="F2207" s="10" t="s">
        <v>61</v>
      </c>
      <c r="G2207" s="3" t="s">
        <v>9</v>
      </c>
      <c r="H2207" s="3"/>
      <c r="I2207" s="14"/>
      <c r="K2207" t="b">
        <f>AND(Hoja1!I2207&gt;'Datos combos'!$E$4,Hoja1!I2207&lt;'Datos combos'!$F$4)</f>
        <v>0</v>
      </c>
      <c r="L2207" t="b">
        <f>AND(Hoja1!I2207&gt;'Datos combos'!$E$2,Hoja1!I2207&lt;'Datos combos'!$F$2)</f>
        <v>0</v>
      </c>
      <c r="M2207" t="b">
        <f>AND(Hoja1!I2207&gt;'Datos combos'!$E$3,Hoja1!I2207&lt;'Datos combos'!$F$3)</f>
        <v>0</v>
      </c>
      <c r="N2207" t="e" cm="1">
        <f t="array" ref="N2207">_xlfn.IFS(H2207="licitación reducida",K2207,H2207="licitación mayor",L2207,H2207="Licitación Menor",M2207,H2207="Procedimientos Especiales",K2207,H2207="Procedimiento por Excepción",K2207,H2207="Procedimiento Especial de Urgencia",K2207)</f>
        <v>#N/A</v>
      </c>
    </row>
    <row r="2208" spans="1:14" x14ac:dyDescent="0.25">
      <c r="A2208" s="10">
        <v>929</v>
      </c>
      <c r="B2208" s="10"/>
      <c r="C2208"/>
      <c r="D2208" s="10">
        <v>27131703</v>
      </c>
      <c r="E2208" s="7">
        <v>91982</v>
      </c>
      <c r="F2208" s="10" t="s">
        <v>62</v>
      </c>
      <c r="G2208" s="3" t="s">
        <v>9</v>
      </c>
      <c r="H2208" s="3"/>
      <c r="I2208" s="14"/>
      <c r="K2208" t="b">
        <f>AND(Hoja1!I2208&gt;'Datos combos'!$E$4,Hoja1!I2208&lt;'Datos combos'!$F$4)</f>
        <v>0</v>
      </c>
      <c r="L2208" t="b">
        <f>AND(Hoja1!I2208&gt;'Datos combos'!$E$2,Hoja1!I2208&lt;'Datos combos'!$F$2)</f>
        <v>0</v>
      </c>
      <c r="M2208" t="b">
        <f>AND(Hoja1!I2208&gt;'Datos combos'!$E$3,Hoja1!I2208&lt;'Datos combos'!$F$3)</f>
        <v>0</v>
      </c>
      <c r="N2208" t="e" cm="1">
        <f t="array" ref="N2208">_xlfn.IFS(H2208="licitación reducida",K2208,H2208="licitación mayor",L2208,H2208="Licitación Menor",M2208,H2208="Procedimientos Especiales",K2208,H2208="Procedimiento por Excepción",K2208,H2208="Procedimiento Especial de Urgencia",K2208)</f>
        <v>#N/A</v>
      </c>
    </row>
    <row r="2209" spans="1:14" x14ac:dyDescent="0.25">
      <c r="A2209" s="10">
        <v>929</v>
      </c>
      <c r="B2209" s="10"/>
      <c r="C2209"/>
      <c r="D2209" s="10">
        <v>30161808</v>
      </c>
      <c r="E2209" s="7">
        <v>27459</v>
      </c>
      <c r="F2209" s="10" t="s">
        <v>54</v>
      </c>
      <c r="G2209" s="3" t="s">
        <v>9</v>
      </c>
      <c r="H2209" s="3"/>
      <c r="I2209" s="14"/>
      <c r="K2209" t="b">
        <f>AND(Hoja1!I2209&gt;'Datos combos'!$E$4,Hoja1!I2209&lt;'Datos combos'!$F$4)</f>
        <v>0</v>
      </c>
      <c r="L2209" t="b">
        <f>AND(Hoja1!I2209&gt;'Datos combos'!$E$2,Hoja1!I2209&lt;'Datos combos'!$F$2)</f>
        <v>0</v>
      </c>
      <c r="M2209" t="b">
        <f>AND(Hoja1!I2209&gt;'Datos combos'!$E$3,Hoja1!I2209&lt;'Datos combos'!$F$3)</f>
        <v>0</v>
      </c>
      <c r="N2209" t="e" cm="1">
        <f t="array" ref="N2209">_xlfn.IFS(H2209="licitación reducida",K2209,H2209="licitación mayor",L2209,H2209="Licitación Menor",M2209,H2209="Procedimientos Especiales",K2209,H2209="Procedimiento por Excepción",K2209,H2209="Procedimiento Especial de Urgencia",K2209)</f>
        <v>#N/A</v>
      </c>
    </row>
    <row r="2210" spans="1:14" x14ac:dyDescent="0.25">
      <c r="A2210" s="10">
        <v>929</v>
      </c>
      <c r="B2210" s="10"/>
      <c r="C2210"/>
      <c r="D2210" s="10">
        <v>30171705</v>
      </c>
      <c r="E2210" s="7">
        <v>100174</v>
      </c>
      <c r="F2210" s="10" t="s">
        <v>58</v>
      </c>
      <c r="G2210" s="3" t="s">
        <v>9</v>
      </c>
      <c r="H2210" s="3"/>
      <c r="I2210" s="14"/>
      <c r="K2210" t="b">
        <f>AND(Hoja1!I2210&gt;'Datos combos'!$E$4,Hoja1!I2210&lt;'Datos combos'!$F$4)</f>
        <v>0</v>
      </c>
      <c r="L2210" t="b">
        <f>AND(Hoja1!I2210&gt;'Datos combos'!$E$2,Hoja1!I2210&lt;'Datos combos'!$F$2)</f>
        <v>0</v>
      </c>
      <c r="M2210" t="b">
        <f>AND(Hoja1!I2210&gt;'Datos combos'!$E$3,Hoja1!I2210&lt;'Datos combos'!$F$3)</f>
        <v>0</v>
      </c>
      <c r="N2210" t="e" cm="1">
        <f t="array" ref="N2210">_xlfn.IFS(H2210="licitación reducida",K2210,H2210="licitación mayor",L2210,H2210="Licitación Menor",M2210,H2210="Procedimientos Especiales",K2210,H2210="Procedimiento por Excepción",K2210,H2210="Procedimiento Especial de Urgencia",K2210)</f>
        <v>#N/A</v>
      </c>
    </row>
    <row r="2211" spans="1:14" x14ac:dyDescent="0.25">
      <c r="A2211" s="10">
        <v>929</v>
      </c>
      <c r="B2211" s="10"/>
      <c r="C2211"/>
      <c r="D2211" s="10">
        <v>30181603</v>
      </c>
      <c r="E2211" s="7">
        <v>30695</v>
      </c>
      <c r="F2211" s="10" t="s">
        <v>60</v>
      </c>
      <c r="G2211" s="3" t="s">
        <v>9</v>
      </c>
      <c r="H2211" s="3"/>
      <c r="I2211" s="14"/>
      <c r="K2211" t="b">
        <f>AND(Hoja1!I2211&gt;'Datos combos'!$E$4,Hoja1!I2211&lt;'Datos combos'!$F$4)</f>
        <v>0</v>
      </c>
      <c r="L2211" t="b">
        <f>AND(Hoja1!I2211&gt;'Datos combos'!$E$2,Hoja1!I2211&lt;'Datos combos'!$F$2)</f>
        <v>0</v>
      </c>
      <c r="M2211" t="b">
        <f>AND(Hoja1!I2211&gt;'Datos combos'!$E$3,Hoja1!I2211&lt;'Datos combos'!$F$3)</f>
        <v>0</v>
      </c>
      <c r="N2211" t="e" cm="1">
        <f t="array" ref="N2211">_xlfn.IFS(H2211="licitación reducida",K2211,H2211="licitación mayor",L2211,H2211="Licitación Menor",M2211,H2211="Procedimientos Especiales",K2211,H2211="Procedimiento por Excepción",K2211,H2211="Procedimiento Especial de Urgencia",K2211)</f>
        <v>#N/A</v>
      </c>
    </row>
    <row r="2212" spans="1:14" x14ac:dyDescent="0.25">
      <c r="A2212" s="10">
        <v>929</v>
      </c>
      <c r="B2212" s="10"/>
      <c r="C2212"/>
      <c r="D2212" s="10">
        <v>30181701</v>
      </c>
      <c r="E2212" s="7">
        <v>65088</v>
      </c>
      <c r="F2212" s="10" t="s">
        <v>60</v>
      </c>
      <c r="G2212" s="3" t="s">
        <v>9</v>
      </c>
      <c r="H2212" s="3"/>
      <c r="I2212" s="14"/>
      <c r="K2212" t="b">
        <f>AND(Hoja1!I2212&gt;'Datos combos'!$E$4,Hoja1!I2212&lt;'Datos combos'!$F$4)</f>
        <v>0</v>
      </c>
      <c r="L2212" t="b">
        <f>AND(Hoja1!I2212&gt;'Datos combos'!$E$2,Hoja1!I2212&lt;'Datos combos'!$F$2)</f>
        <v>0</v>
      </c>
      <c r="M2212" t="b">
        <f>AND(Hoja1!I2212&gt;'Datos combos'!$E$3,Hoja1!I2212&lt;'Datos combos'!$F$3)</f>
        <v>0</v>
      </c>
      <c r="N2212" t="e" cm="1">
        <f t="array" ref="N2212">_xlfn.IFS(H2212="licitación reducida",K2212,H2212="licitación mayor",L2212,H2212="Licitación Menor",M2212,H2212="Procedimientos Especiales",K2212,H2212="Procedimiento por Excepción",K2212,H2212="Procedimiento Especial de Urgencia",K2212)</f>
        <v>#N/A</v>
      </c>
    </row>
    <row r="2213" spans="1:14" x14ac:dyDescent="0.25">
      <c r="A2213" s="10">
        <v>929</v>
      </c>
      <c r="B2213" s="10"/>
      <c r="C2213"/>
      <c r="D2213" s="10">
        <v>30241704</v>
      </c>
      <c r="E2213" s="7">
        <v>795520</v>
      </c>
      <c r="F2213" s="10" t="s">
        <v>66</v>
      </c>
      <c r="G2213" s="3" t="s">
        <v>9</v>
      </c>
      <c r="H2213" s="3"/>
      <c r="I2213" s="14"/>
      <c r="K2213" t="b">
        <f>AND(Hoja1!I2213&gt;'Datos combos'!$E$4,Hoja1!I2213&lt;'Datos combos'!$F$4)</f>
        <v>0</v>
      </c>
      <c r="L2213" t="b">
        <f>AND(Hoja1!I2213&gt;'Datos combos'!$E$2,Hoja1!I2213&lt;'Datos combos'!$F$2)</f>
        <v>0</v>
      </c>
      <c r="M2213" t="b">
        <f>AND(Hoja1!I2213&gt;'Datos combos'!$E$3,Hoja1!I2213&lt;'Datos combos'!$F$3)</f>
        <v>0</v>
      </c>
      <c r="N2213" t="e" cm="1">
        <f t="array" ref="N2213">_xlfn.IFS(H2213="licitación reducida",K2213,H2213="licitación mayor",L2213,H2213="Licitación Menor",M2213,H2213="Procedimientos Especiales",K2213,H2213="Procedimiento por Excepción",K2213,H2213="Procedimiento Especial de Urgencia",K2213)</f>
        <v>#N/A</v>
      </c>
    </row>
    <row r="2214" spans="1:14" x14ac:dyDescent="0.25">
      <c r="A2214" s="10">
        <v>929</v>
      </c>
      <c r="B2214" s="10"/>
      <c r="C2214"/>
      <c r="D2214" s="10">
        <v>31161606</v>
      </c>
      <c r="E2214" s="7">
        <v>116626</v>
      </c>
      <c r="F2214" s="10" t="s">
        <v>54</v>
      </c>
      <c r="G2214" s="3" t="s">
        <v>9</v>
      </c>
      <c r="H2214" s="3"/>
      <c r="I2214" s="14"/>
      <c r="K2214" t="b">
        <f>AND(Hoja1!I2214&gt;'Datos combos'!$E$4,Hoja1!I2214&lt;'Datos combos'!$F$4)</f>
        <v>0</v>
      </c>
      <c r="L2214" t="b">
        <f>AND(Hoja1!I2214&gt;'Datos combos'!$E$2,Hoja1!I2214&lt;'Datos combos'!$F$2)</f>
        <v>0</v>
      </c>
      <c r="M2214" t="b">
        <f>AND(Hoja1!I2214&gt;'Datos combos'!$E$3,Hoja1!I2214&lt;'Datos combos'!$F$3)</f>
        <v>0</v>
      </c>
      <c r="N2214" t="e" cm="1">
        <f t="array" ref="N2214">_xlfn.IFS(H2214="licitación reducida",K2214,H2214="licitación mayor",L2214,H2214="Licitación Menor",M2214,H2214="Procedimientos Especiales",K2214,H2214="Procedimiento por Excepción",K2214,H2214="Procedimiento Especial de Urgencia",K2214)</f>
        <v>#N/A</v>
      </c>
    </row>
    <row r="2215" spans="1:14" x14ac:dyDescent="0.25">
      <c r="A2215" s="10">
        <v>929</v>
      </c>
      <c r="B2215" s="10"/>
      <c r="C2215"/>
      <c r="D2215" s="10">
        <v>31162701</v>
      </c>
      <c r="E2215" s="7">
        <v>66105</v>
      </c>
      <c r="F2215" s="10" t="s">
        <v>54</v>
      </c>
      <c r="G2215" s="3" t="s">
        <v>9</v>
      </c>
      <c r="H2215" s="3"/>
      <c r="I2215" s="14"/>
      <c r="K2215" t="b">
        <f>AND(Hoja1!I2215&gt;'Datos combos'!$E$4,Hoja1!I2215&lt;'Datos combos'!$F$4)</f>
        <v>0</v>
      </c>
      <c r="L2215" t="b">
        <f>AND(Hoja1!I2215&gt;'Datos combos'!$E$2,Hoja1!I2215&lt;'Datos combos'!$F$2)</f>
        <v>0</v>
      </c>
      <c r="M2215" t="b">
        <f>AND(Hoja1!I2215&gt;'Datos combos'!$E$3,Hoja1!I2215&lt;'Datos combos'!$F$3)</f>
        <v>0</v>
      </c>
      <c r="N2215" t="e" cm="1">
        <f t="array" ref="N2215">_xlfn.IFS(H2215="licitación reducida",K2215,H2215="licitación mayor",L2215,H2215="Licitación Menor",M2215,H2215="Procedimientos Especiales",K2215,H2215="Procedimiento por Excepción",K2215,H2215="Procedimiento Especial de Urgencia",K2215)</f>
        <v>#N/A</v>
      </c>
    </row>
    <row r="2216" spans="1:14" x14ac:dyDescent="0.25">
      <c r="A2216" s="10">
        <v>929</v>
      </c>
      <c r="B2216" s="10"/>
      <c r="C2216"/>
      <c r="D2216" s="10">
        <v>31211508</v>
      </c>
      <c r="E2216" s="7">
        <v>68026</v>
      </c>
      <c r="F2216" s="10" t="s">
        <v>49</v>
      </c>
      <c r="G2216" s="3" t="s">
        <v>9</v>
      </c>
      <c r="H2216" s="3"/>
      <c r="I2216" s="14"/>
      <c r="K2216" t="b">
        <f>AND(Hoja1!I2216&gt;'Datos combos'!$E$4,Hoja1!I2216&lt;'Datos combos'!$F$4)</f>
        <v>0</v>
      </c>
      <c r="L2216" t="b">
        <f>AND(Hoja1!I2216&gt;'Datos combos'!$E$2,Hoja1!I2216&lt;'Datos combos'!$F$2)</f>
        <v>0</v>
      </c>
      <c r="M2216" t="b">
        <f>AND(Hoja1!I2216&gt;'Datos combos'!$E$3,Hoja1!I2216&lt;'Datos combos'!$F$3)</f>
        <v>0</v>
      </c>
      <c r="N2216" t="e" cm="1">
        <f t="array" ref="N2216">_xlfn.IFS(H2216="licitación reducida",K2216,H2216="licitación mayor",L2216,H2216="Licitación Menor",M2216,H2216="Procedimientos Especiales",K2216,H2216="Procedimiento por Excepción",K2216,H2216="Procedimiento Especial de Urgencia",K2216)</f>
        <v>#N/A</v>
      </c>
    </row>
    <row r="2217" spans="1:14" x14ac:dyDescent="0.25">
      <c r="A2217" s="10">
        <v>929</v>
      </c>
      <c r="B2217" s="10"/>
      <c r="C2217"/>
      <c r="D2217" s="10">
        <v>31211904</v>
      </c>
      <c r="E2217" s="7">
        <v>17331</v>
      </c>
      <c r="F2217" s="10" t="s">
        <v>61</v>
      </c>
      <c r="G2217" s="3" t="s">
        <v>9</v>
      </c>
      <c r="H2217" s="3"/>
      <c r="I2217" s="14"/>
      <c r="K2217" t="b">
        <f>AND(Hoja1!I2217&gt;'Datos combos'!$E$4,Hoja1!I2217&lt;'Datos combos'!$F$4)</f>
        <v>0</v>
      </c>
      <c r="L2217" t="b">
        <f>AND(Hoja1!I2217&gt;'Datos combos'!$E$2,Hoja1!I2217&lt;'Datos combos'!$F$2)</f>
        <v>0</v>
      </c>
      <c r="M2217" t="b">
        <f>AND(Hoja1!I2217&gt;'Datos combos'!$E$3,Hoja1!I2217&lt;'Datos combos'!$F$3)</f>
        <v>0</v>
      </c>
      <c r="N2217" t="e" cm="1">
        <f t="array" ref="N2217">_xlfn.IFS(H2217="licitación reducida",K2217,H2217="licitación mayor",L2217,H2217="Licitación Menor",M2217,H2217="Procedimientos Especiales",K2217,H2217="Procedimiento por Excepción",K2217,H2217="Procedimiento Especial de Urgencia",K2217)</f>
        <v>#N/A</v>
      </c>
    </row>
    <row r="2218" spans="1:14" x14ac:dyDescent="0.25">
      <c r="A2218" s="10">
        <v>929</v>
      </c>
      <c r="B2218" s="10"/>
      <c r="C2218"/>
      <c r="D2218" s="10">
        <v>39101612</v>
      </c>
      <c r="E2218" s="7">
        <v>1384</v>
      </c>
      <c r="F2218" s="10" t="s">
        <v>57</v>
      </c>
      <c r="G2218" s="3" t="s">
        <v>9</v>
      </c>
      <c r="H2218" s="3"/>
      <c r="I2218" s="14"/>
      <c r="K2218" t="b">
        <f>AND(Hoja1!I2218&gt;'Datos combos'!$E$4,Hoja1!I2218&lt;'Datos combos'!$F$4)</f>
        <v>0</v>
      </c>
      <c r="L2218" t="b">
        <f>AND(Hoja1!I2218&gt;'Datos combos'!$E$2,Hoja1!I2218&lt;'Datos combos'!$F$2)</f>
        <v>0</v>
      </c>
      <c r="M2218" t="b">
        <f>AND(Hoja1!I2218&gt;'Datos combos'!$E$3,Hoja1!I2218&lt;'Datos combos'!$F$3)</f>
        <v>0</v>
      </c>
      <c r="N2218" t="e" cm="1">
        <f t="array" ref="N2218">_xlfn.IFS(H2218="licitación reducida",K2218,H2218="licitación mayor",L2218,H2218="Licitación Menor",M2218,H2218="Procedimientos Especiales",K2218,H2218="Procedimiento por Excepción",K2218,H2218="Procedimiento Especial de Urgencia",K2218)</f>
        <v>#N/A</v>
      </c>
    </row>
    <row r="2219" spans="1:14" x14ac:dyDescent="0.25">
      <c r="A2219" s="10">
        <v>929</v>
      </c>
      <c r="B2219" s="10"/>
      <c r="C2219"/>
      <c r="D2219" s="10">
        <v>39121440</v>
      </c>
      <c r="E2219" s="7">
        <v>31355</v>
      </c>
      <c r="F2219" s="10" t="s">
        <v>57</v>
      </c>
      <c r="G2219" s="3" t="s">
        <v>9</v>
      </c>
      <c r="H2219" s="3"/>
      <c r="I2219" s="14"/>
      <c r="K2219" t="b">
        <f>AND(Hoja1!I2219&gt;'Datos combos'!$E$4,Hoja1!I2219&lt;'Datos combos'!$F$4)</f>
        <v>0</v>
      </c>
      <c r="L2219" t="b">
        <f>AND(Hoja1!I2219&gt;'Datos combos'!$E$2,Hoja1!I2219&lt;'Datos combos'!$F$2)</f>
        <v>0</v>
      </c>
      <c r="M2219" t="b">
        <f>AND(Hoja1!I2219&gt;'Datos combos'!$E$3,Hoja1!I2219&lt;'Datos combos'!$F$3)</f>
        <v>0</v>
      </c>
      <c r="N2219" t="e" cm="1">
        <f t="array" ref="N2219">_xlfn.IFS(H2219="licitación reducida",K2219,H2219="licitación mayor",L2219,H2219="Licitación Menor",M2219,H2219="Procedimientos Especiales",K2219,H2219="Procedimiento por Excepción",K2219,H2219="Procedimiento Especial de Urgencia",K2219)</f>
        <v>#N/A</v>
      </c>
    </row>
    <row r="2220" spans="1:14" x14ac:dyDescent="0.25">
      <c r="A2220" s="10">
        <v>929</v>
      </c>
      <c r="B2220" s="10"/>
      <c r="C2220"/>
      <c r="D2220" s="10">
        <v>39131719</v>
      </c>
      <c r="E2220" s="7">
        <v>600000</v>
      </c>
      <c r="F2220" s="10" t="s">
        <v>54</v>
      </c>
      <c r="G2220" s="3" t="s">
        <v>9</v>
      </c>
      <c r="H2220" s="3"/>
      <c r="I2220" s="14"/>
      <c r="K2220" t="b">
        <f>AND(Hoja1!I2220&gt;'Datos combos'!$E$4,Hoja1!I2220&lt;'Datos combos'!$F$4)</f>
        <v>0</v>
      </c>
      <c r="L2220" t="b">
        <f>AND(Hoja1!I2220&gt;'Datos combos'!$E$2,Hoja1!I2220&lt;'Datos combos'!$F$2)</f>
        <v>0</v>
      </c>
      <c r="M2220" t="b">
        <f>AND(Hoja1!I2220&gt;'Datos combos'!$E$3,Hoja1!I2220&lt;'Datos combos'!$F$3)</f>
        <v>0</v>
      </c>
      <c r="N2220" t="e" cm="1">
        <f t="array" ref="N2220">_xlfn.IFS(H2220="licitación reducida",K2220,H2220="licitación mayor",L2220,H2220="Licitación Menor",M2220,H2220="Procedimientos Especiales",K2220,H2220="Procedimiento por Excepción",K2220,H2220="Procedimiento Especial de Urgencia",K2220)</f>
        <v>#N/A</v>
      </c>
    </row>
    <row r="2221" spans="1:14" x14ac:dyDescent="0.25">
      <c r="A2221" s="10">
        <v>929</v>
      </c>
      <c r="B2221" s="10"/>
      <c r="C2221"/>
      <c r="D2221" s="10">
        <v>40142008</v>
      </c>
      <c r="E2221" s="7">
        <v>79193</v>
      </c>
      <c r="F2221" s="10" t="s">
        <v>59</v>
      </c>
      <c r="G2221" s="3" t="s">
        <v>9</v>
      </c>
      <c r="H2221" s="3"/>
      <c r="I2221" s="14"/>
      <c r="K2221" t="b">
        <f>AND(Hoja1!I2221&gt;'Datos combos'!$E$4,Hoja1!I2221&lt;'Datos combos'!$F$4)</f>
        <v>0</v>
      </c>
      <c r="L2221" t="b">
        <f>AND(Hoja1!I2221&gt;'Datos combos'!$E$2,Hoja1!I2221&lt;'Datos combos'!$F$2)</f>
        <v>0</v>
      </c>
      <c r="M2221" t="b">
        <f>AND(Hoja1!I2221&gt;'Datos combos'!$E$3,Hoja1!I2221&lt;'Datos combos'!$F$3)</f>
        <v>0</v>
      </c>
      <c r="N2221" t="e" cm="1">
        <f t="array" ref="N2221">_xlfn.IFS(H2221="licitación reducida",K2221,H2221="licitación mayor",L2221,H2221="Licitación Menor",M2221,H2221="Procedimientos Especiales",K2221,H2221="Procedimiento por Excepción",K2221,H2221="Procedimiento Especial de Urgencia",K2221)</f>
        <v>#N/A</v>
      </c>
    </row>
    <row r="2222" spans="1:14" x14ac:dyDescent="0.25">
      <c r="A2222" s="10">
        <v>929</v>
      </c>
      <c r="B2222" s="10"/>
      <c r="C2222"/>
      <c r="D2222" s="10">
        <v>40142515</v>
      </c>
      <c r="E2222" s="7">
        <v>183985</v>
      </c>
      <c r="F2222" s="10" t="s">
        <v>59</v>
      </c>
      <c r="G2222" s="3" t="s">
        <v>9</v>
      </c>
      <c r="H2222" s="3"/>
      <c r="I2222" s="14"/>
      <c r="K2222" t="b">
        <f>AND(Hoja1!I2222&gt;'Datos combos'!$E$4,Hoja1!I2222&lt;'Datos combos'!$F$4)</f>
        <v>0</v>
      </c>
      <c r="L2222" t="b">
        <f>AND(Hoja1!I2222&gt;'Datos combos'!$E$2,Hoja1!I2222&lt;'Datos combos'!$F$2)</f>
        <v>0</v>
      </c>
      <c r="M2222" t="b">
        <f>AND(Hoja1!I2222&gt;'Datos combos'!$E$3,Hoja1!I2222&lt;'Datos combos'!$F$3)</f>
        <v>0</v>
      </c>
      <c r="N2222" t="e" cm="1">
        <f t="array" ref="N2222">_xlfn.IFS(H2222="licitación reducida",K2222,H2222="licitación mayor",L2222,H2222="Licitación Menor",M2222,H2222="Procedimientos Especiales",K2222,H2222="Procedimiento por Excepción",K2222,H2222="Procedimiento Especial de Urgencia",K2222)</f>
        <v>#N/A</v>
      </c>
    </row>
    <row r="2223" spans="1:14" x14ac:dyDescent="0.25">
      <c r="A2223" s="10">
        <v>929</v>
      </c>
      <c r="B2223" s="10"/>
      <c r="C2223"/>
      <c r="D2223" s="10">
        <v>40161505</v>
      </c>
      <c r="E2223" s="7">
        <v>3699619</v>
      </c>
      <c r="F2223" s="10" t="s">
        <v>62</v>
      </c>
      <c r="G2223" s="3" t="s">
        <v>9</v>
      </c>
      <c r="H2223" s="3"/>
      <c r="I2223" s="14"/>
      <c r="K2223" t="b">
        <f>AND(Hoja1!I2223&gt;'Datos combos'!$E$4,Hoja1!I2223&lt;'Datos combos'!$F$4)</f>
        <v>0</v>
      </c>
      <c r="L2223" t="b">
        <f>AND(Hoja1!I2223&gt;'Datos combos'!$E$2,Hoja1!I2223&lt;'Datos combos'!$F$2)</f>
        <v>0</v>
      </c>
      <c r="M2223" t="b">
        <f>AND(Hoja1!I2223&gt;'Datos combos'!$E$3,Hoja1!I2223&lt;'Datos combos'!$F$3)</f>
        <v>0</v>
      </c>
      <c r="N2223" t="e" cm="1">
        <f t="array" ref="N2223">_xlfn.IFS(H2223="licitación reducida",K2223,H2223="licitación mayor",L2223,H2223="Licitación Menor",M2223,H2223="Procedimientos Especiales",K2223,H2223="Procedimiento por Excepción",K2223,H2223="Procedimiento Especial de Urgencia",K2223)</f>
        <v>#N/A</v>
      </c>
    </row>
    <row r="2224" spans="1:14" x14ac:dyDescent="0.25">
      <c r="A2224" s="10">
        <v>929</v>
      </c>
      <c r="B2224" s="10"/>
      <c r="C2224"/>
      <c r="D2224" s="10">
        <v>41122102</v>
      </c>
      <c r="E2224" s="7">
        <v>25933</v>
      </c>
      <c r="F2224" s="10" t="s">
        <v>61</v>
      </c>
      <c r="G2224" s="3" t="s">
        <v>9</v>
      </c>
      <c r="H2224" s="3"/>
      <c r="I2224" s="14"/>
      <c r="K2224" t="b">
        <f>AND(Hoja1!I2224&gt;'Datos combos'!$E$4,Hoja1!I2224&lt;'Datos combos'!$F$4)</f>
        <v>0</v>
      </c>
      <c r="L2224" t="b">
        <f>AND(Hoja1!I2224&gt;'Datos combos'!$E$2,Hoja1!I2224&lt;'Datos combos'!$F$2)</f>
        <v>0</v>
      </c>
      <c r="M2224" t="b">
        <f>AND(Hoja1!I2224&gt;'Datos combos'!$E$3,Hoja1!I2224&lt;'Datos combos'!$F$3)</f>
        <v>0</v>
      </c>
      <c r="N2224" t="e" cm="1">
        <f t="array" ref="N2224">_xlfn.IFS(H2224="licitación reducida",K2224,H2224="licitación mayor",L2224,H2224="Licitación Menor",M2224,H2224="Procedimientos Especiales",K2224,H2224="Procedimiento por Excepción",K2224,H2224="Procedimiento Especial de Urgencia",K2224)</f>
        <v>#N/A</v>
      </c>
    </row>
    <row r="2225" spans="1:14" x14ac:dyDescent="0.25">
      <c r="A2225" s="10">
        <v>929</v>
      </c>
      <c r="B2225" s="10"/>
      <c r="C2225"/>
      <c r="D2225" s="10">
        <v>43191605</v>
      </c>
      <c r="E2225" s="7">
        <v>1889</v>
      </c>
      <c r="F2225" s="10" t="s">
        <v>57</v>
      </c>
      <c r="G2225" s="3" t="s">
        <v>9</v>
      </c>
      <c r="H2225" s="3"/>
      <c r="I2225" s="14"/>
      <c r="K2225" t="b">
        <f>AND(Hoja1!I2225&gt;'Datos combos'!$E$4,Hoja1!I2225&lt;'Datos combos'!$F$4)</f>
        <v>0</v>
      </c>
      <c r="L2225" t="b">
        <f>AND(Hoja1!I2225&gt;'Datos combos'!$E$2,Hoja1!I2225&lt;'Datos combos'!$F$2)</f>
        <v>0</v>
      </c>
      <c r="M2225" t="b">
        <f>AND(Hoja1!I2225&gt;'Datos combos'!$E$3,Hoja1!I2225&lt;'Datos combos'!$F$3)</f>
        <v>0</v>
      </c>
      <c r="N2225" t="e" cm="1">
        <f t="array" ref="N2225">_xlfn.IFS(H2225="licitación reducida",K2225,H2225="licitación mayor",L2225,H2225="Licitación Menor",M2225,H2225="Procedimientos Especiales",K2225,H2225="Procedimiento por Excepción",K2225,H2225="Procedimiento Especial de Urgencia",K2225)</f>
        <v>#N/A</v>
      </c>
    </row>
    <row r="2226" spans="1:14" x14ac:dyDescent="0.25">
      <c r="A2226" s="10">
        <v>929</v>
      </c>
      <c r="B2226" s="10"/>
      <c r="C2226"/>
      <c r="D2226" s="10">
        <v>43191609</v>
      </c>
      <c r="E2226" s="7">
        <v>65394</v>
      </c>
      <c r="F2226" s="10" t="s">
        <v>57</v>
      </c>
      <c r="G2226" s="3" t="s">
        <v>9</v>
      </c>
      <c r="H2226" s="3"/>
      <c r="I2226" s="14"/>
      <c r="K2226" t="b">
        <f>AND(Hoja1!I2226&gt;'Datos combos'!$E$4,Hoja1!I2226&lt;'Datos combos'!$F$4)</f>
        <v>0</v>
      </c>
      <c r="L2226" t="b">
        <f>AND(Hoja1!I2226&gt;'Datos combos'!$E$2,Hoja1!I2226&lt;'Datos combos'!$F$2)</f>
        <v>0</v>
      </c>
      <c r="M2226" t="b">
        <f>AND(Hoja1!I2226&gt;'Datos combos'!$E$3,Hoja1!I2226&lt;'Datos combos'!$F$3)</f>
        <v>0</v>
      </c>
      <c r="N2226" t="e" cm="1">
        <f t="array" ref="N2226">_xlfn.IFS(H2226="licitación reducida",K2226,H2226="licitación mayor",L2226,H2226="Licitación Menor",M2226,H2226="Procedimientos Especiales",K2226,H2226="Procedimiento por Excepción",K2226,H2226="Procedimiento Especial de Urgencia",K2226)</f>
        <v>#N/A</v>
      </c>
    </row>
    <row r="2227" spans="1:14" x14ac:dyDescent="0.25">
      <c r="A2227" s="10">
        <v>929</v>
      </c>
      <c r="B2227" s="10"/>
      <c r="C2227"/>
      <c r="D2227" s="10">
        <v>43201824</v>
      </c>
      <c r="E2227" s="7">
        <v>1385324</v>
      </c>
      <c r="F2227" s="10" t="s">
        <v>63</v>
      </c>
      <c r="G2227" s="3" t="s">
        <v>9</v>
      </c>
      <c r="H2227" s="3"/>
      <c r="I2227" s="14"/>
      <c r="K2227" t="b">
        <f>AND(Hoja1!I2227&gt;'Datos combos'!$E$4,Hoja1!I2227&lt;'Datos combos'!$F$4)</f>
        <v>0</v>
      </c>
      <c r="L2227" t="b">
        <f>AND(Hoja1!I2227&gt;'Datos combos'!$E$2,Hoja1!I2227&lt;'Datos combos'!$F$2)</f>
        <v>0</v>
      </c>
      <c r="M2227" t="b">
        <f>AND(Hoja1!I2227&gt;'Datos combos'!$E$3,Hoja1!I2227&lt;'Datos combos'!$F$3)</f>
        <v>0</v>
      </c>
      <c r="N2227" t="e" cm="1">
        <f t="array" ref="N2227">_xlfn.IFS(H2227="licitación reducida",K2227,H2227="licitación mayor",L2227,H2227="Licitación Menor",M2227,H2227="Procedimientos Especiales",K2227,H2227="Procedimiento por Excepción",K2227,H2227="Procedimiento Especial de Urgencia",K2227)</f>
        <v>#N/A</v>
      </c>
    </row>
    <row r="2228" spans="1:14" x14ac:dyDescent="0.25">
      <c r="A2228" s="10">
        <v>929</v>
      </c>
      <c r="B2228" s="10"/>
      <c r="C2228"/>
      <c r="D2228" s="10">
        <v>43201827</v>
      </c>
      <c r="E2228" s="7">
        <v>2823125</v>
      </c>
      <c r="F2228" s="10" t="s">
        <v>57</v>
      </c>
      <c r="G2228" s="3" t="s">
        <v>9</v>
      </c>
      <c r="H2228" s="3"/>
      <c r="I2228" s="14"/>
      <c r="K2228" t="b">
        <f>AND(Hoja1!I2228&gt;'Datos combos'!$E$4,Hoja1!I2228&lt;'Datos combos'!$F$4)</f>
        <v>0</v>
      </c>
      <c r="L2228" t="b">
        <f>AND(Hoja1!I2228&gt;'Datos combos'!$E$2,Hoja1!I2228&lt;'Datos combos'!$F$2)</f>
        <v>0</v>
      </c>
      <c r="M2228" t="b">
        <f>AND(Hoja1!I2228&gt;'Datos combos'!$E$3,Hoja1!I2228&lt;'Datos combos'!$F$3)</f>
        <v>0</v>
      </c>
      <c r="N2228" t="e" cm="1">
        <f t="array" ref="N2228">_xlfn.IFS(H2228="licitación reducida",K2228,H2228="licitación mayor",L2228,H2228="Licitación Menor",M2228,H2228="Procedimientos Especiales",K2228,H2228="Procedimiento por Excepción",K2228,H2228="Procedimiento Especial de Urgencia",K2228)</f>
        <v>#N/A</v>
      </c>
    </row>
    <row r="2229" spans="1:14" x14ac:dyDescent="0.25">
      <c r="A2229" s="10">
        <v>929</v>
      </c>
      <c r="B2229" s="10"/>
      <c r="C2229"/>
      <c r="D2229" s="10">
        <v>43211706</v>
      </c>
      <c r="E2229" s="7">
        <v>90126</v>
      </c>
      <c r="F2229" s="10" t="s">
        <v>57</v>
      </c>
      <c r="G2229" s="3" t="s">
        <v>9</v>
      </c>
      <c r="H2229" s="3"/>
      <c r="I2229" s="14"/>
      <c r="K2229" t="b">
        <f>AND(Hoja1!I2229&gt;'Datos combos'!$E$4,Hoja1!I2229&lt;'Datos combos'!$F$4)</f>
        <v>0</v>
      </c>
      <c r="L2229" t="b">
        <f>AND(Hoja1!I2229&gt;'Datos combos'!$E$2,Hoja1!I2229&lt;'Datos combos'!$F$2)</f>
        <v>0</v>
      </c>
      <c r="M2229" t="b">
        <f>AND(Hoja1!I2229&gt;'Datos combos'!$E$3,Hoja1!I2229&lt;'Datos combos'!$F$3)</f>
        <v>0</v>
      </c>
      <c r="N2229" t="e" cm="1">
        <f t="array" ref="N2229">_xlfn.IFS(H2229="licitación reducida",K2229,H2229="licitación mayor",L2229,H2229="Licitación Menor",M2229,H2229="Procedimientos Especiales",K2229,H2229="Procedimiento por Excepción",K2229,H2229="Procedimiento Especial de Urgencia",K2229)</f>
        <v>#N/A</v>
      </c>
    </row>
    <row r="2230" spans="1:14" x14ac:dyDescent="0.25">
      <c r="A2230" s="10">
        <v>929</v>
      </c>
      <c r="B2230" s="10"/>
      <c r="C2230"/>
      <c r="D2230" s="10">
        <v>43211708</v>
      </c>
      <c r="E2230" s="7">
        <v>388921</v>
      </c>
      <c r="F2230" s="10" t="s">
        <v>57</v>
      </c>
      <c r="G2230" s="3" t="s">
        <v>9</v>
      </c>
      <c r="H2230" s="3"/>
      <c r="I2230" s="14"/>
      <c r="K2230" t="b">
        <f>AND(Hoja1!I2230&gt;'Datos combos'!$E$4,Hoja1!I2230&lt;'Datos combos'!$F$4)</f>
        <v>0</v>
      </c>
      <c r="L2230" t="b">
        <f>AND(Hoja1!I2230&gt;'Datos combos'!$E$2,Hoja1!I2230&lt;'Datos combos'!$F$2)</f>
        <v>0</v>
      </c>
      <c r="M2230" t="b">
        <f>AND(Hoja1!I2230&gt;'Datos combos'!$E$3,Hoja1!I2230&lt;'Datos combos'!$F$3)</f>
        <v>0</v>
      </c>
      <c r="N2230" t="e" cm="1">
        <f t="array" ref="N2230">_xlfn.IFS(H2230="licitación reducida",K2230,H2230="licitación mayor",L2230,H2230="Licitación Menor",M2230,H2230="Procedimientos Especiales",K2230,H2230="Procedimiento por Excepción",K2230,H2230="Procedimiento Especial de Urgencia",K2230)</f>
        <v>#N/A</v>
      </c>
    </row>
    <row r="2231" spans="1:14" x14ac:dyDescent="0.25">
      <c r="A2231" s="10">
        <v>929</v>
      </c>
      <c r="B2231" s="10"/>
      <c r="C2231"/>
      <c r="D2231" s="10">
        <v>43212002</v>
      </c>
      <c r="E2231" s="7">
        <v>671220</v>
      </c>
      <c r="F2231" s="10" t="s">
        <v>62</v>
      </c>
      <c r="G2231" s="3" t="s">
        <v>9</v>
      </c>
      <c r="H2231" s="3"/>
      <c r="I2231" s="14"/>
      <c r="K2231" t="b">
        <f>AND(Hoja1!I2231&gt;'Datos combos'!$E$4,Hoja1!I2231&lt;'Datos combos'!$F$4)</f>
        <v>0</v>
      </c>
      <c r="L2231" t="b">
        <f>AND(Hoja1!I2231&gt;'Datos combos'!$E$2,Hoja1!I2231&lt;'Datos combos'!$F$2)</f>
        <v>0</v>
      </c>
      <c r="M2231" t="b">
        <f>AND(Hoja1!I2231&gt;'Datos combos'!$E$3,Hoja1!I2231&lt;'Datos combos'!$F$3)</f>
        <v>0</v>
      </c>
      <c r="N2231" t="e" cm="1">
        <f t="array" ref="N2231">_xlfn.IFS(H2231="licitación reducida",K2231,H2231="licitación mayor",L2231,H2231="Licitación Menor",M2231,H2231="Procedimientos Especiales",K2231,H2231="Procedimiento por Excepción",K2231,H2231="Procedimiento Especial de Urgencia",K2231)</f>
        <v>#N/A</v>
      </c>
    </row>
    <row r="2232" spans="1:14" x14ac:dyDescent="0.25">
      <c r="A2232" s="10">
        <v>929</v>
      </c>
      <c r="B2232" s="10"/>
      <c r="C2232"/>
      <c r="D2232" s="10">
        <v>43212299</v>
      </c>
      <c r="E2232" s="7">
        <v>2298414</v>
      </c>
      <c r="F2232" s="10" t="s">
        <v>63</v>
      </c>
      <c r="G2232" s="3" t="s">
        <v>9</v>
      </c>
      <c r="H2232" s="3"/>
      <c r="I2232" s="14"/>
      <c r="K2232" t="b">
        <f>AND(Hoja1!I2232&gt;'Datos combos'!$E$4,Hoja1!I2232&lt;'Datos combos'!$F$4)</f>
        <v>0</v>
      </c>
      <c r="L2232" t="b">
        <f>AND(Hoja1!I2232&gt;'Datos combos'!$E$2,Hoja1!I2232&lt;'Datos combos'!$F$2)</f>
        <v>0</v>
      </c>
      <c r="M2232" t="b">
        <f>AND(Hoja1!I2232&gt;'Datos combos'!$E$3,Hoja1!I2232&lt;'Datos combos'!$F$3)</f>
        <v>0</v>
      </c>
      <c r="N2232" t="e" cm="1">
        <f t="array" ref="N2232">_xlfn.IFS(H2232="licitación reducida",K2232,H2232="licitación mayor",L2232,H2232="Licitación Menor",M2232,H2232="Procedimientos Especiales",K2232,H2232="Procedimiento por Excepción",K2232,H2232="Procedimiento Especial de Urgencia",K2232)</f>
        <v>#N/A</v>
      </c>
    </row>
    <row r="2233" spans="1:14" x14ac:dyDescent="0.25">
      <c r="A2233" s="10">
        <v>929</v>
      </c>
      <c r="B2233" s="10"/>
      <c r="C2233"/>
      <c r="D2233" s="10">
        <v>43221721</v>
      </c>
      <c r="E2233" s="7">
        <v>45820</v>
      </c>
      <c r="F2233" s="10" t="s">
        <v>74</v>
      </c>
      <c r="G2233" s="3" t="s">
        <v>72</v>
      </c>
      <c r="H2233" s="3"/>
      <c r="I2233" s="14"/>
      <c r="K2233" t="b">
        <f>AND(Hoja1!I2233&gt;'Datos combos'!$E$4,Hoja1!I2233&lt;'Datos combos'!$F$4)</f>
        <v>0</v>
      </c>
      <c r="L2233" t="b">
        <f>AND(Hoja1!I2233&gt;'Datos combos'!$E$2,Hoja1!I2233&lt;'Datos combos'!$F$2)</f>
        <v>0</v>
      </c>
      <c r="M2233" t="b">
        <f>AND(Hoja1!I2233&gt;'Datos combos'!$E$3,Hoja1!I2233&lt;'Datos combos'!$F$3)</f>
        <v>0</v>
      </c>
      <c r="N2233" t="e" cm="1">
        <f t="array" ref="N2233">_xlfn.IFS(H2233="licitación reducida",K2233,H2233="licitación mayor",L2233,H2233="Licitación Menor",M2233,H2233="Procedimientos Especiales",K2233,H2233="Procedimiento por Excepción",K2233,H2233="Procedimiento Especial de Urgencia",K2233)</f>
        <v>#N/A</v>
      </c>
    </row>
    <row r="2234" spans="1:14" x14ac:dyDescent="0.25">
      <c r="A2234" s="10">
        <v>929</v>
      </c>
      <c r="B2234" s="10"/>
      <c r="C2234"/>
      <c r="D2234" s="10">
        <v>44101603</v>
      </c>
      <c r="E2234" s="7">
        <v>1243000</v>
      </c>
      <c r="F2234" s="10" t="s">
        <v>75</v>
      </c>
      <c r="G2234" s="3" t="s">
        <v>72</v>
      </c>
      <c r="H2234" s="3"/>
      <c r="I2234" s="14"/>
      <c r="K2234" t="b">
        <f>AND(Hoja1!I2234&gt;'Datos combos'!$E$4,Hoja1!I2234&lt;'Datos combos'!$F$4)</f>
        <v>0</v>
      </c>
      <c r="L2234" t="b">
        <f>AND(Hoja1!I2234&gt;'Datos combos'!$E$2,Hoja1!I2234&lt;'Datos combos'!$F$2)</f>
        <v>0</v>
      </c>
      <c r="M2234" t="b">
        <f>AND(Hoja1!I2234&gt;'Datos combos'!$E$3,Hoja1!I2234&lt;'Datos combos'!$F$3)</f>
        <v>0</v>
      </c>
      <c r="N2234" t="e" cm="1">
        <f t="array" ref="N2234">_xlfn.IFS(H2234="licitación reducida",K2234,H2234="licitación mayor",L2234,H2234="Licitación Menor",M2234,H2234="Procedimientos Especiales",K2234,H2234="Procedimiento por Excepción",K2234,H2234="Procedimiento Especial de Urgencia",K2234)</f>
        <v>#N/A</v>
      </c>
    </row>
    <row r="2235" spans="1:14" x14ac:dyDescent="0.25">
      <c r="A2235" s="10">
        <v>929</v>
      </c>
      <c r="B2235" s="10"/>
      <c r="C2235"/>
      <c r="D2235" s="10">
        <v>44101706</v>
      </c>
      <c r="E2235" s="7">
        <v>6551215</v>
      </c>
      <c r="F2235" s="10" t="s">
        <v>62</v>
      </c>
      <c r="G2235" s="3" t="s">
        <v>9</v>
      </c>
      <c r="H2235" s="3"/>
      <c r="I2235" s="14"/>
      <c r="K2235" t="b">
        <f>AND(Hoja1!I2235&gt;'Datos combos'!$E$4,Hoja1!I2235&lt;'Datos combos'!$F$4)</f>
        <v>0</v>
      </c>
      <c r="L2235" t="b">
        <f>AND(Hoja1!I2235&gt;'Datos combos'!$E$2,Hoja1!I2235&lt;'Datos combos'!$F$2)</f>
        <v>0</v>
      </c>
      <c r="M2235" t="b">
        <f>AND(Hoja1!I2235&gt;'Datos combos'!$E$3,Hoja1!I2235&lt;'Datos combos'!$F$3)</f>
        <v>0</v>
      </c>
      <c r="N2235" t="e" cm="1">
        <f t="array" ref="N2235">_xlfn.IFS(H2235="licitación reducida",K2235,H2235="licitación mayor",L2235,H2235="Licitación Menor",M2235,H2235="Procedimientos Especiales",K2235,H2235="Procedimiento por Excepción",K2235,H2235="Procedimiento Especial de Urgencia",K2235)</f>
        <v>#N/A</v>
      </c>
    </row>
    <row r="2236" spans="1:14" x14ac:dyDescent="0.25">
      <c r="A2236" s="10">
        <v>929</v>
      </c>
      <c r="B2236" s="10"/>
      <c r="C2236"/>
      <c r="D2236" s="10">
        <v>44101721</v>
      </c>
      <c r="E2236" s="7">
        <v>228357</v>
      </c>
      <c r="F2236" s="10" t="s">
        <v>62</v>
      </c>
      <c r="G2236" s="3" t="s">
        <v>9</v>
      </c>
      <c r="H2236" s="3"/>
      <c r="I2236" s="14"/>
      <c r="K2236" t="b">
        <f>AND(Hoja1!I2236&gt;'Datos combos'!$E$4,Hoja1!I2236&lt;'Datos combos'!$F$4)</f>
        <v>0</v>
      </c>
      <c r="L2236" t="b">
        <f>AND(Hoja1!I2236&gt;'Datos combos'!$E$2,Hoja1!I2236&lt;'Datos combos'!$F$2)</f>
        <v>0</v>
      </c>
      <c r="M2236" t="b">
        <f>AND(Hoja1!I2236&gt;'Datos combos'!$E$3,Hoja1!I2236&lt;'Datos combos'!$F$3)</f>
        <v>0</v>
      </c>
      <c r="N2236" t="e" cm="1">
        <f t="array" ref="N2236">_xlfn.IFS(H2236="licitación reducida",K2236,H2236="licitación mayor",L2236,H2236="Licitación Menor",M2236,H2236="Procedimientos Especiales",K2236,H2236="Procedimiento por Excepción",K2236,H2236="Procedimiento Especial de Urgencia",K2236)</f>
        <v>#N/A</v>
      </c>
    </row>
    <row r="2237" spans="1:14" x14ac:dyDescent="0.25">
      <c r="A2237" s="10">
        <v>929</v>
      </c>
      <c r="B2237" s="10"/>
      <c r="C2237"/>
      <c r="D2237" s="10">
        <v>44102414</v>
      </c>
      <c r="E2237" s="7">
        <v>1164685</v>
      </c>
      <c r="F2237" s="10" t="s">
        <v>63</v>
      </c>
      <c r="G2237" s="3" t="s">
        <v>9</v>
      </c>
      <c r="H2237" s="3"/>
      <c r="I2237" s="14"/>
      <c r="K2237" t="b">
        <f>AND(Hoja1!I2237&gt;'Datos combos'!$E$4,Hoja1!I2237&lt;'Datos combos'!$F$4)</f>
        <v>0</v>
      </c>
      <c r="L2237" t="b">
        <f>AND(Hoja1!I2237&gt;'Datos combos'!$E$2,Hoja1!I2237&lt;'Datos combos'!$F$2)</f>
        <v>0</v>
      </c>
      <c r="M2237" t="b">
        <f>AND(Hoja1!I2237&gt;'Datos combos'!$E$3,Hoja1!I2237&lt;'Datos combos'!$F$3)</f>
        <v>0</v>
      </c>
      <c r="N2237" t="e" cm="1">
        <f t="array" ref="N2237">_xlfn.IFS(H2237="licitación reducida",K2237,H2237="licitación mayor",L2237,H2237="Licitación Menor",M2237,H2237="Procedimientos Especiales",K2237,H2237="Procedimiento por Excepción",K2237,H2237="Procedimiento Especial de Urgencia",K2237)</f>
        <v>#N/A</v>
      </c>
    </row>
    <row r="2238" spans="1:14" x14ac:dyDescent="0.25">
      <c r="A2238" s="10">
        <v>929</v>
      </c>
      <c r="B2238" s="10"/>
      <c r="C2238"/>
      <c r="D2238" s="10">
        <v>44102999</v>
      </c>
      <c r="E2238" s="7">
        <v>666700</v>
      </c>
      <c r="F2238" s="10" t="s">
        <v>67</v>
      </c>
      <c r="G2238" s="3" t="s">
        <v>9</v>
      </c>
      <c r="H2238" s="3"/>
      <c r="I2238" s="14"/>
      <c r="K2238" t="b">
        <f>AND(Hoja1!I2238&gt;'Datos combos'!$E$4,Hoja1!I2238&lt;'Datos combos'!$F$4)</f>
        <v>0</v>
      </c>
      <c r="L2238" t="b">
        <f>AND(Hoja1!I2238&gt;'Datos combos'!$E$2,Hoja1!I2238&lt;'Datos combos'!$F$2)</f>
        <v>0</v>
      </c>
      <c r="M2238" t="b">
        <f>AND(Hoja1!I2238&gt;'Datos combos'!$E$3,Hoja1!I2238&lt;'Datos combos'!$F$3)</f>
        <v>0</v>
      </c>
      <c r="N2238" t="e" cm="1">
        <f t="array" ref="N2238">_xlfn.IFS(H2238="licitación reducida",K2238,H2238="licitación mayor",L2238,H2238="Licitación Menor",M2238,H2238="Procedimientos Especiales",K2238,H2238="Procedimiento por Excepción",K2238,H2238="Procedimiento Especial de Urgencia",K2238)</f>
        <v>#N/A</v>
      </c>
    </row>
    <row r="2239" spans="1:14" x14ac:dyDescent="0.25">
      <c r="A2239" s="10">
        <v>929</v>
      </c>
      <c r="B2239" s="10"/>
      <c r="C2239"/>
      <c r="D2239" s="10">
        <v>44103103</v>
      </c>
      <c r="E2239" s="7">
        <v>16195621</v>
      </c>
      <c r="F2239" s="10" t="s">
        <v>49</v>
      </c>
      <c r="G2239" s="3" t="s">
        <v>9</v>
      </c>
      <c r="H2239" s="3"/>
      <c r="I2239" s="14"/>
      <c r="K2239" t="b">
        <f>AND(Hoja1!I2239&gt;'Datos combos'!$E$4,Hoja1!I2239&lt;'Datos combos'!$F$4)</f>
        <v>0</v>
      </c>
      <c r="L2239" t="b">
        <f>AND(Hoja1!I2239&gt;'Datos combos'!$E$2,Hoja1!I2239&lt;'Datos combos'!$F$2)</f>
        <v>0</v>
      </c>
      <c r="M2239" t="b">
        <f>AND(Hoja1!I2239&gt;'Datos combos'!$E$3,Hoja1!I2239&lt;'Datos combos'!$F$3)</f>
        <v>0</v>
      </c>
      <c r="N2239" t="e" cm="1">
        <f t="array" ref="N2239">_xlfn.IFS(H2239="licitación reducida",K2239,H2239="licitación mayor",L2239,H2239="Licitación Menor",M2239,H2239="Procedimientos Especiales",K2239,H2239="Procedimiento por Excepción",K2239,H2239="Procedimiento Especial de Urgencia",K2239)</f>
        <v>#N/A</v>
      </c>
    </row>
    <row r="2240" spans="1:14" x14ac:dyDescent="0.25">
      <c r="A2240" s="10">
        <v>929</v>
      </c>
      <c r="B2240" s="10"/>
      <c r="C2240"/>
      <c r="D2240" s="10">
        <v>44103103</v>
      </c>
      <c r="E2240" s="7">
        <v>784635</v>
      </c>
      <c r="F2240" s="10" t="s">
        <v>49</v>
      </c>
      <c r="G2240" s="3" t="s">
        <v>9</v>
      </c>
      <c r="H2240" s="3"/>
      <c r="I2240" s="14"/>
      <c r="K2240" t="b">
        <f>AND(Hoja1!I2240&gt;'Datos combos'!$E$4,Hoja1!I2240&lt;'Datos combos'!$F$4)</f>
        <v>0</v>
      </c>
      <c r="L2240" t="b">
        <f>AND(Hoja1!I2240&gt;'Datos combos'!$E$2,Hoja1!I2240&lt;'Datos combos'!$F$2)</f>
        <v>0</v>
      </c>
      <c r="M2240" t="b">
        <f>AND(Hoja1!I2240&gt;'Datos combos'!$E$3,Hoja1!I2240&lt;'Datos combos'!$F$3)</f>
        <v>0</v>
      </c>
      <c r="N2240" t="e" cm="1">
        <f t="array" ref="N2240">_xlfn.IFS(H2240="licitación reducida",K2240,H2240="licitación mayor",L2240,H2240="Licitación Menor",M2240,H2240="Procedimientos Especiales",K2240,H2240="Procedimiento por Excepción",K2240,H2240="Procedimiento Especial de Urgencia",K2240)</f>
        <v>#N/A</v>
      </c>
    </row>
    <row r="2241" spans="1:14" x14ac:dyDescent="0.25">
      <c r="A2241" s="10">
        <v>929</v>
      </c>
      <c r="B2241" s="10"/>
      <c r="C2241"/>
      <c r="D2241" s="10">
        <v>44103104</v>
      </c>
      <c r="E2241" s="7">
        <v>267245</v>
      </c>
      <c r="F2241" s="10" t="s">
        <v>63</v>
      </c>
      <c r="G2241" s="3" t="s">
        <v>9</v>
      </c>
      <c r="H2241" s="3"/>
      <c r="I2241" s="14"/>
      <c r="K2241" t="b">
        <f>AND(Hoja1!I2241&gt;'Datos combos'!$E$4,Hoja1!I2241&lt;'Datos combos'!$F$4)</f>
        <v>0</v>
      </c>
      <c r="L2241" t="b">
        <f>AND(Hoja1!I2241&gt;'Datos combos'!$E$2,Hoja1!I2241&lt;'Datos combos'!$F$2)</f>
        <v>0</v>
      </c>
      <c r="M2241" t="b">
        <f>AND(Hoja1!I2241&gt;'Datos combos'!$E$3,Hoja1!I2241&lt;'Datos combos'!$F$3)</f>
        <v>0</v>
      </c>
      <c r="N2241" t="e" cm="1">
        <f t="array" ref="N2241">_xlfn.IFS(H2241="licitación reducida",K2241,H2241="licitación mayor",L2241,H2241="Licitación Menor",M2241,H2241="Procedimientos Especiales",K2241,H2241="Procedimiento por Excepción",K2241,H2241="Procedimiento Especial de Urgencia",K2241)</f>
        <v>#N/A</v>
      </c>
    </row>
    <row r="2242" spans="1:14" x14ac:dyDescent="0.25">
      <c r="A2242" s="10">
        <v>929</v>
      </c>
      <c r="B2242" s="10"/>
      <c r="C2242"/>
      <c r="D2242" s="10">
        <v>44103105</v>
      </c>
      <c r="E2242" s="7">
        <v>1646858</v>
      </c>
      <c r="F2242" s="10" t="s">
        <v>49</v>
      </c>
      <c r="G2242" s="3" t="s">
        <v>9</v>
      </c>
      <c r="H2242" s="3"/>
      <c r="I2242" s="14"/>
      <c r="K2242" t="b">
        <f>AND(Hoja1!I2242&gt;'Datos combos'!$E$4,Hoja1!I2242&lt;'Datos combos'!$F$4)</f>
        <v>0</v>
      </c>
      <c r="L2242" t="b">
        <f>AND(Hoja1!I2242&gt;'Datos combos'!$E$2,Hoja1!I2242&lt;'Datos combos'!$F$2)</f>
        <v>0</v>
      </c>
      <c r="M2242" t="b">
        <f>AND(Hoja1!I2242&gt;'Datos combos'!$E$3,Hoja1!I2242&lt;'Datos combos'!$F$3)</f>
        <v>0</v>
      </c>
      <c r="N2242" t="e" cm="1">
        <f t="array" ref="N2242">_xlfn.IFS(H2242="licitación reducida",K2242,H2242="licitación mayor",L2242,H2242="Licitación Menor",M2242,H2242="Procedimientos Especiales",K2242,H2242="Procedimiento por Excepción",K2242,H2242="Procedimiento Especial de Urgencia",K2242)</f>
        <v>#N/A</v>
      </c>
    </row>
    <row r="2243" spans="1:14" x14ac:dyDescent="0.25">
      <c r="A2243" s="10">
        <v>929</v>
      </c>
      <c r="B2243" s="10"/>
      <c r="C2243"/>
      <c r="D2243" s="10">
        <v>44103109</v>
      </c>
      <c r="E2243" s="7">
        <v>1333017</v>
      </c>
      <c r="F2243" s="10" t="s">
        <v>62</v>
      </c>
      <c r="G2243" s="3" t="s">
        <v>9</v>
      </c>
      <c r="H2243" s="3"/>
      <c r="I2243" s="14"/>
      <c r="K2243" t="b">
        <f>AND(Hoja1!I2243&gt;'Datos combos'!$E$4,Hoja1!I2243&lt;'Datos combos'!$F$4)</f>
        <v>0</v>
      </c>
      <c r="L2243" t="b">
        <f>AND(Hoja1!I2243&gt;'Datos combos'!$E$2,Hoja1!I2243&lt;'Datos combos'!$F$2)</f>
        <v>0</v>
      </c>
      <c r="M2243" t="b">
        <f>AND(Hoja1!I2243&gt;'Datos combos'!$E$3,Hoja1!I2243&lt;'Datos combos'!$F$3)</f>
        <v>0</v>
      </c>
      <c r="N2243" t="e" cm="1">
        <f t="array" ref="N2243">_xlfn.IFS(H2243="licitación reducida",K2243,H2243="licitación mayor",L2243,H2243="Licitación Menor",M2243,H2243="Procedimientos Especiales",K2243,H2243="Procedimiento por Excepción",K2243,H2243="Procedimiento Especial de Urgencia",K2243)</f>
        <v>#N/A</v>
      </c>
    </row>
    <row r="2244" spans="1:14" x14ac:dyDescent="0.25">
      <c r="A2244" s="10">
        <v>929</v>
      </c>
      <c r="B2244" s="10"/>
      <c r="C2244"/>
      <c r="D2244" s="10">
        <v>44103125</v>
      </c>
      <c r="E2244" s="7">
        <v>26283419</v>
      </c>
      <c r="F2244" s="10" t="s">
        <v>57</v>
      </c>
      <c r="G2244" s="3" t="s">
        <v>9</v>
      </c>
      <c r="H2244" s="3"/>
      <c r="I2244" s="14"/>
      <c r="K2244" t="b">
        <f>AND(Hoja1!I2244&gt;'Datos combos'!$E$4,Hoja1!I2244&lt;'Datos combos'!$F$4)</f>
        <v>0</v>
      </c>
      <c r="L2244" t="b">
        <f>AND(Hoja1!I2244&gt;'Datos combos'!$E$2,Hoja1!I2244&lt;'Datos combos'!$F$2)</f>
        <v>0</v>
      </c>
      <c r="M2244" t="b">
        <f>AND(Hoja1!I2244&gt;'Datos combos'!$E$3,Hoja1!I2244&lt;'Datos combos'!$F$3)</f>
        <v>0</v>
      </c>
      <c r="N2244" t="e" cm="1">
        <f t="array" ref="N2244">_xlfn.IFS(H2244="licitación reducida",K2244,H2244="licitación mayor",L2244,H2244="Licitación Menor",M2244,H2244="Procedimientos Especiales",K2244,H2244="Procedimiento por Excepción",K2244,H2244="Procedimiento Especial de Urgencia",K2244)</f>
        <v>#N/A</v>
      </c>
    </row>
    <row r="2245" spans="1:14" x14ac:dyDescent="0.25">
      <c r="A2245" s="10">
        <v>929</v>
      </c>
      <c r="B2245" s="10"/>
      <c r="C2245"/>
      <c r="D2245" s="10">
        <v>44103126</v>
      </c>
      <c r="E2245" s="7">
        <v>282524</v>
      </c>
      <c r="F2245" s="10" t="s">
        <v>49</v>
      </c>
      <c r="G2245" s="3" t="s">
        <v>9</v>
      </c>
      <c r="H2245" s="3"/>
      <c r="I2245" s="14"/>
      <c r="K2245" t="b">
        <f>AND(Hoja1!I2245&gt;'Datos combos'!$E$4,Hoja1!I2245&lt;'Datos combos'!$F$4)</f>
        <v>0</v>
      </c>
      <c r="L2245" t="b">
        <f>AND(Hoja1!I2245&gt;'Datos combos'!$E$2,Hoja1!I2245&lt;'Datos combos'!$F$2)</f>
        <v>0</v>
      </c>
      <c r="M2245" t="b">
        <f>AND(Hoja1!I2245&gt;'Datos combos'!$E$3,Hoja1!I2245&lt;'Datos combos'!$F$3)</f>
        <v>0</v>
      </c>
      <c r="N2245" t="e" cm="1">
        <f t="array" ref="N2245">_xlfn.IFS(H2245="licitación reducida",K2245,H2245="licitación mayor",L2245,H2245="Licitación Menor",M2245,H2245="Procedimientos Especiales",K2245,H2245="Procedimiento por Excepción",K2245,H2245="Procedimiento Especial de Urgencia",K2245)</f>
        <v>#N/A</v>
      </c>
    </row>
    <row r="2246" spans="1:14" x14ac:dyDescent="0.25">
      <c r="A2246" s="10">
        <v>929</v>
      </c>
      <c r="B2246" s="10"/>
      <c r="C2246"/>
      <c r="D2246" s="10">
        <v>44111905</v>
      </c>
      <c r="E2246" s="7">
        <v>70060</v>
      </c>
      <c r="F2246" s="10" t="s">
        <v>77</v>
      </c>
      <c r="G2246" s="3" t="s">
        <v>72</v>
      </c>
      <c r="H2246" s="3"/>
      <c r="I2246" s="14"/>
      <c r="K2246" t="b">
        <f>AND(Hoja1!I2246&gt;'Datos combos'!$E$4,Hoja1!I2246&lt;'Datos combos'!$F$4)</f>
        <v>0</v>
      </c>
      <c r="L2246" t="b">
        <f>AND(Hoja1!I2246&gt;'Datos combos'!$E$2,Hoja1!I2246&lt;'Datos combos'!$F$2)</f>
        <v>0</v>
      </c>
      <c r="M2246" t="b">
        <f>AND(Hoja1!I2246&gt;'Datos combos'!$E$3,Hoja1!I2246&lt;'Datos combos'!$F$3)</f>
        <v>0</v>
      </c>
      <c r="N2246" t="e" cm="1">
        <f t="array" ref="N2246">_xlfn.IFS(H2246="licitación reducida",K2246,H2246="licitación mayor",L2246,H2246="Licitación Menor",M2246,H2246="Procedimientos Especiales",K2246,H2246="Procedimiento por Excepción",K2246,H2246="Procedimiento Especial de Urgencia",K2246)</f>
        <v>#N/A</v>
      </c>
    </row>
    <row r="2247" spans="1:14" x14ac:dyDescent="0.25">
      <c r="A2247" s="10">
        <v>929</v>
      </c>
      <c r="B2247" s="10"/>
      <c r="C2247"/>
      <c r="D2247" s="10">
        <v>44121618</v>
      </c>
      <c r="E2247" s="7">
        <v>54240</v>
      </c>
      <c r="F2247" s="10" t="s">
        <v>63</v>
      </c>
      <c r="G2247" s="3" t="s">
        <v>9</v>
      </c>
      <c r="H2247" s="3"/>
      <c r="I2247" s="14"/>
      <c r="K2247" t="b">
        <f>AND(Hoja1!I2247&gt;'Datos combos'!$E$4,Hoja1!I2247&lt;'Datos combos'!$F$4)</f>
        <v>0</v>
      </c>
      <c r="L2247" t="b">
        <f>AND(Hoja1!I2247&gt;'Datos combos'!$E$2,Hoja1!I2247&lt;'Datos combos'!$F$2)</f>
        <v>0</v>
      </c>
      <c r="M2247" t="b">
        <f>AND(Hoja1!I2247&gt;'Datos combos'!$E$3,Hoja1!I2247&lt;'Datos combos'!$F$3)</f>
        <v>0</v>
      </c>
      <c r="N2247" t="e" cm="1">
        <f t="array" ref="N2247">_xlfn.IFS(H2247="licitación reducida",K2247,H2247="licitación mayor",L2247,H2247="Licitación Menor",M2247,H2247="Procedimientos Especiales",K2247,H2247="Procedimiento por Excepción",K2247,H2247="Procedimiento Especial de Urgencia",K2247)</f>
        <v>#N/A</v>
      </c>
    </row>
    <row r="2248" spans="1:14" x14ac:dyDescent="0.25">
      <c r="A2248" s="10">
        <v>929</v>
      </c>
      <c r="B2248" s="10"/>
      <c r="C2248"/>
      <c r="D2248" s="10">
        <v>44121618</v>
      </c>
      <c r="E2248" s="7">
        <v>67354</v>
      </c>
      <c r="F2248" s="10" t="s">
        <v>61</v>
      </c>
      <c r="G2248" s="3" t="s">
        <v>9</v>
      </c>
      <c r="H2248" s="3"/>
      <c r="I2248" s="14"/>
      <c r="K2248" t="b">
        <f>AND(Hoja1!I2248&gt;'Datos combos'!$E$4,Hoja1!I2248&lt;'Datos combos'!$F$4)</f>
        <v>0</v>
      </c>
      <c r="L2248" t="b">
        <f>AND(Hoja1!I2248&gt;'Datos combos'!$E$2,Hoja1!I2248&lt;'Datos combos'!$F$2)</f>
        <v>0</v>
      </c>
      <c r="M2248" t="b">
        <f>AND(Hoja1!I2248&gt;'Datos combos'!$E$3,Hoja1!I2248&lt;'Datos combos'!$F$3)</f>
        <v>0</v>
      </c>
      <c r="N2248" t="e" cm="1">
        <f t="array" ref="N2248">_xlfn.IFS(H2248="licitación reducida",K2248,H2248="licitación mayor",L2248,H2248="Licitación Menor",M2248,H2248="Procedimientos Especiales",K2248,H2248="Procedimiento por Excepción",K2248,H2248="Procedimiento Especial de Urgencia",K2248)</f>
        <v>#N/A</v>
      </c>
    </row>
    <row r="2249" spans="1:14" x14ac:dyDescent="0.25">
      <c r="A2249" s="10">
        <v>929</v>
      </c>
      <c r="B2249" s="10"/>
      <c r="C2249"/>
      <c r="D2249" s="10">
        <v>44121701</v>
      </c>
      <c r="E2249" s="7">
        <v>17486</v>
      </c>
      <c r="F2249" s="10" t="s">
        <v>63</v>
      </c>
      <c r="G2249" s="3" t="s">
        <v>9</v>
      </c>
      <c r="H2249" s="3"/>
      <c r="I2249" s="14"/>
      <c r="K2249" t="b">
        <f>AND(Hoja1!I2249&gt;'Datos combos'!$E$4,Hoja1!I2249&lt;'Datos combos'!$F$4)</f>
        <v>0</v>
      </c>
      <c r="L2249" t="b">
        <f>AND(Hoja1!I2249&gt;'Datos combos'!$E$2,Hoja1!I2249&lt;'Datos combos'!$F$2)</f>
        <v>0</v>
      </c>
      <c r="M2249" t="b">
        <f>AND(Hoja1!I2249&gt;'Datos combos'!$E$3,Hoja1!I2249&lt;'Datos combos'!$F$3)</f>
        <v>0</v>
      </c>
      <c r="N2249" t="e" cm="1">
        <f t="array" ref="N2249">_xlfn.IFS(H2249="licitación reducida",K2249,H2249="licitación mayor",L2249,H2249="Licitación Menor",M2249,H2249="Procedimientos Especiales",K2249,H2249="Procedimiento por Excepción",K2249,H2249="Procedimiento Especial de Urgencia",K2249)</f>
        <v>#N/A</v>
      </c>
    </row>
    <row r="2250" spans="1:14" x14ac:dyDescent="0.25">
      <c r="A2250" s="10">
        <v>929</v>
      </c>
      <c r="B2250" s="10"/>
      <c r="C2250"/>
      <c r="D2250" s="10">
        <v>44121707</v>
      </c>
      <c r="E2250" s="7">
        <v>5300</v>
      </c>
      <c r="F2250" s="10" t="s">
        <v>63</v>
      </c>
      <c r="G2250" s="3" t="s">
        <v>9</v>
      </c>
      <c r="H2250" s="3"/>
      <c r="I2250" s="14"/>
      <c r="K2250" t="b">
        <f>AND(Hoja1!I2250&gt;'Datos combos'!$E$4,Hoja1!I2250&lt;'Datos combos'!$F$4)</f>
        <v>0</v>
      </c>
      <c r="L2250" t="b">
        <f>AND(Hoja1!I2250&gt;'Datos combos'!$E$2,Hoja1!I2250&lt;'Datos combos'!$F$2)</f>
        <v>0</v>
      </c>
      <c r="M2250" t="b">
        <f>AND(Hoja1!I2250&gt;'Datos combos'!$E$3,Hoja1!I2250&lt;'Datos combos'!$F$3)</f>
        <v>0</v>
      </c>
      <c r="N2250" t="e" cm="1">
        <f t="array" ref="N2250">_xlfn.IFS(H2250="licitación reducida",K2250,H2250="licitación mayor",L2250,H2250="Licitación Menor",M2250,H2250="Procedimientos Especiales",K2250,H2250="Procedimiento por Excepción",K2250,H2250="Procedimiento Especial de Urgencia",K2250)</f>
        <v>#N/A</v>
      </c>
    </row>
    <row r="2251" spans="1:14" x14ac:dyDescent="0.25">
      <c r="A2251" s="10">
        <v>929</v>
      </c>
      <c r="B2251" s="10"/>
      <c r="C2251"/>
      <c r="D2251" s="10">
        <v>44121708</v>
      </c>
      <c r="E2251" s="7">
        <v>120691</v>
      </c>
      <c r="F2251" s="10" t="s">
        <v>63</v>
      </c>
      <c r="G2251" s="3" t="s">
        <v>9</v>
      </c>
      <c r="H2251" s="3"/>
      <c r="I2251" s="14"/>
      <c r="K2251" t="b">
        <f>AND(Hoja1!I2251&gt;'Datos combos'!$E$4,Hoja1!I2251&lt;'Datos combos'!$F$4)</f>
        <v>0</v>
      </c>
      <c r="L2251" t="b">
        <f>AND(Hoja1!I2251&gt;'Datos combos'!$E$2,Hoja1!I2251&lt;'Datos combos'!$F$2)</f>
        <v>0</v>
      </c>
      <c r="M2251" t="b">
        <f>AND(Hoja1!I2251&gt;'Datos combos'!$E$3,Hoja1!I2251&lt;'Datos combos'!$F$3)</f>
        <v>0</v>
      </c>
      <c r="N2251" t="e" cm="1">
        <f t="array" ref="N2251">_xlfn.IFS(H2251="licitación reducida",K2251,H2251="licitación mayor",L2251,H2251="Licitación Menor",M2251,H2251="Procedimientos Especiales",K2251,H2251="Procedimiento por Excepción",K2251,H2251="Procedimiento Especial de Urgencia",K2251)</f>
        <v>#N/A</v>
      </c>
    </row>
    <row r="2252" spans="1:14" x14ac:dyDescent="0.25">
      <c r="A2252" s="10">
        <v>929</v>
      </c>
      <c r="B2252" s="10"/>
      <c r="C2252"/>
      <c r="D2252" s="10">
        <v>44121802</v>
      </c>
      <c r="E2252" s="7">
        <v>2479</v>
      </c>
      <c r="F2252" s="10" t="s">
        <v>63</v>
      </c>
      <c r="G2252" s="3" t="s">
        <v>9</v>
      </c>
      <c r="H2252" s="3"/>
      <c r="I2252" s="14"/>
      <c r="K2252" t="b">
        <f>AND(Hoja1!I2252&gt;'Datos combos'!$E$4,Hoja1!I2252&lt;'Datos combos'!$F$4)</f>
        <v>0</v>
      </c>
      <c r="L2252" t="b">
        <f>AND(Hoja1!I2252&gt;'Datos combos'!$E$2,Hoja1!I2252&lt;'Datos combos'!$F$2)</f>
        <v>0</v>
      </c>
      <c r="M2252" t="b">
        <f>AND(Hoja1!I2252&gt;'Datos combos'!$E$3,Hoja1!I2252&lt;'Datos combos'!$F$3)</f>
        <v>0</v>
      </c>
      <c r="N2252" t="e" cm="1">
        <f t="array" ref="N2252">_xlfn.IFS(H2252="licitación reducida",K2252,H2252="licitación mayor",L2252,H2252="Licitación Menor",M2252,H2252="Procedimientos Especiales",K2252,H2252="Procedimiento por Excepción",K2252,H2252="Procedimiento Especial de Urgencia",K2252)</f>
        <v>#N/A</v>
      </c>
    </row>
    <row r="2253" spans="1:14" x14ac:dyDescent="0.25">
      <c r="A2253" s="10">
        <v>929</v>
      </c>
      <c r="B2253" s="10"/>
      <c r="C2253"/>
      <c r="D2253" s="10">
        <v>44121804</v>
      </c>
      <c r="E2253" s="7">
        <v>1000</v>
      </c>
      <c r="F2253" s="10" t="s">
        <v>63</v>
      </c>
      <c r="G2253" s="3" t="s">
        <v>9</v>
      </c>
      <c r="H2253" s="3"/>
      <c r="I2253" s="14"/>
      <c r="K2253" t="b">
        <f>AND(Hoja1!I2253&gt;'Datos combos'!$E$4,Hoja1!I2253&lt;'Datos combos'!$F$4)</f>
        <v>0</v>
      </c>
      <c r="L2253" t="b">
        <f>AND(Hoja1!I2253&gt;'Datos combos'!$E$2,Hoja1!I2253&lt;'Datos combos'!$F$2)</f>
        <v>0</v>
      </c>
      <c r="M2253" t="b">
        <f>AND(Hoja1!I2253&gt;'Datos combos'!$E$3,Hoja1!I2253&lt;'Datos combos'!$F$3)</f>
        <v>0</v>
      </c>
      <c r="N2253" t="e" cm="1">
        <f t="array" ref="N2253">_xlfn.IFS(H2253="licitación reducida",K2253,H2253="licitación mayor",L2253,H2253="Licitación Menor",M2253,H2253="Procedimientos Especiales",K2253,H2253="Procedimiento por Excepción",K2253,H2253="Procedimiento Especial de Urgencia",K2253)</f>
        <v>#N/A</v>
      </c>
    </row>
    <row r="2254" spans="1:14" x14ac:dyDescent="0.25">
      <c r="A2254" s="10">
        <v>929</v>
      </c>
      <c r="B2254" s="10"/>
      <c r="C2254"/>
      <c r="D2254" s="10">
        <v>44121905</v>
      </c>
      <c r="E2254" s="7">
        <v>60116</v>
      </c>
      <c r="F2254" s="10" t="s">
        <v>63</v>
      </c>
      <c r="G2254" s="3" t="s">
        <v>9</v>
      </c>
      <c r="H2254" s="3"/>
      <c r="I2254" s="14"/>
      <c r="K2254" t="b">
        <f>AND(Hoja1!I2254&gt;'Datos combos'!$E$4,Hoja1!I2254&lt;'Datos combos'!$F$4)</f>
        <v>0</v>
      </c>
      <c r="L2254" t="b">
        <f>AND(Hoja1!I2254&gt;'Datos combos'!$E$2,Hoja1!I2254&lt;'Datos combos'!$F$2)</f>
        <v>0</v>
      </c>
      <c r="M2254" t="b">
        <f>AND(Hoja1!I2254&gt;'Datos combos'!$E$3,Hoja1!I2254&lt;'Datos combos'!$F$3)</f>
        <v>0</v>
      </c>
      <c r="N2254" t="e" cm="1">
        <f t="array" ref="N2254">_xlfn.IFS(H2254="licitación reducida",K2254,H2254="licitación mayor",L2254,H2254="Licitación Menor",M2254,H2254="Procedimientos Especiales",K2254,H2254="Procedimiento por Excepción",K2254,H2254="Procedimiento Especial de Urgencia",K2254)</f>
        <v>#N/A</v>
      </c>
    </row>
    <row r="2255" spans="1:14" x14ac:dyDescent="0.25">
      <c r="A2255" s="10">
        <v>929</v>
      </c>
      <c r="B2255" s="10"/>
      <c r="C2255"/>
      <c r="D2255" s="10">
        <v>44122016</v>
      </c>
      <c r="E2255" s="7">
        <v>144750</v>
      </c>
      <c r="F2255" s="10" t="s">
        <v>63</v>
      </c>
      <c r="G2255" s="3" t="s">
        <v>9</v>
      </c>
      <c r="H2255" s="3"/>
      <c r="I2255" s="14"/>
      <c r="K2255" t="b">
        <f>AND(Hoja1!I2255&gt;'Datos combos'!$E$4,Hoja1!I2255&lt;'Datos combos'!$F$4)</f>
        <v>0</v>
      </c>
      <c r="L2255" t="b">
        <f>AND(Hoja1!I2255&gt;'Datos combos'!$E$2,Hoja1!I2255&lt;'Datos combos'!$F$2)</f>
        <v>0</v>
      </c>
      <c r="M2255" t="b">
        <f>AND(Hoja1!I2255&gt;'Datos combos'!$E$3,Hoja1!I2255&lt;'Datos combos'!$F$3)</f>
        <v>0</v>
      </c>
      <c r="N2255" t="e" cm="1">
        <f t="array" ref="N2255">_xlfn.IFS(H2255="licitación reducida",K2255,H2255="licitación mayor",L2255,H2255="Licitación Menor",M2255,H2255="Procedimientos Especiales",K2255,H2255="Procedimiento por Excepción",K2255,H2255="Procedimiento Especial de Urgencia",K2255)</f>
        <v>#N/A</v>
      </c>
    </row>
    <row r="2256" spans="1:14" x14ac:dyDescent="0.25">
      <c r="A2256" s="10">
        <v>929</v>
      </c>
      <c r="B2256" s="10"/>
      <c r="C2256"/>
      <c r="D2256" s="10">
        <v>45111704</v>
      </c>
      <c r="E2256" s="7">
        <v>287682</v>
      </c>
      <c r="F2256" s="10" t="s">
        <v>74</v>
      </c>
      <c r="G2256" s="3" t="s">
        <v>72</v>
      </c>
      <c r="H2256" s="3"/>
      <c r="I2256" s="14"/>
      <c r="K2256" t="b">
        <f>AND(Hoja1!I2256&gt;'Datos combos'!$E$4,Hoja1!I2256&lt;'Datos combos'!$F$4)</f>
        <v>0</v>
      </c>
      <c r="L2256" t="b">
        <f>AND(Hoja1!I2256&gt;'Datos combos'!$E$2,Hoja1!I2256&lt;'Datos combos'!$F$2)</f>
        <v>0</v>
      </c>
      <c r="M2256" t="b">
        <f>AND(Hoja1!I2256&gt;'Datos combos'!$E$3,Hoja1!I2256&lt;'Datos combos'!$F$3)</f>
        <v>0</v>
      </c>
      <c r="N2256" t="e" cm="1">
        <f t="array" ref="N2256">_xlfn.IFS(H2256="licitación reducida",K2256,H2256="licitación mayor",L2256,H2256="Licitación Menor",M2256,H2256="Procedimientos Especiales",K2256,H2256="Procedimiento por Excepción",K2256,H2256="Procedimiento Especial de Urgencia",K2256)</f>
        <v>#N/A</v>
      </c>
    </row>
    <row r="2257" spans="1:14" x14ac:dyDescent="0.25">
      <c r="A2257" s="10">
        <v>929</v>
      </c>
      <c r="B2257" s="10"/>
      <c r="C2257"/>
      <c r="D2257" s="10">
        <v>45121504</v>
      </c>
      <c r="E2257" s="7">
        <v>366120</v>
      </c>
      <c r="F2257" s="10" t="s">
        <v>74</v>
      </c>
      <c r="G2257" s="3" t="s">
        <v>72</v>
      </c>
      <c r="H2257" s="3"/>
      <c r="I2257" s="14"/>
      <c r="K2257" t="b">
        <f>AND(Hoja1!I2257&gt;'Datos combos'!$E$4,Hoja1!I2257&lt;'Datos combos'!$F$4)</f>
        <v>0</v>
      </c>
      <c r="L2257" t="b">
        <f>AND(Hoja1!I2257&gt;'Datos combos'!$E$2,Hoja1!I2257&lt;'Datos combos'!$F$2)</f>
        <v>0</v>
      </c>
      <c r="M2257" t="b">
        <f>AND(Hoja1!I2257&gt;'Datos combos'!$E$3,Hoja1!I2257&lt;'Datos combos'!$F$3)</f>
        <v>0</v>
      </c>
      <c r="N2257" t="e" cm="1">
        <f t="array" ref="N2257">_xlfn.IFS(H2257="licitación reducida",K2257,H2257="licitación mayor",L2257,H2257="Licitación Menor",M2257,H2257="Procedimientos Especiales",K2257,H2257="Procedimiento por Excepción",K2257,H2257="Procedimiento Especial de Urgencia",K2257)</f>
        <v>#N/A</v>
      </c>
    </row>
    <row r="2258" spans="1:14" x14ac:dyDescent="0.25">
      <c r="A2258" s="10">
        <v>929</v>
      </c>
      <c r="B2258" s="10"/>
      <c r="C2258"/>
      <c r="D2258" s="10">
        <v>45121504</v>
      </c>
      <c r="E2258" s="7">
        <v>1157120</v>
      </c>
      <c r="F2258" s="10" t="s">
        <v>78</v>
      </c>
      <c r="G2258" s="3" t="s">
        <v>72</v>
      </c>
      <c r="H2258" s="3"/>
      <c r="I2258" s="14"/>
      <c r="K2258" t="b">
        <f>AND(Hoja1!I2258&gt;'Datos combos'!$E$4,Hoja1!I2258&lt;'Datos combos'!$F$4)</f>
        <v>0</v>
      </c>
      <c r="L2258" t="b">
        <f>AND(Hoja1!I2258&gt;'Datos combos'!$E$2,Hoja1!I2258&lt;'Datos combos'!$F$2)</f>
        <v>0</v>
      </c>
      <c r="M2258" t="b">
        <f>AND(Hoja1!I2258&gt;'Datos combos'!$E$3,Hoja1!I2258&lt;'Datos combos'!$F$3)</f>
        <v>0</v>
      </c>
      <c r="N2258" t="e" cm="1">
        <f t="array" ref="N2258">_xlfn.IFS(H2258="licitación reducida",K2258,H2258="licitación mayor",L2258,H2258="Licitación Menor",M2258,H2258="Procedimientos Especiales",K2258,H2258="Procedimiento por Excepción",K2258,H2258="Procedimiento Especial de Urgencia",K2258)</f>
        <v>#N/A</v>
      </c>
    </row>
    <row r="2259" spans="1:14" x14ac:dyDescent="0.25">
      <c r="A2259" s="10">
        <v>929</v>
      </c>
      <c r="B2259" s="10"/>
      <c r="C2259"/>
      <c r="D2259" s="10">
        <v>46171501</v>
      </c>
      <c r="E2259" s="7">
        <v>197750</v>
      </c>
      <c r="F2259" s="10" t="s">
        <v>54</v>
      </c>
      <c r="G2259" s="3" t="s">
        <v>9</v>
      </c>
      <c r="H2259" s="3"/>
      <c r="I2259" s="14"/>
      <c r="K2259" t="b">
        <f>AND(Hoja1!I2259&gt;'Datos combos'!$E$4,Hoja1!I2259&lt;'Datos combos'!$F$4)</f>
        <v>0</v>
      </c>
      <c r="L2259" t="b">
        <f>AND(Hoja1!I2259&gt;'Datos combos'!$E$2,Hoja1!I2259&lt;'Datos combos'!$F$2)</f>
        <v>0</v>
      </c>
      <c r="M2259" t="b">
        <f>AND(Hoja1!I2259&gt;'Datos combos'!$E$3,Hoja1!I2259&lt;'Datos combos'!$F$3)</f>
        <v>0</v>
      </c>
      <c r="N2259" t="e" cm="1">
        <f t="array" ref="N2259">_xlfn.IFS(H2259="licitación reducida",K2259,H2259="licitación mayor",L2259,H2259="Licitación Menor",M2259,H2259="Procedimientos Especiales",K2259,H2259="Procedimiento por Excepción",K2259,H2259="Procedimiento Especial de Urgencia",K2259)</f>
        <v>#N/A</v>
      </c>
    </row>
    <row r="2260" spans="1:14" x14ac:dyDescent="0.25">
      <c r="A2260" s="10">
        <v>929</v>
      </c>
      <c r="B2260" s="10"/>
      <c r="C2260"/>
      <c r="D2260" s="10">
        <v>46171503</v>
      </c>
      <c r="E2260" s="7">
        <v>409044</v>
      </c>
      <c r="F2260" s="10" t="s">
        <v>54</v>
      </c>
      <c r="G2260" s="3" t="s">
        <v>9</v>
      </c>
      <c r="H2260" s="3"/>
      <c r="I2260" s="14"/>
      <c r="K2260" t="b">
        <f>AND(Hoja1!I2260&gt;'Datos combos'!$E$4,Hoja1!I2260&lt;'Datos combos'!$F$4)</f>
        <v>0</v>
      </c>
      <c r="L2260" t="b">
        <f>AND(Hoja1!I2260&gt;'Datos combos'!$E$2,Hoja1!I2260&lt;'Datos combos'!$F$2)</f>
        <v>0</v>
      </c>
      <c r="M2260" t="b">
        <f>AND(Hoja1!I2260&gt;'Datos combos'!$E$3,Hoja1!I2260&lt;'Datos combos'!$F$3)</f>
        <v>0</v>
      </c>
      <c r="N2260" t="e" cm="1">
        <f t="array" ref="N2260">_xlfn.IFS(H2260="licitación reducida",K2260,H2260="licitación mayor",L2260,H2260="Licitación Menor",M2260,H2260="Procedimientos Especiales",K2260,H2260="Procedimiento por Excepción",K2260,H2260="Procedimiento Especial de Urgencia",K2260)</f>
        <v>#N/A</v>
      </c>
    </row>
    <row r="2261" spans="1:14" x14ac:dyDescent="0.25">
      <c r="A2261" s="10">
        <v>929</v>
      </c>
      <c r="B2261" s="10"/>
      <c r="C2261"/>
      <c r="D2261" s="10">
        <v>46181502</v>
      </c>
      <c r="E2261" s="7">
        <v>8079500</v>
      </c>
      <c r="F2261" s="10" t="s">
        <v>78</v>
      </c>
      <c r="G2261" s="3" t="s">
        <v>72</v>
      </c>
      <c r="H2261" s="3"/>
      <c r="I2261" s="14"/>
      <c r="K2261" t="b">
        <f>AND(Hoja1!I2261&gt;'Datos combos'!$E$4,Hoja1!I2261&lt;'Datos combos'!$F$4)</f>
        <v>0</v>
      </c>
      <c r="L2261" t="b">
        <f>AND(Hoja1!I2261&gt;'Datos combos'!$E$2,Hoja1!I2261&lt;'Datos combos'!$F$2)</f>
        <v>0</v>
      </c>
      <c r="M2261" t="b">
        <f>AND(Hoja1!I2261&gt;'Datos combos'!$E$3,Hoja1!I2261&lt;'Datos combos'!$F$3)</f>
        <v>0</v>
      </c>
      <c r="N2261" t="e" cm="1">
        <f t="array" ref="N2261">_xlfn.IFS(H2261="licitación reducida",K2261,H2261="licitación mayor",L2261,H2261="Licitación Menor",M2261,H2261="Procedimientos Especiales",K2261,H2261="Procedimiento por Excepción",K2261,H2261="Procedimiento Especial de Urgencia",K2261)</f>
        <v>#N/A</v>
      </c>
    </row>
    <row r="2262" spans="1:14" x14ac:dyDescent="0.25">
      <c r="A2262" s="10">
        <v>929</v>
      </c>
      <c r="B2262" s="10"/>
      <c r="C2262"/>
      <c r="D2262" s="10">
        <v>46181545</v>
      </c>
      <c r="E2262" s="7">
        <v>44070</v>
      </c>
      <c r="F2262" s="10" t="s">
        <v>66</v>
      </c>
      <c r="G2262" s="3" t="s">
        <v>9</v>
      </c>
      <c r="H2262" s="3"/>
      <c r="I2262" s="14"/>
      <c r="K2262" t="b">
        <f>AND(Hoja1!I2262&gt;'Datos combos'!$E$4,Hoja1!I2262&lt;'Datos combos'!$F$4)</f>
        <v>0</v>
      </c>
      <c r="L2262" t="b">
        <f>AND(Hoja1!I2262&gt;'Datos combos'!$E$2,Hoja1!I2262&lt;'Datos combos'!$F$2)</f>
        <v>0</v>
      </c>
      <c r="M2262" t="b">
        <f>AND(Hoja1!I2262&gt;'Datos combos'!$E$3,Hoja1!I2262&lt;'Datos combos'!$F$3)</f>
        <v>0</v>
      </c>
      <c r="N2262" t="e" cm="1">
        <f t="array" ref="N2262">_xlfn.IFS(H2262="licitación reducida",K2262,H2262="licitación mayor",L2262,H2262="Licitación Menor",M2262,H2262="Procedimientos Especiales",K2262,H2262="Procedimiento por Excepción",K2262,H2262="Procedimiento Especial de Urgencia",K2262)</f>
        <v>#N/A</v>
      </c>
    </row>
    <row r="2263" spans="1:14" x14ac:dyDescent="0.25">
      <c r="A2263" s="10">
        <v>929</v>
      </c>
      <c r="B2263" s="10"/>
      <c r="C2263"/>
      <c r="D2263" s="10">
        <v>46181611</v>
      </c>
      <c r="E2263" s="7">
        <v>37219</v>
      </c>
      <c r="F2263" s="10" t="s">
        <v>66</v>
      </c>
      <c r="G2263" s="3" t="s">
        <v>9</v>
      </c>
      <c r="H2263" s="3"/>
      <c r="I2263" s="14"/>
      <c r="K2263" t="b">
        <f>AND(Hoja1!I2263&gt;'Datos combos'!$E$4,Hoja1!I2263&lt;'Datos combos'!$F$4)</f>
        <v>0</v>
      </c>
      <c r="L2263" t="b">
        <f>AND(Hoja1!I2263&gt;'Datos combos'!$E$2,Hoja1!I2263&lt;'Datos combos'!$F$2)</f>
        <v>0</v>
      </c>
      <c r="M2263" t="b">
        <f>AND(Hoja1!I2263&gt;'Datos combos'!$E$3,Hoja1!I2263&lt;'Datos combos'!$F$3)</f>
        <v>0</v>
      </c>
      <c r="N2263" t="e" cm="1">
        <f t="array" ref="N2263">_xlfn.IFS(H2263="licitación reducida",K2263,H2263="licitación mayor",L2263,H2263="Licitación Menor",M2263,H2263="Procedimientos Especiales",K2263,H2263="Procedimiento por Excepción",K2263,H2263="Procedimiento Especial de Urgencia",K2263)</f>
        <v>#N/A</v>
      </c>
    </row>
    <row r="2264" spans="1:14" x14ac:dyDescent="0.25">
      <c r="A2264" s="10">
        <v>929</v>
      </c>
      <c r="B2264" s="10"/>
      <c r="C2264"/>
      <c r="D2264" s="10">
        <v>46191601</v>
      </c>
      <c r="E2264" s="7">
        <v>149160</v>
      </c>
      <c r="F2264" s="10" t="s">
        <v>78</v>
      </c>
      <c r="G2264" s="3" t="s">
        <v>72</v>
      </c>
      <c r="H2264" s="3"/>
      <c r="I2264" s="14"/>
      <c r="K2264" t="b">
        <f>AND(Hoja1!I2264&gt;'Datos combos'!$E$4,Hoja1!I2264&lt;'Datos combos'!$F$4)</f>
        <v>0</v>
      </c>
      <c r="L2264" t="b">
        <f>AND(Hoja1!I2264&gt;'Datos combos'!$E$2,Hoja1!I2264&lt;'Datos combos'!$F$2)</f>
        <v>0</v>
      </c>
      <c r="M2264" t="b">
        <f>AND(Hoja1!I2264&gt;'Datos combos'!$E$3,Hoja1!I2264&lt;'Datos combos'!$F$3)</f>
        <v>0</v>
      </c>
      <c r="N2264" t="e" cm="1">
        <f t="array" ref="N2264">_xlfn.IFS(H2264="licitación reducida",K2264,H2264="licitación mayor",L2264,H2264="Licitación Menor",M2264,H2264="Procedimientos Especiales",K2264,H2264="Procedimiento por Excepción",K2264,H2264="Procedimiento Especial de Urgencia",K2264)</f>
        <v>#N/A</v>
      </c>
    </row>
    <row r="2265" spans="1:14" x14ac:dyDescent="0.25">
      <c r="A2265" s="10">
        <v>929</v>
      </c>
      <c r="B2265" s="10"/>
      <c r="C2265"/>
      <c r="D2265" s="10">
        <v>47121603</v>
      </c>
      <c r="E2265" s="7">
        <v>472340</v>
      </c>
      <c r="F2265" s="10" t="s">
        <v>67</v>
      </c>
      <c r="G2265" s="3" t="s">
        <v>9</v>
      </c>
      <c r="H2265" s="3"/>
      <c r="I2265" s="14"/>
      <c r="K2265" t="b">
        <f>AND(Hoja1!I2265&gt;'Datos combos'!$E$4,Hoja1!I2265&lt;'Datos combos'!$F$4)</f>
        <v>0</v>
      </c>
      <c r="L2265" t="b">
        <f>AND(Hoja1!I2265&gt;'Datos combos'!$E$2,Hoja1!I2265&lt;'Datos combos'!$F$2)</f>
        <v>0</v>
      </c>
      <c r="M2265" t="b">
        <f>AND(Hoja1!I2265&gt;'Datos combos'!$E$3,Hoja1!I2265&lt;'Datos combos'!$F$3)</f>
        <v>0</v>
      </c>
      <c r="N2265" t="e" cm="1">
        <f t="array" ref="N2265">_xlfn.IFS(H2265="licitación reducida",K2265,H2265="licitación mayor",L2265,H2265="Licitación Menor",M2265,H2265="Procedimientos Especiales",K2265,H2265="Procedimiento por Excepción",K2265,H2265="Procedimiento Especial de Urgencia",K2265)</f>
        <v>#N/A</v>
      </c>
    </row>
    <row r="2266" spans="1:14" x14ac:dyDescent="0.25">
      <c r="A2266" s="10">
        <v>929</v>
      </c>
      <c r="B2266" s="10"/>
      <c r="C2266"/>
      <c r="D2266" s="10">
        <v>47121608</v>
      </c>
      <c r="E2266" s="7">
        <v>45200</v>
      </c>
      <c r="F2266" s="10" t="s">
        <v>62</v>
      </c>
      <c r="G2266" s="3" t="s">
        <v>9</v>
      </c>
      <c r="H2266" s="3"/>
      <c r="I2266" s="14"/>
      <c r="K2266" t="b">
        <f>AND(Hoja1!I2266&gt;'Datos combos'!$E$4,Hoja1!I2266&lt;'Datos combos'!$F$4)</f>
        <v>0</v>
      </c>
      <c r="L2266" t="b">
        <f>AND(Hoja1!I2266&gt;'Datos combos'!$E$2,Hoja1!I2266&lt;'Datos combos'!$F$2)</f>
        <v>0</v>
      </c>
      <c r="M2266" t="b">
        <f>AND(Hoja1!I2266&gt;'Datos combos'!$E$3,Hoja1!I2266&lt;'Datos combos'!$F$3)</f>
        <v>0</v>
      </c>
      <c r="N2266" t="e" cm="1">
        <f t="array" ref="N2266">_xlfn.IFS(H2266="licitación reducida",K2266,H2266="licitación mayor",L2266,H2266="Licitación Menor",M2266,H2266="Procedimientos Especiales",K2266,H2266="Procedimiento por Excepción",K2266,H2266="Procedimiento Especial de Urgencia",K2266)</f>
        <v>#N/A</v>
      </c>
    </row>
    <row r="2267" spans="1:14" x14ac:dyDescent="0.25">
      <c r="A2267" s="10">
        <v>929</v>
      </c>
      <c r="B2267" s="10"/>
      <c r="C2267"/>
      <c r="D2267" s="10">
        <v>47121701</v>
      </c>
      <c r="E2267" s="7">
        <v>51250</v>
      </c>
      <c r="F2267" s="10" t="s">
        <v>67</v>
      </c>
      <c r="G2267" s="3" t="s">
        <v>9</v>
      </c>
      <c r="H2267" s="3"/>
      <c r="I2267" s="14"/>
      <c r="K2267" t="b">
        <f>AND(Hoja1!I2267&gt;'Datos combos'!$E$4,Hoja1!I2267&lt;'Datos combos'!$F$4)</f>
        <v>0</v>
      </c>
      <c r="L2267" t="b">
        <f>AND(Hoja1!I2267&gt;'Datos combos'!$E$2,Hoja1!I2267&lt;'Datos combos'!$F$2)</f>
        <v>0</v>
      </c>
      <c r="M2267" t="b">
        <f>AND(Hoja1!I2267&gt;'Datos combos'!$E$3,Hoja1!I2267&lt;'Datos combos'!$F$3)</f>
        <v>0</v>
      </c>
      <c r="N2267" t="e" cm="1">
        <f t="array" ref="N2267">_xlfn.IFS(H2267="licitación reducida",K2267,H2267="licitación mayor",L2267,H2267="Licitación Menor",M2267,H2267="Procedimientos Especiales",K2267,H2267="Procedimiento por Excepción",K2267,H2267="Procedimiento Especial de Urgencia",K2267)</f>
        <v>#N/A</v>
      </c>
    </row>
    <row r="2268" spans="1:14" x14ac:dyDescent="0.25">
      <c r="A2268" s="10">
        <v>929</v>
      </c>
      <c r="B2268" s="10"/>
      <c r="C2268"/>
      <c r="D2268" s="10">
        <v>47121702</v>
      </c>
      <c r="E2268" s="7">
        <v>228282</v>
      </c>
      <c r="F2268" s="10" t="s">
        <v>67</v>
      </c>
      <c r="G2268" s="3" t="s">
        <v>9</v>
      </c>
      <c r="H2268" s="3"/>
      <c r="I2268" s="14"/>
      <c r="K2268" t="b">
        <f>AND(Hoja1!I2268&gt;'Datos combos'!$E$4,Hoja1!I2268&lt;'Datos combos'!$F$4)</f>
        <v>0</v>
      </c>
      <c r="L2268" t="b">
        <f>AND(Hoja1!I2268&gt;'Datos combos'!$E$2,Hoja1!I2268&lt;'Datos combos'!$F$2)</f>
        <v>0</v>
      </c>
      <c r="M2268" t="b">
        <f>AND(Hoja1!I2268&gt;'Datos combos'!$E$3,Hoja1!I2268&lt;'Datos combos'!$F$3)</f>
        <v>0</v>
      </c>
      <c r="N2268" t="e" cm="1">
        <f t="array" ref="N2268">_xlfn.IFS(H2268="licitación reducida",K2268,H2268="licitación mayor",L2268,H2268="Licitación Menor",M2268,H2268="Procedimientos Especiales",K2268,H2268="Procedimiento por Excepción",K2268,H2268="Procedimiento Especial de Urgencia",K2268)</f>
        <v>#N/A</v>
      </c>
    </row>
    <row r="2269" spans="1:14" x14ac:dyDescent="0.25">
      <c r="A2269" s="10">
        <v>929</v>
      </c>
      <c r="B2269" s="10"/>
      <c r="C2269"/>
      <c r="D2269" s="10">
        <v>47131603</v>
      </c>
      <c r="E2269" s="7">
        <v>29097</v>
      </c>
      <c r="F2269" s="10" t="s">
        <v>67</v>
      </c>
      <c r="G2269" s="3" t="s">
        <v>9</v>
      </c>
      <c r="H2269" s="3"/>
      <c r="I2269" s="14"/>
      <c r="K2269" t="b">
        <f>AND(Hoja1!I2269&gt;'Datos combos'!$E$4,Hoja1!I2269&lt;'Datos combos'!$F$4)</f>
        <v>0</v>
      </c>
      <c r="L2269" t="b">
        <f>AND(Hoja1!I2269&gt;'Datos combos'!$E$2,Hoja1!I2269&lt;'Datos combos'!$F$2)</f>
        <v>0</v>
      </c>
      <c r="M2269" t="b">
        <f>AND(Hoja1!I2269&gt;'Datos combos'!$E$3,Hoja1!I2269&lt;'Datos combos'!$F$3)</f>
        <v>0</v>
      </c>
      <c r="N2269" t="e" cm="1">
        <f t="array" ref="N2269">_xlfn.IFS(H2269="licitación reducida",K2269,H2269="licitación mayor",L2269,H2269="Licitación Menor",M2269,H2269="Procedimientos Especiales",K2269,H2269="Procedimiento por Excepción",K2269,H2269="Procedimiento Especial de Urgencia",K2269)</f>
        <v>#N/A</v>
      </c>
    </row>
    <row r="2270" spans="1:14" x14ac:dyDescent="0.25">
      <c r="A2270" s="10">
        <v>929</v>
      </c>
      <c r="B2270" s="10"/>
      <c r="C2270"/>
      <c r="D2270" s="10">
        <v>47131604</v>
      </c>
      <c r="E2270" s="7">
        <v>10509</v>
      </c>
      <c r="F2270" s="10" t="s">
        <v>67</v>
      </c>
      <c r="G2270" s="3" t="s">
        <v>9</v>
      </c>
      <c r="H2270" s="3"/>
      <c r="I2270" s="14"/>
      <c r="K2270" t="b">
        <f>AND(Hoja1!I2270&gt;'Datos combos'!$E$4,Hoja1!I2270&lt;'Datos combos'!$F$4)</f>
        <v>0</v>
      </c>
      <c r="L2270" t="b">
        <f>AND(Hoja1!I2270&gt;'Datos combos'!$E$2,Hoja1!I2270&lt;'Datos combos'!$F$2)</f>
        <v>0</v>
      </c>
      <c r="M2270" t="b">
        <f>AND(Hoja1!I2270&gt;'Datos combos'!$E$3,Hoja1!I2270&lt;'Datos combos'!$F$3)</f>
        <v>0</v>
      </c>
      <c r="N2270" t="e" cm="1">
        <f t="array" ref="N2270">_xlfn.IFS(H2270="licitación reducida",K2270,H2270="licitación mayor",L2270,H2270="Licitación Menor",M2270,H2270="Procedimientos Especiales",K2270,H2270="Procedimiento por Excepción",K2270,H2270="Procedimiento Especial de Urgencia",K2270)</f>
        <v>#N/A</v>
      </c>
    </row>
    <row r="2271" spans="1:14" x14ac:dyDescent="0.25">
      <c r="A2271" s="10">
        <v>929</v>
      </c>
      <c r="B2271" s="10"/>
      <c r="C2271"/>
      <c r="D2271" s="10">
        <v>47131605</v>
      </c>
      <c r="E2271" s="7">
        <v>16950</v>
      </c>
      <c r="F2271" s="10" t="s">
        <v>67</v>
      </c>
      <c r="G2271" s="3" t="s">
        <v>9</v>
      </c>
      <c r="H2271" s="3"/>
      <c r="I2271" s="14"/>
      <c r="K2271" t="b">
        <f>AND(Hoja1!I2271&gt;'Datos combos'!$E$4,Hoja1!I2271&lt;'Datos combos'!$F$4)</f>
        <v>0</v>
      </c>
      <c r="L2271" t="b">
        <f>AND(Hoja1!I2271&gt;'Datos combos'!$E$2,Hoja1!I2271&lt;'Datos combos'!$F$2)</f>
        <v>0</v>
      </c>
      <c r="M2271" t="b">
        <f>AND(Hoja1!I2271&gt;'Datos combos'!$E$3,Hoja1!I2271&lt;'Datos combos'!$F$3)</f>
        <v>0</v>
      </c>
      <c r="N2271" t="e" cm="1">
        <f t="array" ref="N2271">_xlfn.IFS(H2271="licitación reducida",K2271,H2271="licitación mayor",L2271,H2271="Licitación Menor",M2271,H2271="Procedimientos Especiales",K2271,H2271="Procedimiento por Excepción",K2271,H2271="Procedimiento Especial de Urgencia",K2271)</f>
        <v>#N/A</v>
      </c>
    </row>
    <row r="2272" spans="1:14" x14ac:dyDescent="0.25">
      <c r="A2272" s="10">
        <v>929</v>
      </c>
      <c r="B2272" s="10"/>
      <c r="C2272"/>
      <c r="D2272" s="10">
        <v>47131609</v>
      </c>
      <c r="E2272" s="7">
        <v>23165</v>
      </c>
      <c r="F2272" s="10" t="s">
        <v>67</v>
      </c>
      <c r="G2272" s="3" t="s">
        <v>9</v>
      </c>
      <c r="H2272" s="3"/>
      <c r="I2272" s="14"/>
      <c r="K2272" t="b">
        <f>AND(Hoja1!I2272&gt;'Datos combos'!$E$4,Hoja1!I2272&lt;'Datos combos'!$F$4)</f>
        <v>0</v>
      </c>
      <c r="L2272" t="b">
        <f>AND(Hoja1!I2272&gt;'Datos combos'!$E$2,Hoja1!I2272&lt;'Datos combos'!$F$2)</f>
        <v>0</v>
      </c>
      <c r="M2272" t="b">
        <f>AND(Hoja1!I2272&gt;'Datos combos'!$E$3,Hoja1!I2272&lt;'Datos combos'!$F$3)</f>
        <v>0</v>
      </c>
      <c r="N2272" t="e" cm="1">
        <f t="array" ref="N2272">_xlfn.IFS(H2272="licitación reducida",K2272,H2272="licitación mayor",L2272,H2272="Licitación Menor",M2272,H2272="Procedimientos Especiales",K2272,H2272="Procedimiento por Excepción",K2272,H2272="Procedimiento Especial de Urgencia",K2272)</f>
        <v>#N/A</v>
      </c>
    </row>
    <row r="2273" spans="1:14" x14ac:dyDescent="0.25">
      <c r="A2273" s="10">
        <v>929</v>
      </c>
      <c r="B2273" s="10"/>
      <c r="C2273"/>
      <c r="D2273" s="10">
        <v>47131801</v>
      </c>
      <c r="E2273" s="7">
        <v>135600</v>
      </c>
      <c r="F2273" s="10" t="s">
        <v>67</v>
      </c>
      <c r="G2273" s="3" t="s">
        <v>9</v>
      </c>
      <c r="H2273" s="3"/>
      <c r="I2273" s="14"/>
      <c r="K2273" t="b">
        <f>AND(Hoja1!I2273&gt;'Datos combos'!$E$4,Hoja1!I2273&lt;'Datos combos'!$F$4)</f>
        <v>0</v>
      </c>
      <c r="L2273" t="b">
        <f>AND(Hoja1!I2273&gt;'Datos combos'!$E$2,Hoja1!I2273&lt;'Datos combos'!$F$2)</f>
        <v>0</v>
      </c>
      <c r="M2273" t="b">
        <f>AND(Hoja1!I2273&gt;'Datos combos'!$E$3,Hoja1!I2273&lt;'Datos combos'!$F$3)</f>
        <v>0</v>
      </c>
      <c r="N2273" t="e" cm="1">
        <f t="array" ref="N2273">_xlfn.IFS(H2273="licitación reducida",K2273,H2273="licitación mayor",L2273,H2273="Licitación Menor",M2273,H2273="Procedimientos Especiales",K2273,H2273="Procedimiento por Excepción",K2273,H2273="Procedimiento Especial de Urgencia",K2273)</f>
        <v>#N/A</v>
      </c>
    </row>
    <row r="2274" spans="1:14" x14ac:dyDescent="0.25">
      <c r="A2274" s="10">
        <v>929</v>
      </c>
      <c r="B2274" s="10"/>
      <c r="C2274"/>
      <c r="D2274" s="10">
        <v>47131802</v>
      </c>
      <c r="E2274" s="7">
        <v>531384</v>
      </c>
      <c r="F2274" s="10" t="s">
        <v>67</v>
      </c>
      <c r="G2274" s="3" t="s">
        <v>9</v>
      </c>
      <c r="H2274" s="3"/>
      <c r="I2274" s="14"/>
      <c r="K2274" t="b">
        <f>AND(Hoja1!I2274&gt;'Datos combos'!$E$4,Hoja1!I2274&lt;'Datos combos'!$F$4)</f>
        <v>0</v>
      </c>
      <c r="L2274" t="b">
        <f>AND(Hoja1!I2274&gt;'Datos combos'!$E$2,Hoja1!I2274&lt;'Datos combos'!$F$2)</f>
        <v>0</v>
      </c>
      <c r="M2274" t="b">
        <f>AND(Hoja1!I2274&gt;'Datos combos'!$E$3,Hoja1!I2274&lt;'Datos combos'!$F$3)</f>
        <v>0</v>
      </c>
      <c r="N2274" t="e" cm="1">
        <f t="array" ref="N2274">_xlfn.IFS(H2274="licitación reducida",K2274,H2274="licitación mayor",L2274,H2274="Licitación Menor",M2274,H2274="Procedimientos Especiales",K2274,H2274="Procedimiento por Excepción",K2274,H2274="Procedimiento Especial de Urgencia",K2274)</f>
        <v>#N/A</v>
      </c>
    </row>
    <row r="2275" spans="1:14" x14ac:dyDescent="0.25">
      <c r="A2275" s="10">
        <v>929</v>
      </c>
      <c r="B2275" s="10"/>
      <c r="C2275"/>
      <c r="D2275" s="10">
        <v>47131805</v>
      </c>
      <c r="E2275" s="7">
        <v>56598</v>
      </c>
      <c r="F2275" s="13" t="s">
        <v>50</v>
      </c>
      <c r="G2275" s="3" t="s">
        <v>9</v>
      </c>
      <c r="H2275" s="3"/>
      <c r="I2275" s="14"/>
      <c r="K2275" t="b">
        <f>AND(Hoja1!I2275&gt;'Datos combos'!$E$4,Hoja1!I2275&lt;'Datos combos'!$F$4)</f>
        <v>0</v>
      </c>
      <c r="L2275" t="b">
        <f>AND(Hoja1!I2275&gt;'Datos combos'!$E$2,Hoja1!I2275&lt;'Datos combos'!$F$2)</f>
        <v>0</v>
      </c>
      <c r="M2275" t="b">
        <f>AND(Hoja1!I2275&gt;'Datos combos'!$E$3,Hoja1!I2275&lt;'Datos combos'!$F$3)</f>
        <v>0</v>
      </c>
      <c r="N2275" t="e" cm="1">
        <f t="array" ref="N2275">_xlfn.IFS(H2275="licitación reducida",K2275,H2275="licitación mayor",L2275,H2275="Licitación Menor",M2275,H2275="Procedimientos Especiales",K2275,H2275="Procedimiento por Excepción",K2275,H2275="Procedimiento Especial de Urgencia",K2275)</f>
        <v>#N/A</v>
      </c>
    </row>
    <row r="2276" spans="1:14" x14ac:dyDescent="0.25">
      <c r="A2276" s="10">
        <v>929</v>
      </c>
      <c r="B2276" s="10"/>
      <c r="C2276"/>
      <c r="D2276" s="10">
        <v>47131805</v>
      </c>
      <c r="E2276" s="7">
        <v>1366175</v>
      </c>
      <c r="F2276" s="10" t="s">
        <v>67</v>
      </c>
      <c r="G2276" s="3" t="s">
        <v>9</v>
      </c>
      <c r="H2276" s="3"/>
      <c r="I2276" s="14"/>
      <c r="K2276" t="b">
        <f>AND(Hoja1!I2276&gt;'Datos combos'!$E$4,Hoja1!I2276&lt;'Datos combos'!$F$4)</f>
        <v>0</v>
      </c>
      <c r="L2276" t="b">
        <f>AND(Hoja1!I2276&gt;'Datos combos'!$E$2,Hoja1!I2276&lt;'Datos combos'!$F$2)</f>
        <v>0</v>
      </c>
      <c r="M2276" t="b">
        <f>AND(Hoja1!I2276&gt;'Datos combos'!$E$3,Hoja1!I2276&lt;'Datos combos'!$F$3)</f>
        <v>0</v>
      </c>
      <c r="N2276" t="e" cm="1">
        <f t="array" ref="N2276">_xlfn.IFS(H2276="licitación reducida",K2276,H2276="licitación mayor",L2276,H2276="Licitación Menor",M2276,H2276="Procedimientos Especiales",K2276,H2276="Procedimiento por Excepción",K2276,H2276="Procedimiento Especial de Urgencia",K2276)</f>
        <v>#N/A</v>
      </c>
    </row>
    <row r="2277" spans="1:14" x14ac:dyDescent="0.25">
      <c r="A2277" s="10">
        <v>929</v>
      </c>
      <c r="B2277" s="10"/>
      <c r="C2277"/>
      <c r="D2277" s="10">
        <v>47131810</v>
      </c>
      <c r="E2277" s="7">
        <v>83620</v>
      </c>
      <c r="F2277" s="10" t="s">
        <v>67</v>
      </c>
      <c r="G2277" s="3" t="s">
        <v>9</v>
      </c>
      <c r="H2277" s="3"/>
      <c r="I2277" s="14"/>
      <c r="K2277" t="b">
        <f>AND(Hoja1!I2277&gt;'Datos combos'!$E$4,Hoja1!I2277&lt;'Datos combos'!$F$4)</f>
        <v>0</v>
      </c>
      <c r="L2277" t="b">
        <f>AND(Hoja1!I2277&gt;'Datos combos'!$E$2,Hoja1!I2277&lt;'Datos combos'!$F$2)</f>
        <v>0</v>
      </c>
      <c r="M2277" t="b">
        <f>AND(Hoja1!I2277&gt;'Datos combos'!$E$3,Hoja1!I2277&lt;'Datos combos'!$F$3)</f>
        <v>0</v>
      </c>
      <c r="N2277" t="e" cm="1">
        <f t="array" ref="N2277">_xlfn.IFS(H2277="licitación reducida",K2277,H2277="licitación mayor",L2277,H2277="Licitación Menor",M2277,H2277="Procedimientos Especiales",K2277,H2277="Procedimiento por Excepción",K2277,H2277="Procedimiento Especial de Urgencia",K2277)</f>
        <v>#N/A</v>
      </c>
    </row>
    <row r="2278" spans="1:14" x14ac:dyDescent="0.25">
      <c r="A2278" s="10">
        <v>929</v>
      </c>
      <c r="B2278" s="10"/>
      <c r="C2278"/>
      <c r="D2278" s="10">
        <v>47131811</v>
      </c>
      <c r="E2278" s="7">
        <v>35000</v>
      </c>
      <c r="F2278" s="10" t="s">
        <v>67</v>
      </c>
      <c r="G2278" s="3" t="s">
        <v>9</v>
      </c>
      <c r="H2278" s="3"/>
      <c r="I2278" s="14"/>
      <c r="K2278" t="b">
        <f>AND(Hoja1!I2278&gt;'Datos combos'!$E$4,Hoja1!I2278&lt;'Datos combos'!$F$4)</f>
        <v>0</v>
      </c>
      <c r="L2278" t="b">
        <f>AND(Hoja1!I2278&gt;'Datos combos'!$E$2,Hoja1!I2278&lt;'Datos combos'!$F$2)</f>
        <v>0</v>
      </c>
      <c r="M2278" t="b">
        <f>AND(Hoja1!I2278&gt;'Datos combos'!$E$3,Hoja1!I2278&lt;'Datos combos'!$F$3)</f>
        <v>0</v>
      </c>
      <c r="N2278" t="e" cm="1">
        <f t="array" ref="N2278">_xlfn.IFS(H2278="licitación reducida",K2278,H2278="licitación mayor",L2278,H2278="Licitación Menor",M2278,H2278="Procedimientos Especiales",K2278,H2278="Procedimiento por Excepción",K2278,H2278="Procedimiento Especial de Urgencia",K2278)</f>
        <v>#N/A</v>
      </c>
    </row>
    <row r="2279" spans="1:14" x14ac:dyDescent="0.25">
      <c r="A2279" s="10">
        <v>929</v>
      </c>
      <c r="B2279" s="10"/>
      <c r="C2279"/>
      <c r="D2279" s="10">
        <v>47131812</v>
      </c>
      <c r="E2279" s="7">
        <v>174190</v>
      </c>
      <c r="F2279" s="10" t="s">
        <v>67</v>
      </c>
      <c r="G2279" s="3" t="s">
        <v>9</v>
      </c>
      <c r="H2279" s="3"/>
      <c r="I2279" s="14"/>
      <c r="K2279" t="b">
        <f>AND(Hoja1!I2279&gt;'Datos combos'!$E$4,Hoja1!I2279&lt;'Datos combos'!$F$4)</f>
        <v>0</v>
      </c>
      <c r="L2279" t="b">
        <f>AND(Hoja1!I2279&gt;'Datos combos'!$E$2,Hoja1!I2279&lt;'Datos combos'!$F$2)</f>
        <v>0</v>
      </c>
      <c r="M2279" t="b">
        <f>AND(Hoja1!I2279&gt;'Datos combos'!$E$3,Hoja1!I2279&lt;'Datos combos'!$F$3)</f>
        <v>0</v>
      </c>
      <c r="N2279" t="e" cm="1">
        <f t="array" ref="N2279">_xlfn.IFS(H2279="licitación reducida",K2279,H2279="licitación mayor",L2279,H2279="Licitación Menor",M2279,H2279="Procedimientos Especiales",K2279,H2279="Procedimiento por Excepción",K2279,H2279="Procedimiento Especial de Urgencia",K2279)</f>
        <v>#N/A</v>
      </c>
    </row>
    <row r="2280" spans="1:14" x14ac:dyDescent="0.25">
      <c r="A2280" s="10">
        <v>929</v>
      </c>
      <c r="B2280" s="10"/>
      <c r="C2280"/>
      <c r="D2280" s="10">
        <v>47131821</v>
      </c>
      <c r="E2280" s="7">
        <v>220350</v>
      </c>
      <c r="F2280" s="10" t="s">
        <v>46</v>
      </c>
      <c r="G2280" s="3" t="s">
        <v>9</v>
      </c>
      <c r="H2280" s="3"/>
      <c r="I2280" s="14"/>
      <c r="K2280" t="b">
        <f>AND(Hoja1!I2280&gt;'Datos combos'!$E$4,Hoja1!I2280&lt;'Datos combos'!$F$4)</f>
        <v>0</v>
      </c>
      <c r="L2280" t="b">
        <f>AND(Hoja1!I2280&gt;'Datos combos'!$E$2,Hoja1!I2280&lt;'Datos combos'!$F$2)</f>
        <v>0</v>
      </c>
      <c r="M2280" t="b">
        <f>AND(Hoja1!I2280&gt;'Datos combos'!$E$3,Hoja1!I2280&lt;'Datos combos'!$F$3)</f>
        <v>0</v>
      </c>
      <c r="N2280" t="e" cm="1">
        <f t="array" ref="N2280">_xlfn.IFS(H2280="licitación reducida",K2280,H2280="licitación mayor",L2280,H2280="Licitación Menor",M2280,H2280="Procedimientos Especiales",K2280,H2280="Procedimiento por Excepción",K2280,H2280="Procedimiento Especial de Urgencia",K2280)</f>
        <v>#N/A</v>
      </c>
    </row>
    <row r="2281" spans="1:14" x14ac:dyDescent="0.25">
      <c r="A2281" s="10">
        <v>929</v>
      </c>
      <c r="B2281" s="10"/>
      <c r="C2281"/>
      <c r="D2281" s="10">
        <v>47131828</v>
      </c>
      <c r="E2281" s="7">
        <v>15995</v>
      </c>
      <c r="F2281" s="10" t="s">
        <v>67</v>
      </c>
      <c r="G2281" s="3" t="s">
        <v>9</v>
      </c>
      <c r="H2281" s="3"/>
      <c r="I2281" s="14"/>
      <c r="K2281" t="b">
        <f>AND(Hoja1!I2281&gt;'Datos combos'!$E$4,Hoja1!I2281&lt;'Datos combos'!$F$4)</f>
        <v>0</v>
      </c>
      <c r="L2281" t="b">
        <f>AND(Hoja1!I2281&gt;'Datos combos'!$E$2,Hoja1!I2281&lt;'Datos combos'!$F$2)</f>
        <v>0</v>
      </c>
      <c r="M2281" t="b">
        <f>AND(Hoja1!I2281&gt;'Datos combos'!$E$3,Hoja1!I2281&lt;'Datos combos'!$F$3)</f>
        <v>0</v>
      </c>
      <c r="N2281" t="e" cm="1">
        <f t="array" ref="N2281">_xlfn.IFS(H2281="licitación reducida",K2281,H2281="licitación mayor",L2281,H2281="Licitación Menor",M2281,H2281="Procedimientos Especiales",K2281,H2281="Procedimiento por Excepción",K2281,H2281="Procedimiento Especial de Urgencia",K2281)</f>
        <v>#N/A</v>
      </c>
    </row>
    <row r="2282" spans="1:14" x14ac:dyDescent="0.25">
      <c r="A2282" s="10">
        <v>929</v>
      </c>
      <c r="B2282" s="10"/>
      <c r="C2282"/>
      <c r="D2282" s="10">
        <v>48101907</v>
      </c>
      <c r="E2282" s="7">
        <v>49720</v>
      </c>
      <c r="F2282" s="10" t="s">
        <v>69</v>
      </c>
      <c r="G2282" s="3" t="s">
        <v>9</v>
      </c>
      <c r="H2282" s="3"/>
      <c r="I2282" s="14"/>
      <c r="K2282" t="b">
        <f>AND(Hoja1!I2282&gt;'Datos combos'!$E$4,Hoja1!I2282&lt;'Datos combos'!$F$4)</f>
        <v>0</v>
      </c>
      <c r="L2282" t="b">
        <f>AND(Hoja1!I2282&gt;'Datos combos'!$E$2,Hoja1!I2282&lt;'Datos combos'!$F$2)</f>
        <v>0</v>
      </c>
      <c r="M2282" t="b">
        <f>AND(Hoja1!I2282&gt;'Datos combos'!$E$3,Hoja1!I2282&lt;'Datos combos'!$F$3)</f>
        <v>0</v>
      </c>
      <c r="N2282" t="e" cm="1">
        <f t="array" ref="N2282">_xlfn.IFS(H2282="licitación reducida",K2282,H2282="licitación mayor",L2282,H2282="Licitación Menor",M2282,H2282="Procedimientos Especiales",K2282,H2282="Procedimiento por Excepción",K2282,H2282="Procedimiento Especial de Urgencia",K2282)</f>
        <v>#N/A</v>
      </c>
    </row>
    <row r="2283" spans="1:14" x14ac:dyDescent="0.25">
      <c r="A2283" s="10">
        <v>929</v>
      </c>
      <c r="B2283" s="10"/>
      <c r="C2283"/>
      <c r="D2283" s="10">
        <v>49211805</v>
      </c>
      <c r="E2283" s="7">
        <v>179670</v>
      </c>
      <c r="F2283" s="10" t="s">
        <v>70</v>
      </c>
      <c r="G2283" s="3" t="s">
        <v>9</v>
      </c>
      <c r="H2283" s="3"/>
      <c r="I2283" s="14"/>
      <c r="K2283" t="b">
        <f>AND(Hoja1!I2283&gt;'Datos combos'!$E$4,Hoja1!I2283&lt;'Datos combos'!$F$4)</f>
        <v>0</v>
      </c>
      <c r="L2283" t="b">
        <f>AND(Hoja1!I2283&gt;'Datos combos'!$E$2,Hoja1!I2283&lt;'Datos combos'!$F$2)</f>
        <v>0</v>
      </c>
      <c r="M2283" t="b">
        <f>AND(Hoja1!I2283&gt;'Datos combos'!$E$3,Hoja1!I2283&lt;'Datos combos'!$F$3)</f>
        <v>0</v>
      </c>
      <c r="N2283" t="e" cm="1">
        <f t="array" ref="N2283">_xlfn.IFS(H2283="licitación reducida",K2283,H2283="licitación mayor",L2283,H2283="Licitación Menor",M2283,H2283="Procedimientos Especiales",K2283,H2283="Procedimiento por Excepción",K2283,H2283="Procedimiento Especial de Urgencia",K2283)</f>
        <v>#N/A</v>
      </c>
    </row>
    <row r="2284" spans="1:14" x14ac:dyDescent="0.25">
      <c r="A2284" s="10">
        <v>929</v>
      </c>
      <c r="B2284" s="10"/>
      <c r="C2284"/>
      <c r="D2284" s="10">
        <v>50161509</v>
      </c>
      <c r="E2284" s="7">
        <v>161121</v>
      </c>
      <c r="F2284" s="10" t="s">
        <v>52</v>
      </c>
      <c r="G2284" s="3" t="s">
        <v>9</v>
      </c>
      <c r="H2284" s="3"/>
      <c r="I2284" s="14"/>
      <c r="K2284" t="b">
        <f>AND(Hoja1!I2284&gt;'Datos combos'!$E$4,Hoja1!I2284&lt;'Datos combos'!$F$4)</f>
        <v>0</v>
      </c>
      <c r="L2284" t="b">
        <f>AND(Hoja1!I2284&gt;'Datos combos'!$E$2,Hoja1!I2284&lt;'Datos combos'!$F$2)</f>
        <v>0</v>
      </c>
      <c r="M2284" t="b">
        <f>AND(Hoja1!I2284&gt;'Datos combos'!$E$3,Hoja1!I2284&lt;'Datos combos'!$F$3)</f>
        <v>0</v>
      </c>
      <c r="N2284" t="e" cm="1">
        <f t="array" ref="N2284">_xlfn.IFS(H2284="licitación reducida",K2284,H2284="licitación mayor",L2284,H2284="Licitación Menor",M2284,H2284="Procedimientos Especiales",K2284,H2284="Procedimiento por Excepción",K2284,H2284="Procedimiento Especial de Urgencia",K2284)</f>
        <v>#N/A</v>
      </c>
    </row>
    <row r="2285" spans="1:14" x14ac:dyDescent="0.25">
      <c r="A2285" s="10">
        <v>929</v>
      </c>
      <c r="B2285" s="10"/>
      <c r="C2285"/>
      <c r="D2285" s="10">
        <v>50181905</v>
      </c>
      <c r="E2285" s="7">
        <v>607055</v>
      </c>
      <c r="F2285" s="10" t="s">
        <v>52</v>
      </c>
      <c r="G2285" s="3" t="s">
        <v>9</v>
      </c>
      <c r="H2285" s="3"/>
      <c r="I2285" s="14"/>
      <c r="K2285" t="b">
        <f>AND(Hoja1!I2285&gt;'Datos combos'!$E$4,Hoja1!I2285&lt;'Datos combos'!$F$4)</f>
        <v>0</v>
      </c>
      <c r="L2285" t="b">
        <f>AND(Hoja1!I2285&gt;'Datos combos'!$E$2,Hoja1!I2285&lt;'Datos combos'!$F$2)</f>
        <v>0</v>
      </c>
      <c r="M2285" t="b">
        <f>AND(Hoja1!I2285&gt;'Datos combos'!$E$3,Hoja1!I2285&lt;'Datos combos'!$F$3)</f>
        <v>0</v>
      </c>
      <c r="N2285" t="e" cm="1">
        <f t="array" ref="N2285">_xlfn.IFS(H2285="licitación reducida",K2285,H2285="licitación mayor",L2285,H2285="Licitación Menor",M2285,H2285="Procedimientos Especiales",K2285,H2285="Procedimiento por Excepción",K2285,H2285="Procedimiento Especial de Urgencia",K2285)</f>
        <v>#N/A</v>
      </c>
    </row>
    <row r="2286" spans="1:14" x14ac:dyDescent="0.25">
      <c r="A2286" s="10">
        <v>929</v>
      </c>
      <c r="B2286" s="10"/>
      <c r="C2286"/>
      <c r="D2286" s="10">
        <v>50181909</v>
      </c>
      <c r="E2286" s="7">
        <v>505938</v>
      </c>
      <c r="F2286" s="10" t="s">
        <v>52</v>
      </c>
      <c r="G2286" s="3" t="s">
        <v>9</v>
      </c>
      <c r="H2286" s="3"/>
      <c r="I2286" s="14"/>
      <c r="K2286" t="b">
        <f>AND(Hoja1!I2286&gt;'Datos combos'!$E$4,Hoja1!I2286&lt;'Datos combos'!$F$4)</f>
        <v>0</v>
      </c>
      <c r="L2286" t="b">
        <f>AND(Hoja1!I2286&gt;'Datos combos'!$E$2,Hoja1!I2286&lt;'Datos combos'!$F$2)</f>
        <v>0</v>
      </c>
      <c r="M2286" t="b">
        <f>AND(Hoja1!I2286&gt;'Datos combos'!$E$3,Hoja1!I2286&lt;'Datos combos'!$F$3)</f>
        <v>0</v>
      </c>
      <c r="N2286" t="e" cm="1">
        <f t="array" ref="N2286">_xlfn.IFS(H2286="licitación reducida",K2286,H2286="licitación mayor",L2286,H2286="Licitación Menor",M2286,H2286="Procedimientos Especiales",K2286,H2286="Procedimiento por Excepción",K2286,H2286="Procedimiento Especial de Urgencia",K2286)</f>
        <v>#N/A</v>
      </c>
    </row>
    <row r="2287" spans="1:14" x14ac:dyDescent="0.25">
      <c r="A2287" s="10">
        <v>929</v>
      </c>
      <c r="B2287" s="10"/>
      <c r="C2287"/>
      <c r="D2287" s="10">
        <v>50192701</v>
      </c>
      <c r="E2287" s="7">
        <v>3175413</v>
      </c>
      <c r="F2287" s="10" t="s">
        <v>52</v>
      </c>
      <c r="G2287" s="3" t="s">
        <v>9</v>
      </c>
      <c r="H2287" s="3"/>
      <c r="I2287" s="14"/>
      <c r="K2287" t="b">
        <f>AND(Hoja1!I2287&gt;'Datos combos'!$E$4,Hoja1!I2287&lt;'Datos combos'!$F$4)</f>
        <v>0</v>
      </c>
      <c r="L2287" t="b">
        <f>AND(Hoja1!I2287&gt;'Datos combos'!$E$2,Hoja1!I2287&lt;'Datos combos'!$F$2)</f>
        <v>0</v>
      </c>
      <c r="M2287" t="b">
        <f>AND(Hoja1!I2287&gt;'Datos combos'!$E$3,Hoja1!I2287&lt;'Datos combos'!$F$3)</f>
        <v>0</v>
      </c>
      <c r="N2287" t="e" cm="1">
        <f t="array" ref="N2287">_xlfn.IFS(H2287="licitación reducida",K2287,H2287="licitación mayor",L2287,H2287="Licitación Menor",M2287,H2287="Procedimientos Especiales",K2287,H2287="Procedimiento por Excepción",K2287,H2287="Procedimiento Especial de Urgencia",K2287)</f>
        <v>#N/A</v>
      </c>
    </row>
    <row r="2288" spans="1:14" x14ac:dyDescent="0.25">
      <c r="A2288" s="10">
        <v>929</v>
      </c>
      <c r="B2288" s="10"/>
      <c r="C2288"/>
      <c r="D2288" s="10">
        <v>50201706</v>
      </c>
      <c r="E2288" s="7">
        <v>485750</v>
      </c>
      <c r="F2288" s="10" t="s">
        <v>52</v>
      </c>
      <c r="G2288" s="3" t="s">
        <v>9</v>
      </c>
      <c r="H2288" s="3"/>
      <c r="I2288" s="14"/>
      <c r="K2288" t="b">
        <f>AND(Hoja1!I2288&gt;'Datos combos'!$E$4,Hoja1!I2288&lt;'Datos combos'!$F$4)</f>
        <v>0</v>
      </c>
      <c r="L2288" t="b">
        <f>AND(Hoja1!I2288&gt;'Datos combos'!$E$2,Hoja1!I2288&lt;'Datos combos'!$F$2)</f>
        <v>0</v>
      </c>
      <c r="M2288" t="b">
        <f>AND(Hoja1!I2288&gt;'Datos combos'!$E$3,Hoja1!I2288&lt;'Datos combos'!$F$3)</f>
        <v>0</v>
      </c>
      <c r="N2288" t="e" cm="1">
        <f t="array" ref="N2288">_xlfn.IFS(H2288="licitación reducida",K2288,H2288="licitación mayor",L2288,H2288="Licitación Menor",M2288,H2288="Procedimientos Especiales",K2288,H2288="Procedimiento por Excepción",K2288,H2288="Procedimiento Especial de Urgencia",K2288)</f>
        <v>#N/A</v>
      </c>
    </row>
    <row r="2289" spans="1:14" x14ac:dyDescent="0.25">
      <c r="A2289" s="10">
        <v>929</v>
      </c>
      <c r="B2289" s="10"/>
      <c r="C2289"/>
      <c r="D2289" s="10">
        <v>50201713</v>
      </c>
      <c r="E2289" s="7">
        <v>27967</v>
      </c>
      <c r="F2289" s="10" t="s">
        <v>52</v>
      </c>
      <c r="G2289" s="3" t="s">
        <v>9</v>
      </c>
      <c r="H2289" s="3"/>
      <c r="I2289" s="14"/>
      <c r="K2289" t="b">
        <f>AND(Hoja1!I2289&gt;'Datos combos'!$E$4,Hoja1!I2289&lt;'Datos combos'!$F$4)</f>
        <v>0</v>
      </c>
      <c r="L2289" t="b">
        <f>AND(Hoja1!I2289&gt;'Datos combos'!$E$2,Hoja1!I2289&lt;'Datos combos'!$F$2)</f>
        <v>0</v>
      </c>
      <c r="M2289" t="b">
        <f>AND(Hoja1!I2289&gt;'Datos combos'!$E$3,Hoja1!I2289&lt;'Datos combos'!$F$3)</f>
        <v>0</v>
      </c>
      <c r="N2289" t="e" cm="1">
        <f t="array" ref="N2289">_xlfn.IFS(H2289="licitación reducida",K2289,H2289="licitación mayor",L2289,H2289="Licitación Menor",M2289,H2289="Procedimientos Especiales",K2289,H2289="Procedimiento por Excepción",K2289,H2289="Procedimiento Especial de Urgencia",K2289)</f>
        <v>#N/A</v>
      </c>
    </row>
    <row r="2290" spans="1:14" x14ac:dyDescent="0.25">
      <c r="A2290" s="10">
        <v>929</v>
      </c>
      <c r="B2290" s="10"/>
      <c r="C2290"/>
      <c r="D2290" s="10">
        <v>50201714</v>
      </c>
      <c r="E2290" s="7">
        <v>255869</v>
      </c>
      <c r="F2290" s="10" t="s">
        <v>52</v>
      </c>
      <c r="G2290" s="3" t="s">
        <v>9</v>
      </c>
      <c r="H2290" s="3"/>
      <c r="I2290" s="14"/>
      <c r="K2290" t="b">
        <f>AND(Hoja1!I2290&gt;'Datos combos'!$E$4,Hoja1!I2290&lt;'Datos combos'!$F$4)</f>
        <v>0</v>
      </c>
      <c r="L2290" t="b">
        <f>AND(Hoja1!I2290&gt;'Datos combos'!$E$2,Hoja1!I2290&lt;'Datos combos'!$F$2)</f>
        <v>0</v>
      </c>
      <c r="M2290" t="b">
        <f>AND(Hoja1!I2290&gt;'Datos combos'!$E$3,Hoja1!I2290&lt;'Datos combos'!$F$3)</f>
        <v>0</v>
      </c>
      <c r="N2290" t="e" cm="1">
        <f t="array" ref="N2290">_xlfn.IFS(H2290="licitación reducida",K2290,H2290="licitación mayor",L2290,H2290="Licitación Menor",M2290,H2290="Procedimientos Especiales",K2290,H2290="Procedimiento por Excepción",K2290,H2290="Procedimiento Especial de Urgencia",K2290)</f>
        <v>#N/A</v>
      </c>
    </row>
    <row r="2291" spans="1:14" x14ac:dyDescent="0.25">
      <c r="A2291" s="10">
        <v>929</v>
      </c>
      <c r="B2291" s="10"/>
      <c r="C2291"/>
      <c r="D2291" s="10">
        <v>50202306</v>
      </c>
      <c r="E2291" s="7">
        <v>369170</v>
      </c>
      <c r="F2291" s="10" t="s">
        <v>52</v>
      </c>
      <c r="G2291" s="3" t="s">
        <v>9</v>
      </c>
      <c r="H2291" s="3"/>
      <c r="I2291" s="14"/>
      <c r="K2291" t="b">
        <f>AND(Hoja1!I2291&gt;'Datos combos'!$E$4,Hoja1!I2291&lt;'Datos combos'!$F$4)</f>
        <v>0</v>
      </c>
      <c r="L2291" t="b">
        <f>AND(Hoja1!I2291&gt;'Datos combos'!$E$2,Hoja1!I2291&lt;'Datos combos'!$F$2)</f>
        <v>0</v>
      </c>
      <c r="M2291" t="b">
        <f>AND(Hoja1!I2291&gt;'Datos combos'!$E$3,Hoja1!I2291&lt;'Datos combos'!$F$3)</f>
        <v>0</v>
      </c>
      <c r="N2291" t="e" cm="1">
        <f t="array" ref="N2291">_xlfn.IFS(H2291="licitación reducida",K2291,H2291="licitación mayor",L2291,H2291="Licitación Menor",M2291,H2291="Procedimientos Especiales",K2291,H2291="Procedimiento por Excepción",K2291,H2291="Procedimiento Especial de Urgencia",K2291)</f>
        <v>#N/A</v>
      </c>
    </row>
    <row r="2292" spans="1:14" x14ac:dyDescent="0.25">
      <c r="A2292" s="10">
        <v>929</v>
      </c>
      <c r="B2292" s="10"/>
      <c r="C2292"/>
      <c r="D2292" s="10">
        <v>50202899</v>
      </c>
      <c r="E2292" s="7">
        <v>457217</v>
      </c>
      <c r="F2292" s="10" t="s">
        <v>52</v>
      </c>
      <c r="G2292" s="3" t="s">
        <v>9</v>
      </c>
      <c r="H2292" s="3"/>
      <c r="I2292" s="14"/>
      <c r="K2292" t="b">
        <f>AND(Hoja1!I2292&gt;'Datos combos'!$E$4,Hoja1!I2292&lt;'Datos combos'!$F$4)</f>
        <v>0</v>
      </c>
      <c r="L2292" t="b">
        <f>AND(Hoja1!I2292&gt;'Datos combos'!$E$2,Hoja1!I2292&lt;'Datos combos'!$F$2)</f>
        <v>0</v>
      </c>
      <c r="M2292" t="b">
        <f>AND(Hoja1!I2292&gt;'Datos combos'!$E$3,Hoja1!I2292&lt;'Datos combos'!$F$3)</f>
        <v>0</v>
      </c>
      <c r="N2292" t="e" cm="1">
        <f t="array" ref="N2292">_xlfn.IFS(H2292="licitación reducida",K2292,H2292="licitación mayor",L2292,H2292="Licitación Menor",M2292,H2292="Procedimientos Especiales",K2292,H2292="Procedimiento por Excepción",K2292,H2292="Procedimiento Especial de Urgencia",K2292)</f>
        <v>#N/A</v>
      </c>
    </row>
    <row r="2293" spans="1:14" x14ac:dyDescent="0.25">
      <c r="A2293" s="10">
        <v>929</v>
      </c>
      <c r="B2293" s="10"/>
      <c r="C2293"/>
      <c r="D2293" s="10">
        <v>51473016</v>
      </c>
      <c r="E2293" s="7">
        <v>10200</v>
      </c>
      <c r="F2293" s="10" t="s">
        <v>47</v>
      </c>
      <c r="G2293" s="3" t="s">
        <v>9</v>
      </c>
      <c r="H2293" s="3"/>
      <c r="I2293" s="14"/>
      <c r="K2293" t="b">
        <f>AND(Hoja1!I2293&gt;'Datos combos'!$E$4,Hoja1!I2293&lt;'Datos combos'!$F$4)</f>
        <v>0</v>
      </c>
      <c r="L2293" t="b">
        <f>AND(Hoja1!I2293&gt;'Datos combos'!$E$2,Hoja1!I2293&lt;'Datos combos'!$F$2)</f>
        <v>0</v>
      </c>
      <c r="M2293" t="b">
        <f>AND(Hoja1!I2293&gt;'Datos combos'!$E$3,Hoja1!I2293&lt;'Datos combos'!$F$3)</f>
        <v>0</v>
      </c>
      <c r="N2293" t="e" cm="1">
        <f t="array" ref="N2293">_xlfn.IFS(H2293="licitación reducida",K2293,H2293="licitación mayor",L2293,H2293="Licitación Menor",M2293,H2293="Procedimientos Especiales",K2293,H2293="Procedimiento por Excepción",K2293,H2293="Procedimiento Especial de Urgencia",K2293)</f>
        <v>#N/A</v>
      </c>
    </row>
    <row r="2294" spans="1:14" x14ac:dyDescent="0.25">
      <c r="A2294" s="10">
        <v>929</v>
      </c>
      <c r="B2294" s="10"/>
      <c r="C2294"/>
      <c r="D2294" s="10">
        <v>52141526</v>
      </c>
      <c r="E2294" s="7">
        <v>32158</v>
      </c>
      <c r="F2294" s="10" t="s">
        <v>69</v>
      </c>
      <c r="G2294" s="3" t="s">
        <v>9</v>
      </c>
      <c r="H2294" s="3"/>
      <c r="I2294" s="14"/>
      <c r="K2294" t="b">
        <f>AND(Hoja1!I2294&gt;'Datos combos'!$E$4,Hoja1!I2294&lt;'Datos combos'!$F$4)</f>
        <v>0</v>
      </c>
      <c r="L2294" t="b">
        <f>AND(Hoja1!I2294&gt;'Datos combos'!$E$2,Hoja1!I2294&lt;'Datos combos'!$F$2)</f>
        <v>0</v>
      </c>
      <c r="M2294" t="b">
        <f>AND(Hoja1!I2294&gt;'Datos combos'!$E$3,Hoja1!I2294&lt;'Datos combos'!$F$3)</f>
        <v>0</v>
      </c>
      <c r="N2294" t="e" cm="1">
        <f t="array" ref="N2294">_xlfn.IFS(H2294="licitación reducida",K2294,H2294="licitación mayor",L2294,H2294="Licitación Menor",M2294,H2294="Procedimientos Especiales",K2294,H2294="Procedimiento por Excepción",K2294,H2294="Procedimiento Especial de Urgencia",K2294)</f>
        <v>#N/A</v>
      </c>
    </row>
    <row r="2295" spans="1:14" x14ac:dyDescent="0.25">
      <c r="A2295" s="10">
        <v>929</v>
      </c>
      <c r="B2295" s="10"/>
      <c r="C2295"/>
      <c r="D2295" s="10">
        <v>52151502</v>
      </c>
      <c r="E2295" s="7">
        <v>74185</v>
      </c>
      <c r="F2295" s="10" t="s">
        <v>69</v>
      </c>
      <c r="G2295" s="3" t="s">
        <v>9</v>
      </c>
      <c r="H2295" s="3"/>
      <c r="I2295" s="14"/>
      <c r="K2295" t="b">
        <f>AND(Hoja1!I2295&gt;'Datos combos'!$E$4,Hoja1!I2295&lt;'Datos combos'!$F$4)</f>
        <v>0</v>
      </c>
      <c r="L2295" t="b">
        <f>AND(Hoja1!I2295&gt;'Datos combos'!$E$2,Hoja1!I2295&lt;'Datos combos'!$F$2)</f>
        <v>0</v>
      </c>
      <c r="M2295" t="b">
        <f>AND(Hoja1!I2295&gt;'Datos combos'!$E$3,Hoja1!I2295&lt;'Datos combos'!$F$3)</f>
        <v>0</v>
      </c>
      <c r="N2295" t="e" cm="1">
        <f t="array" ref="N2295">_xlfn.IFS(H2295="licitación reducida",K2295,H2295="licitación mayor",L2295,H2295="Licitación Menor",M2295,H2295="Procedimientos Especiales",K2295,H2295="Procedimiento por Excepción",K2295,H2295="Procedimiento Especial de Urgencia",K2295)</f>
        <v>#N/A</v>
      </c>
    </row>
    <row r="2296" spans="1:14" x14ac:dyDescent="0.25">
      <c r="A2296" s="10">
        <v>929</v>
      </c>
      <c r="B2296" s="10"/>
      <c r="C2296"/>
      <c r="D2296" s="10">
        <v>52151503</v>
      </c>
      <c r="E2296" s="7">
        <v>13346</v>
      </c>
      <c r="F2296" s="10" t="s">
        <v>69</v>
      </c>
      <c r="G2296" s="3" t="s">
        <v>9</v>
      </c>
      <c r="H2296" s="3"/>
      <c r="I2296" s="14"/>
      <c r="K2296" t="b">
        <f>AND(Hoja1!I2296&gt;'Datos combos'!$E$4,Hoja1!I2296&lt;'Datos combos'!$F$4)</f>
        <v>0</v>
      </c>
      <c r="L2296" t="b">
        <f>AND(Hoja1!I2296&gt;'Datos combos'!$E$2,Hoja1!I2296&lt;'Datos combos'!$F$2)</f>
        <v>0</v>
      </c>
      <c r="M2296" t="b">
        <f>AND(Hoja1!I2296&gt;'Datos combos'!$E$3,Hoja1!I2296&lt;'Datos combos'!$F$3)</f>
        <v>0</v>
      </c>
      <c r="N2296" t="e" cm="1">
        <f t="array" ref="N2296">_xlfn.IFS(H2296="licitación reducida",K2296,H2296="licitación mayor",L2296,H2296="Licitación Menor",M2296,H2296="Procedimientos Especiales",K2296,H2296="Procedimiento por Excepción",K2296,H2296="Procedimiento Especial de Urgencia",K2296)</f>
        <v>#N/A</v>
      </c>
    </row>
    <row r="2297" spans="1:14" x14ac:dyDescent="0.25">
      <c r="A2297" s="10">
        <v>929</v>
      </c>
      <c r="B2297" s="10"/>
      <c r="C2297"/>
      <c r="D2297" s="10">
        <v>52151504</v>
      </c>
      <c r="E2297" s="7">
        <v>382543</v>
      </c>
      <c r="F2297" s="10" t="s">
        <v>69</v>
      </c>
      <c r="G2297" s="3" t="s">
        <v>9</v>
      </c>
      <c r="H2297" s="3"/>
      <c r="I2297" s="14"/>
      <c r="K2297" t="b">
        <f>AND(Hoja1!I2297&gt;'Datos combos'!$E$4,Hoja1!I2297&lt;'Datos combos'!$F$4)</f>
        <v>0</v>
      </c>
      <c r="L2297" t="b">
        <f>AND(Hoja1!I2297&gt;'Datos combos'!$E$2,Hoja1!I2297&lt;'Datos combos'!$F$2)</f>
        <v>0</v>
      </c>
      <c r="M2297" t="b">
        <f>AND(Hoja1!I2297&gt;'Datos combos'!$E$3,Hoja1!I2297&lt;'Datos combos'!$F$3)</f>
        <v>0</v>
      </c>
      <c r="N2297" t="e" cm="1">
        <f t="array" ref="N2297">_xlfn.IFS(H2297="licitación reducida",K2297,H2297="licitación mayor",L2297,H2297="Licitación Menor",M2297,H2297="Procedimientos Especiales",K2297,H2297="Procedimiento por Excepción",K2297,H2297="Procedimiento Especial de Urgencia",K2297)</f>
        <v>#N/A</v>
      </c>
    </row>
    <row r="2298" spans="1:14" x14ac:dyDescent="0.25">
      <c r="A2298" s="10">
        <v>929</v>
      </c>
      <c r="B2298" s="10"/>
      <c r="C2298"/>
      <c r="D2298" s="10">
        <v>52151505</v>
      </c>
      <c r="E2298" s="7">
        <v>65540</v>
      </c>
      <c r="F2298" s="10" t="s">
        <v>69</v>
      </c>
      <c r="G2298" s="3" t="s">
        <v>9</v>
      </c>
      <c r="H2298" s="3"/>
      <c r="I2298" s="14"/>
      <c r="K2298" t="b">
        <f>AND(Hoja1!I2298&gt;'Datos combos'!$E$4,Hoja1!I2298&lt;'Datos combos'!$F$4)</f>
        <v>0</v>
      </c>
      <c r="L2298" t="b">
        <f>AND(Hoja1!I2298&gt;'Datos combos'!$E$2,Hoja1!I2298&lt;'Datos combos'!$F$2)</f>
        <v>0</v>
      </c>
      <c r="M2298" t="b">
        <f>AND(Hoja1!I2298&gt;'Datos combos'!$E$3,Hoja1!I2298&lt;'Datos combos'!$F$3)</f>
        <v>0</v>
      </c>
      <c r="N2298" t="e" cm="1">
        <f t="array" ref="N2298">_xlfn.IFS(H2298="licitación reducida",K2298,H2298="licitación mayor",L2298,H2298="Licitación Menor",M2298,H2298="Procedimientos Especiales",K2298,H2298="Procedimiento por Excepción",K2298,H2298="Procedimiento Especial de Urgencia",K2298)</f>
        <v>#N/A</v>
      </c>
    </row>
    <row r="2299" spans="1:14" x14ac:dyDescent="0.25">
      <c r="A2299" s="10">
        <v>929</v>
      </c>
      <c r="B2299" s="10"/>
      <c r="C2299"/>
      <c r="D2299" s="10">
        <v>52151698</v>
      </c>
      <c r="E2299" s="7">
        <v>10169</v>
      </c>
      <c r="F2299" s="10" t="s">
        <v>69</v>
      </c>
      <c r="G2299" s="3" t="s">
        <v>9</v>
      </c>
      <c r="H2299" s="3"/>
      <c r="I2299" s="14"/>
      <c r="K2299" t="b">
        <f>AND(Hoja1!I2299&gt;'Datos combos'!$E$4,Hoja1!I2299&lt;'Datos combos'!$F$4)</f>
        <v>0</v>
      </c>
      <c r="L2299" t="b">
        <f>AND(Hoja1!I2299&gt;'Datos combos'!$E$2,Hoja1!I2299&lt;'Datos combos'!$F$2)</f>
        <v>0</v>
      </c>
      <c r="M2299" t="b">
        <f>AND(Hoja1!I2299&gt;'Datos combos'!$E$3,Hoja1!I2299&lt;'Datos combos'!$F$3)</f>
        <v>0</v>
      </c>
      <c r="N2299" t="e" cm="1">
        <f t="array" ref="N2299">_xlfn.IFS(H2299="licitación reducida",K2299,H2299="licitación mayor",L2299,H2299="Licitación Menor",M2299,H2299="Procedimientos Especiales",K2299,H2299="Procedimiento por Excepción",K2299,H2299="Procedimiento Especial de Urgencia",K2299)</f>
        <v>#N/A</v>
      </c>
    </row>
    <row r="2300" spans="1:14" x14ac:dyDescent="0.25">
      <c r="A2300" s="10">
        <v>929</v>
      </c>
      <c r="B2300" s="10"/>
      <c r="C2300"/>
      <c r="D2300" s="10">
        <v>52151703</v>
      </c>
      <c r="E2300" s="7">
        <v>18223</v>
      </c>
      <c r="F2300" s="10" t="s">
        <v>69</v>
      </c>
      <c r="G2300" s="3" t="s">
        <v>9</v>
      </c>
      <c r="H2300" s="3"/>
      <c r="I2300" s="14"/>
      <c r="K2300" t="b">
        <f>AND(Hoja1!I2300&gt;'Datos combos'!$E$4,Hoja1!I2300&lt;'Datos combos'!$F$4)</f>
        <v>0</v>
      </c>
      <c r="L2300" t="b">
        <f>AND(Hoja1!I2300&gt;'Datos combos'!$E$2,Hoja1!I2300&lt;'Datos combos'!$F$2)</f>
        <v>0</v>
      </c>
      <c r="M2300" t="b">
        <f>AND(Hoja1!I2300&gt;'Datos combos'!$E$3,Hoja1!I2300&lt;'Datos combos'!$F$3)</f>
        <v>0</v>
      </c>
      <c r="N2300" t="e" cm="1">
        <f t="array" ref="N2300">_xlfn.IFS(H2300="licitación reducida",K2300,H2300="licitación mayor",L2300,H2300="Licitación Menor",M2300,H2300="Procedimientos Especiales",K2300,H2300="Procedimiento por Excepción",K2300,H2300="Procedimiento Especial de Urgencia",K2300)</f>
        <v>#N/A</v>
      </c>
    </row>
    <row r="2301" spans="1:14" x14ac:dyDescent="0.25">
      <c r="A2301" s="10">
        <v>929</v>
      </c>
      <c r="B2301" s="10"/>
      <c r="C2301"/>
      <c r="D2301" s="10">
        <v>52151704</v>
      </c>
      <c r="E2301" s="7">
        <v>6605</v>
      </c>
      <c r="F2301" s="10" t="s">
        <v>69</v>
      </c>
      <c r="G2301" s="3" t="s">
        <v>9</v>
      </c>
      <c r="H2301" s="3"/>
      <c r="I2301" s="14"/>
      <c r="K2301" t="b">
        <f>AND(Hoja1!I2301&gt;'Datos combos'!$E$4,Hoja1!I2301&lt;'Datos combos'!$F$4)</f>
        <v>0</v>
      </c>
      <c r="L2301" t="b">
        <f>AND(Hoja1!I2301&gt;'Datos combos'!$E$2,Hoja1!I2301&lt;'Datos combos'!$F$2)</f>
        <v>0</v>
      </c>
      <c r="M2301" t="b">
        <f>AND(Hoja1!I2301&gt;'Datos combos'!$E$3,Hoja1!I2301&lt;'Datos combos'!$F$3)</f>
        <v>0</v>
      </c>
      <c r="N2301" t="e" cm="1">
        <f t="array" ref="N2301">_xlfn.IFS(H2301="licitación reducida",K2301,H2301="licitación mayor",L2301,H2301="Licitación Menor",M2301,H2301="Procedimientos Especiales",K2301,H2301="Procedimiento por Excepción",K2301,H2301="Procedimiento Especial de Urgencia",K2301)</f>
        <v>#N/A</v>
      </c>
    </row>
    <row r="2302" spans="1:14" x14ac:dyDescent="0.25">
      <c r="A2302" s="10">
        <v>929</v>
      </c>
      <c r="B2302" s="10"/>
      <c r="C2302"/>
      <c r="D2302" s="10">
        <v>52151804</v>
      </c>
      <c r="E2302" s="7">
        <v>62150</v>
      </c>
      <c r="F2302" s="10" t="s">
        <v>69</v>
      </c>
      <c r="G2302" s="3" t="s">
        <v>9</v>
      </c>
      <c r="H2302" s="3"/>
      <c r="I2302" s="14"/>
      <c r="K2302" t="b">
        <f>AND(Hoja1!I2302&gt;'Datos combos'!$E$4,Hoja1!I2302&lt;'Datos combos'!$F$4)</f>
        <v>0</v>
      </c>
      <c r="L2302" t="b">
        <f>AND(Hoja1!I2302&gt;'Datos combos'!$E$2,Hoja1!I2302&lt;'Datos combos'!$F$2)</f>
        <v>0</v>
      </c>
      <c r="M2302" t="b">
        <f>AND(Hoja1!I2302&gt;'Datos combos'!$E$3,Hoja1!I2302&lt;'Datos combos'!$F$3)</f>
        <v>0</v>
      </c>
      <c r="N2302" t="e" cm="1">
        <f t="array" ref="N2302">_xlfn.IFS(H2302="licitación reducida",K2302,H2302="licitación mayor",L2302,H2302="Licitación Menor",M2302,H2302="Procedimientos Especiales",K2302,H2302="Procedimiento por Excepción",K2302,H2302="Procedimiento Especial de Urgencia",K2302)</f>
        <v>#N/A</v>
      </c>
    </row>
    <row r="2303" spans="1:14" x14ac:dyDescent="0.25">
      <c r="A2303" s="10">
        <v>929</v>
      </c>
      <c r="B2303" s="10"/>
      <c r="C2303"/>
      <c r="D2303" s="10">
        <v>52152002</v>
      </c>
      <c r="E2303" s="7">
        <v>5000</v>
      </c>
      <c r="F2303" s="10" t="s">
        <v>69</v>
      </c>
      <c r="G2303" s="3" t="s">
        <v>9</v>
      </c>
      <c r="H2303" s="3"/>
      <c r="I2303" s="14"/>
      <c r="K2303" t="b">
        <f>AND(Hoja1!I2303&gt;'Datos combos'!$E$4,Hoja1!I2303&lt;'Datos combos'!$F$4)</f>
        <v>0</v>
      </c>
      <c r="L2303" t="b">
        <f>AND(Hoja1!I2303&gt;'Datos combos'!$E$2,Hoja1!I2303&lt;'Datos combos'!$F$2)</f>
        <v>0</v>
      </c>
      <c r="M2303" t="b">
        <f>AND(Hoja1!I2303&gt;'Datos combos'!$E$3,Hoja1!I2303&lt;'Datos combos'!$F$3)</f>
        <v>0</v>
      </c>
      <c r="N2303" t="e" cm="1">
        <f t="array" ref="N2303">_xlfn.IFS(H2303="licitación reducida",K2303,H2303="licitación mayor",L2303,H2303="Licitación Menor",M2303,H2303="Procedimientos Especiales",K2303,H2303="Procedimiento por Excepción",K2303,H2303="Procedimiento Especial de Urgencia",K2303)</f>
        <v>#N/A</v>
      </c>
    </row>
    <row r="2304" spans="1:14" x14ac:dyDescent="0.25">
      <c r="A2304" s="10">
        <v>929</v>
      </c>
      <c r="B2304" s="10"/>
      <c r="C2304"/>
      <c r="D2304" s="10">
        <v>52152101</v>
      </c>
      <c r="E2304" s="7">
        <v>32651</v>
      </c>
      <c r="F2304" s="10" t="s">
        <v>69</v>
      </c>
      <c r="G2304" s="3" t="s">
        <v>9</v>
      </c>
      <c r="H2304" s="3"/>
      <c r="I2304" s="14"/>
      <c r="K2304" t="b">
        <f>AND(Hoja1!I2304&gt;'Datos combos'!$E$4,Hoja1!I2304&lt;'Datos combos'!$F$4)</f>
        <v>0</v>
      </c>
      <c r="L2304" t="b">
        <f>AND(Hoja1!I2304&gt;'Datos combos'!$E$2,Hoja1!I2304&lt;'Datos combos'!$F$2)</f>
        <v>0</v>
      </c>
      <c r="M2304" t="b">
        <f>AND(Hoja1!I2304&gt;'Datos combos'!$E$3,Hoja1!I2304&lt;'Datos combos'!$F$3)</f>
        <v>0</v>
      </c>
      <c r="N2304" t="e" cm="1">
        <f t="array" ref="N2304">_xlfn.IFS(H2304="licitación reducida",K2304,H2304="licitación mayor",L2304,H2304="Licitación Menor",M2304,H2304="Procedimientos Especiales",K2304,H2304="Procedimiento por Excepción",K2304,H2304="Procedimiento Especial de Urgencia",K2304)</f>
        <v>#N/A</v>
      </c>
    </row>
    <row r="2305" spans="1:14" x14ac:dyDescent="0.25">
      <c r="A2305" s="10">
        <v>929</v>
      </c>
      <c r="B2305" s="10"/>
      <c r="C2305"/>
      <c r="D2305" s="10">
        <v>52152102</v>
      </c>
      <c r="E2305" s="7">
        <v>15175</v>
      </c>
      <c r="F2305" s="10" t="s">
        <v>69</v>
      </c>
      <c r="G2305" s="3" t="s">
        <v>9</v>
      </c>
      <c r="H2305" s="3"/>
      <c r="I2305" s="14"/>
      <c r="K2305" t="b">
        <f>AND(Hoja1!I2305&gt;'Datos combos'!$E$4,Hoja1!I2305&lt;'Datos combos'!$F$4)</f>
        <v>0</v>
      </c>
      <c r="L2305" t="b">
        <f>AND(Hoja1!I2305&gt;'Datos combos'!$E$2,Hoja1!I2305&lt;'Datos combos'!$F$2)</f>
        <v>0</v>
      </c>
      <c r="M2305" t="b">
        <f>AND(Hoja1!I2305&gt;'Datos combos'!$E$3,Hoja1!I2305&lt;'Datos combos'!$F$3)</f>
        <v>0</v>
      </c>
      <c r="N2305" t="e" cm="1">
        <f t="array" ref="N2305">_xlfn.IFS(H2305="licitación reducida",K2305,H2305="licitación mayor",L2305,H2305="Licitación Menor",M2305,H2305="Procedimientos Especiales",K2305,H2305="Procedimiento por Excepción",K2305,H2305="Procedimiento Especial de Urgencia",K2305)</f>
        <v>#N/A</v>
      </c>
    </row>
    <row r="2306" spans="1:14" x14ac:dyDescent="0.25">
      <c r="A2306" s="10">
        <v>929</v>
      </c>
      <c r="B2306" s="10"/>
      <c r="C2306"/>
      <c r="D2306" s="10">
        <v>53131609</v>
      </c>
      <c r="E2306" s="7">
        <v>43860</v>
      </c>
      <c r="F2306" s="10" t="s">
        <v>47</v>
      </c>
      <c r="G2306" s="3" t="s">
        <v>9</v>
      </c>
      <c r="H2306" s="3"/>
      <c r="I2306" s="14"/>
      <c r="K2306" t="b">
        <f>AND(Hoja1!I2306&gt;'Datos combos'!$E$4,Hoja1!I2306&lt;'Datos combos'!$F$4)</f>
        <v>0</v>
      </c>
      <c r="L2306" t="b">
        <f>AND(Hoja1!I2306&gt;'Datos combos'!$E$2,Hoja1!I2306&lt;'Datos combos'!$F$2)</f>
        <v>0</v>
      </c>
      <c r="M2306" t="b">
        <f>AND(Hoja1!I2306&gt;'Datos combos'!$E$3,Hoja1!I2306&lt;'Datos combos'!$F$3)</f>
        <v>0</v>
      </c>
      <c r="N2306" t="e" cm="1">
        <f t="array" ref="N2306">_xlfn.IFS(H2306="licitación reducida",K2306,H2306="licitación mayor",L2306,H2306="Licitación Menor",M2306,H2306="Procedimientos Especiales",K2306,H2306="Procedimiento por Excepción",K2306,H2306="Procedimiento Especial de Urgencia",K2306)</f>
        <v>#N/A</v>
      </c>
    </row>
    <row r="2307" spans="1:14" x14ac:dyDescent="0.25">
      <c r="A2307" s="10">
        <v>929</v>
      </c>
      <c r="B2307" s="10"/>
      <c r="C2307"/>
      <c r="D2307" s="10">
        <v>53131615</v>
      </c>
      <c r="E2307" s="7">
        <v>6780</v>
      </c>
      <c r="F2307" s="10" t="s">
        <v>66</v>
      </c>
      <c r="G2307" s="3" t="s">
        <v>9</v>
      </c>
      <c r="H2307" s="3"/>
      <c r="I2307" s="14"/>
      <c r="K2307" t="b">
        <f>AND(Hoja1!I2307&gt;'Datos combos'!$E$4,Hoja1!I2307&lt;'Datos combos'!$F$4)</f>
        <v>0</v>
      </c>
      <c r="L2307" t="b">
        <f>AND(Hoja1!I2307&gt;'Datos combos'!$E$2,Hoja1!I2307&lt;'Datos combos'!$F$2)</f>
        <v>0</v>
      </c>
      <c r="M2307" t="b">
        <f>AND(Hoja1!I2307&gt;'Datos combos'!$E$3,Hoja1!I2307&lt;'Datos combos'!$F$3)</f>
        <v>0</v>
      </c>
      <c r="N2307" t="e" cm="1">
        <f t="array" ref="N2307">_xlfn.IFS(H2307="licitación reducida",K2307,H2307="licitación mayor",L2307,H2307="Licitación Menor",M2307,H2307="Procedimientos Especiales",K2307,H2307="Procedimiento por Excepción",K2307,H2307="Procedimiento Especial de Urgencia",K2307)</f>
        <v>#N/A</v>
      </c>
    </row>
    <row r="2308" spans="1:14" x14ac:dyDescent="0.25">
      <c r="A2308" s="10">
        <v>929</v>
      </c>
      <c r="B2308" s="10"/>
      <c r="C2308"/>
      <c r="D2308" s="10">
        <v>55121701</v>
      </c>
      <c r="E2308" s="7">
        <v>565000</v>
      </c>
      <c r="F2308" s="10" t="s">
        <v>70</v>
      </c>
      <c r="G2308" s="3" t="s">
        <v>9</v>
      </c>
      <c r="H2308" s="3"/>
      <c r="I2308" s="14"/>
      <c r="K2308" t="b">
        <f>AND(Hoja1!I2308&gt;'Datos combos'!$E$4,Hoja1!I2308&lt;'Datos combos'!$F$4)</f>
        <v>0</v>
      </c>
      <c r="L2308" t="b">
        <f>AND(Hoja1!I2308&gt;'Datos combos'!$E$2,Hoja1!I2308&lt;'Datos combos'!$F$2)</f>
        <v>0</v>
      </c>
      <c r="M2308" t="b">
        <f>AND(Hoja1!I2308&gt;'Datos combos'!$E$3,Hoja1!I2308&lt;'Datos combos'!$F$3)</f>
        <v>0</v>
      </c>
      <c r="N2308" t="e" cm="1">
        <f t="array" ref="N2308">_xlfn.IFS(H2308="licitación reducida",K2308,H2308="licitación mayor",L2308,H2308="Licitación Menor",M2308,H2308="Procedimientos Especiales",K2308,H2308="Procedimiento por Excepción",K2308,H2308="Procedimiento Especial de Urgencia",K2308)</f>
        <v>#N/A</v>
      </c>
    </row>
    <row r="2309" spans="1:14" x14ac:dyDescent="0.25">
      <c r="A2309" s="10">
        <v>929</v>
      </c>
      <c r="B2309" s="10"/>
      <c r="C2309"/>
      <c r="D2309" s="10">
        <v>55121715</v>
      </c>
      <c r="E2309" s="7">
        <v>99119</v>
      </c>
      <c r="F2309" s="10" t="s">
        <v>66</v>
      </c>
      <c r="G2309" s="3" t="s">
        <v>9</v>
      </c>
      <c r="H2309" s="3"/>
      <c r="I2309" s="14"/>
      <c r="K2309" t="b">
        <f>AND(Hoja1!I2309&gt;'Datos combos'!$E$4,Hoja1!I2309&lt;'Datos combos'!$F$4)</f>
        <v>0</v>
      </c>
      <c r="L2309" t="b">
        <f>AND(Hoja1!I2309&gt;'Datos combos'!$E$2,Hoja1!I2309&lt;'Datos combos'!$F$2)</f>
        <v>0</v>
      </c>
      <c r="M2309" t="b">
        <f>AND(Hoja1!I2309&gt;'Datos combos'!$E$3,Hoja1!I2309&lt;'Datos combos'!$F$3)</f>
        <v>0</v>
      </c>
      <c r="N2309" t="e" cm="1">
        <f t="array" ref="N2309">_xlfn.IFS(H2309="licitación reducida",K2309,H2309="licitación mayor",L2309,H2309="Licitación Menor",M2309,H2309="Procedimientos Especiales",K2309,H2309="Procedimiento por Excepción",K2309,H2309="Procedimiento Especial de Urgencia",K2309)</f>
        <v>#N/A</v>
      </c>
    </row>
    <row r="2310" spans="1:14" x14ac:dyDescent="0.25">
      <c r="A2310" s="10">
        <v>929</v>
      </c>
      <c r="B2310" s="10"/>
      <c r="C2310"/>
      <c r="D2310" s="10">
        <v>55121804</v>
      </c>
      <c r="E2310" s="7">
        <v>683424</v>
      </c>
      <c r="F2310" s="10" t="s">
        <v>61</v>
      </c>
      <c r="G2310" s="3" t="s">
        <v>9</v>
      </c>
      <c r="H2310" s="3"/>
      <c r="I2310" s="14"/>
      <c r="K2310" t="b">
        <f>AND(Hoja1!I2310&gt;'Datos combos'!$E$4,Hoja1!I2310&lt;'Datos combos'!$F$4)</f>
        <v>0</v>
      </c>
      <c r="L2310" t="b">
        <f>AND(Hoja1!I2310&gt;'Datos combos'!$E$2,Hoja1!I2310&lt;'Datos combos'!$F$2)</f>
        <v>0</v>
      </c>
      <c r="M2310" t="b">
        <f>AND(Hoja1!I2310&gt;'Datos combos'!$E$3,Hoja1!I2310&lt;'Datos combos'!$F$3)</f>
        <v>0</v>
      </c>
      <c r="N2310" t="e" cm="1">
        <f t="array" ref="N2310">_xlfn.IFS(H2310="licitación reducida",K2310,H2310="licitación mayor",L2310,H2310="Licitación Menor",M2310,H2310="Procedimientos Especiales",K2310,H2310="Procedimiento por Excepción",K2310,H2310="Procedimiento Especial de Urgencia",K2310)</f>
        <v>#N/A</v>
      </c>
    </row>
    <row r="2311" spans="1:14" x14ac:dyDescent="0.25">
      <c r="A2311" s="10">
        <v>929</v>
      </c>
      <c r="B2311" s="10"/>
      <c r="C2311"/>
      <c r="D2311" s="10">
        <v>55121804</v>
      </c>
      <c r="E2311" s="7">
        <v>67800</v>
      </c>
      <c r="F2311" s="10" t="s">
        <v>70</v>
      </c>
      <c r="G2311" s="3" t="s">
        <v>9</v>
      </c>
      <c r="H2311" s="3"/>
      <c r="I2311" s="14"/>
      <c r="K2311" t="b">
        <f>AND(Hoja1!I2311&gt;'Datos combos'!$E$4,Hoja1!I2311&lt;'Datos combos'!$F$4)</f>
        <v>0</v>
      </c>
      <c r="L2311" t="b">
        <f>AND(Hoja1!I2311&gt;'Datos combos'!$E$2,Hoja1!I2311&lt;'Datos combos'!$F$2)</f>
        <v>0</v>
      </c>
      <c r="M2311" t="b">
        <f>AND(Hoja1!I2311&gt;'Datos combos'!$E$3,Hoja1!I2311&lt;'Datos combos'!$F$3)</f>
        <v>0</v>
      </c>
      <c r="N2311" t="e" cm="1">
        <f t="array" ref="N2311">_xlfn.IFS(H2311="licitación reducida",K2311,H2311="licitación mayor",L2311,H2311="Licitación Menor",M2311,H2311="Procedimientos Especiales",K2311,H2311="Procedimiento por Excepción",K2311,H2311="Procedimiento Especial de Urgencia",K2311)</f>
        <v>#N/A</v>
      </c>
    </row>
    <row r="2312" spans="1:14" x14ac:dyDescent="0.25">
      <c r="A2312" s="10">
        <v>929</v>
      </c>
      <c r="B2312" s="10"/>
      <c r="C2312"/>
      <c r="D2312" s="10">
        <v>56101706</v>
      </c>
      <c r="E2312" s="7">
        <v>635713</v>
      </c>
      <c r="F2312" s="10" t="s">
        <v>75</v>
      </c>
      <c r="G2312" s="3" t="s">
        <v>72</v>
      </c>
      <c r="H2312" s="3"/>
      <c r="I2312" s="14"/>
      <c r="K2312" t="b">
        <f>AND(Hoja1!I2312&gt;'Datos combos'!$E$4,Hoja1!I2312&lt;'Datos combos'!$F$4)</f>
        <v>0</v>
      </c>
      <c r="L2312" t="b">
        <f>AND(Hoja1!I2312&gt;'Datos combos'!$E$2,Hoja1!I2312&lt;'Datos combos'!$F$2)</f>
        <v>0</v>
      </c>
      <c r="M2312" t="b">
        <f>AND(Hoja1!I2312&gt;'Datos combos'!$E$3,Hoja1!I2312&lt;'Datos combos'!$F$3)</f>
        <v>0</v>
      </c>
      <c r="N2312" t="e" cm="1">
        <f t="array" ref="N2312">_xlfn.IFS(H2312="licitación reducida",K2312,H2312="licitación mayor",L2312,H2312="Licitación Menor",M2312,H2312="Procedimientos Especiales",K2312,H2312="Procedimiento por Excepción",K2312,H2312="Procedimiento Especial de Urgencia",K2312)</f>
        <v>#N/A</v>
      </c>
    </row>
    <row r="2313" spans="1:14" x14ac:dyDescent="0.25">
      <c r="A2313" s="10">
        <v>929</v>
      </c>
      <c r="B2313" s="10"/>
      <c r="C2313"/>
      <c r="D2313" s="10">
        <v>56112102</v>
      </c>
      <c r="E2313" s="7">
        <v>546299</v>
      </c>
      <c r="F2313" s="10" t="s">
        <v>75</v>
      </c>
      <c r="G2313" s="3" t="s">
        <v>72</v>
      </c>
      <c r="H2313" s="3"/>
      <c r="I2313" s="14"/>
      <c r="K2313" t="b">
        <f>AND(Hoja1!I2313&gt;'Datos combos'!$E$4,Hoja1!I2313&lt;'Datos combos'!$F$4)</f>
        <v>0</v>
      </c>
      <c r="L2313" t="b">
        <f>AND(Hoja1!I2313&gt;'Datos combos'!$E$2,Hoja1!I2313&lt;'Datos combos'!$F$2)</f>
        <v>0</v>
      </c>
      <c r="M2313" t="b">
        <f>AND(Hoja1!I2313&gt;'Datos combos'!$E$3,Hoja1!I2313&lt;'Datos combos'!$F$3)</f>
        <v>0</v>
      </c>
      <c r="N2313" t="e" cm="1">
        <f t="array" ref="N2313">_xlfn.IFS(H2313="licitación reducida",K2313,H2313="licitación mayor",L2313,H2313="Licitación Menor",M2313,H2313="Procedimientos Especiales",K2313,H2313="Procedimiento por Excepción",K2313,H2313="Procedimiento Especial de Urgencia",K2313)</f>
        <v>#N/A</v>
      </c>
    </row>
    <row r="2314" spans="1:14" x14ac:dyDescent="0.25">
      <c r="A2314" s="10">
        <v>929</v>
      </c>
      <c r="B2314" s="10"/>
      <c r="C2314"/>
      <c r="D2314" s="10">
        <v>60121301</v>
      </c>
      <c r="E2314" s="7">
        <v>22059</v>
      </c>
      <c r="F2314" s="10" t="s">
        <v>61</v>
      </c>
      <c r="G2314" s="3" t="s">
        <v>9</v>
      </c>
      <c r="H2314" s="3"/>
      <c r="I2314" s="14"/>
      <c r="K2314" t="b">
        <f>AND(Hoja1!I2314&gt;'Datos combos'!$E$4,Hoja1!I2314&lt;'Datos combos'!$F$4)</f>
        <v>0</v>
      </c>
      <c r="L2314" t="b">
        <f>AND(Hoja1!I2314&gt;'Datos combos'!$E$2,Hoja1!I2314&lt;'Datos combos'!$F$2)</f>
        <v>0</v>
      </c>
      <c r="M2314" t="b">
        <f>AND(Hoja1!I2314&gt;'Datos combos'!$E$3,Hoja1!I2314&lt;'Datos combos'!$F$3)</f>
        <v>0</v>
      </c>
      <c r="N2314" t="e" cm="1">
        <f t="array" ref="N2314">_xlfn.IFS(H2314="licitación reducida",K2314,H2314="licitación mayor",L2314,H2314="Licitación Menor",M2314,H2314="Procedimientos Especiales",K2314,H2314="Procedimiento por Excepción",K2314,H2314="Procedimiento Especial de Urgencia",K2314)</f>
        <v>#N/A</v>
      </c>
    </row>
    <row r="2315" spans="1:14" x14ac:dyDescent="0.25">
      <c r="A2315" s="10">
        <v>929</v>
      </c>
      <c r="B2315" s="10"/>
      <c r="C2315"/>
      <c r="D2315" s="10">
        <v>60121509</v>
      </c>
      <c r="E2315" s="7">
        <v>11160</v>
      </c>
      <c r="F2315" s="10" t="s">
        <v>63</v>
      </c>
      <c r="G2315" s="3" t="s">
        <v>9</v>
      </c>
      <c r="H2315" s="3"/>
      <c r="I2315" s="14"/>
      <c r="K2315" t="b">
        <f>AND(Hoja1!I2315&gt;'Datos combos'!$E$4,Hoja1!I2315&lt;'Datos combos'!$F$4)</f>
        <v>0</v>
      </c>
      <c r="L2315" t="b">
        <f>AND(Hoja1!I2315&gt;'Datos combos'!$E$2,Hoja1!I2315&lt;'Datos combos'!$F$2)</f>
        <v>0</v>
      </c>
      <c r="M2315" t="b">
        <f>AND(Hoja1!I2315&gt;'Datos combos'!$E$3,Hoja1!I2315&lt;'Datos combos'!$F$3)</f>
        <v>0</v>
      </c>
      <c r="N2315" t="e" cm="1">
        <f t="array" ref="N2315">_xlfn.IFS(H2315="licitación reducida",K2315,H2315="licitación mayor",L2315,H2315="Licitación Menor",M2315,H2315="Procedimientos Especiales",K2315,H2315="Procedimiento por Excepción",K2315,H2315="Procedimiento Especial de Urgencia",K2315)</f>
        <v>#N/A</v>
      </c>
    </row>
    <row r="2316" spans="1:14" x14ac:dyDescent="0.25">
      <c r="A2316" s="10">
        <v>929</v>
      </c>
      <c r="B2316" s="10"/>
      <c r="C2316"/>
      <c r="D2316" s="10">
        <v>60141010</v>
      </c>
      <c r="E2316" s="7">
        <v>33504</v>
      </c>
      <c r="F2316" s="10" t="s">
        <v>70</v>
      </c>
      <c r="G2316" s="3" t="s">
        <v>9</v>
      </c>
      <c r="H2316" s="3"/>
      <c r="I2316" s="14"/>
      <c r="K2316" t="b">
        <f>AND(Hoja1!I2316&gt;'Datos combos'!$E$4,Hoja1!I2316&lt;'Datos combos'!$F$4)</f>
        <v>0</v>
      </c>
      <c r="L2316" t="b">
        <f>AND(Hoja1!I2316&gt;'Datos combos'!$E$2,Hoja1!I2316&lt;'Datos combos'!$F$2)</f>
        <v>0</v>
      </c>
      <c r="M2316" t="b">
        <f>AND(Hoja1!I2316&gt;'Datos combos'!$E$3,Hoja1!I2316&lt;'Datos combos'!$F$3)</f>
        <v>0</v>
      </c>
      <c r="N2316" t="e" cm="1">
        <f t="array" ref="N2316">_xlfn.IFS(H2316="licitación reducida",K2316,H2316="licitación mayor",L2316,H2316="Licitación Menor",M2316,H2316="Procedimientos Especiales",K2316,H2316="Procedimiento por Excepción",K2316,H2316="Procedimiento Especial de Urgencia",K2316)</f>
        <v>#N/A</v>
      </c>
    </row>
    <row r="2317" spans="1:14" x14ac:dyDescent="0.25">
      <c r="A2317" s="10">
        <v>929</v>
      </c>
      <c r="B2317" s="10"/>
      <c r="C2317"/>
      <c r="D2317" s="10">
        <v>72101505</v>
      </c>
      <c r="E2317" s="7">
        <v>504350</v>
      </c>
      <c r="F2317" s="10" t="s">
        <v>29</v>
      </c>
      <c r="G2317" s="3" t="s">
        <v>9</v>
      </c>
      <c r="H2317" s="3"/>
      <c r="I2317" s="14"/>
      <c r="K2317" t="b">
        <f>AND(Hoja1!I2317&gt;'Datos combos'!$E$4,Hoja1!I2317&lt;'Datos combos'!$F$4)</f>
        <v>0</v>
      </c>
      <c r="L2317" t="b">
        <f>AND(Hoja1!I2317&gt;'Datos combos'!$E$2,Hoja1!I2317&lt;'Datos combos'!$F$2)</f>
        <v>0</v>
      </c>
      <c r="M2317" t="b">
        <f>AND(Hoja1!I2317&gt;'Datos combos'!$E$3,Hoja1!I2317&lt;'Datos combos'!$F$3)</f>
        <v>0</v>
      </c>
      <c r="N2317" t="e" cm="1">
        <f t="array" ref="N2317">_xlfn.IFS(H2317="licitación reducida",K2317,H2317="licitación mayor",L2317,H2317="Licitación Menor",M2317,H2317="Procedimientos Especiales",K2317,H2317="Procedimiento por Excepción",K2317,H2317="Procedimiento Especial de Urgencia",K2317)</f>
        <v>#N/A</v>
      </c>
    </row>
    <row r="2318" spans="1:14" x14ac:dyDescent="0.25">
      <c r="A2318" s="10">
        <v>929</v>
      </c>
      <c r="B2318" s="10"/>
      <c r="C2318"/>
      <c r="D2318" s="10">
        <v>72101506</v>
      </c>
      <c r="E2318" s="7">
        <v>500000</v>
      </c>
      <c r="F2318" s="10" t="s">
        <v>37</v>
      </c>
      <c r="G2318" s="3" t="s">
        <v>9</v>
      </c>
      <c r="H2318" s="3"/>
      <c r="I2318" s="14"/>
      <c r="K2318" t="b">
        <f>AND(Hoja1!I2318&gt;'Datos combos'!$E$4,Hoja1!I2318&lt;'Datos combos'!$F$4)</f>
        <v>0</v>
      </c>
      <c r="L2318" t="b">
        <f>AND(Hoja1!I2318&gt;'Datos combos'!$E$2,Hoja1!I2318&lt;'Datos combos'!$F$2)</f>
        <v>0</v>
      </c>
      <c r="M2318" t="b">
        <f>AND(Hoja1!I2318&gt;'Datos combos'!$E$3,Hoja1!I2318&lt;'Datos combos'!$F$3)</f>
        <v>0</v>
      </c>
      <c r="N2318" t="e" cm="1">
        <f t="array" ref="N2318">_xlfn.IFS(H2318="licitación reducida",K2318,H2318="licitación mayor",L2318,H2318="Licitación Menor",M2318,H2318="Procedimientos Especiales",K2318,H2318="Procedimiento por Excepción",K2318,H2318="Procedimiento Especial de Urgencia",K2318)</f>
        <v>#N/A</v>
      </c>
    </row>
    <row r="2319" spans="1:14" x14ac:dyDescent="0.25">
      <c r="A2319" s="10">
        <v>929</v>
      </c>
      <c r="B2319" s="10"/>
      <c r="C2319"/>
      <c r="D2319" s="10">
        <v>72101507</v>
      </c>
      <c r="E2319" s="7">
        <v>30450000</v>
      </c>
      <c r="F2319" s="10" t="s">
        <v>37</v>
      </c>
      <c r="G2319" s="3" t="s">
        <v>9</v>
      </c>
      <c r="H2319" s="3"/>
      <c r="I2319" s="14"/>
      <c r="K2319" t="b">
        <f>AND(Hoja1!I2319&gt;'Datos combos'!$E$4,Hoja1!I2319&lt;'Datos combos'!$F$4)</f>
        <v>0</v>
      </c>
      <c r="L2319" t="b">
        <f>AND(Hoja1!I2319&gt;'Datos combos'!$E$2,Hoja1!I2319&lt;'Datos combos'!$F$2)</f>
        <v>0</v>
      </c>
      <c r="M2319" t="b">
        <f>AND(Hoja1!I2319&gt;'Datos combos'!$E$3,Hoja1!I2319&lt;'Datos combos'!$F$3)</f>
        <v>0</v>
      </c>
      <c r="N2319" t="e" cm="1">
        <f t="array" ref="N2319">_xlfn.IFS(H2319="licitación reducida",K2319,H2319="licitación mayor",L2319,H2319="Licitación Menor",M2319,H2319="Procedimientos Especiales",K2319,H2319="Procedimiento por Excepción",K2319,H2319="Procedimiento Especial de Urgencia",K2319)</f>
        <v>#N/A</v>
      </c>
    </row>
    <row r="2320" spans="1:14" x14ac:dyDescent="0.25">
      <c r="A2320" s="10">
        <v>929</v>
      </c>
      <c r="B2320" s="10"/>
      <c r="C2320"/>
      <c r="D2320" s="10">
        <v>72101511</v>
      </c>
      <c r="E2320" s="7">
        <v>12434999</v>
      </c>
      <c r="F2320" s="10" t="s">
        <v>42</v>
      </c>
      <c r="G2320" s="3" t="s">
        <v>9</v>
      </c>
      <c r="H2320" s="3"/>
      <c r="I2320" s="14"/>
      <c r="K2320" t="b">
        <f>AND(Hoja1!I2320&gt;'Datos combos'!$E$4,Hoja1!I2320&lt;'Datos combos'!$F$4)</f>
        <v>0</v>
      </c>
      <c r="L2320" t="b">
        <f>AND(Hoja1!I2320&gt;'Datos combos'!$E$2,Hoja1!I2320&lt;'Datos combos'!$F$2)</f>
        <v>0</v>
      </c>
      <c r="M2320" t="b">
        <f>AND(Hoja1!I2320&gt;'Datos combos'!$E$3,Hoja1!I2320&lt;'Datos combos'!$F$3)</f>
        <v>0</v>
      </c>
      <c r="N2320" t="e" cm="1">
        <f t="array" ref="N2320">_xlfn.IFS(H2320="licitación reducida",K2320,H2320="licitación mayor",L2320,H2320="Licitación Menor",M2320,H2320="Procedimientos Especiales",K2320,H2320="Procedimiento por Excepción",K2320,H2320="Procedimiento Especial de Urgencia",K2320)</f>
        <v>#N/A</v>
      </c>
    </row>
    <row r="2321" spans="1:14" x14ac:dyDescent="0.25">
      <c r="A2321" s="10">
        <v>929</v>
      </c>
      <c r="B2321" s="10"/>
      <c r="C2321"/>
      <c r="D2321" s="10">
        <v>72101511</v>
      </c>
      <c r="E2321" s="7">
        <v>1683700</v>
      </c>
      <c r="F2321" s="10" t="s">
        <v>75</v>
      </c>
      <c r="G2321" s="3" t="s">
        <v>72</v>
      </c>
      <c r="H2321" s="3"/>
      <c r="I2321" s="14"/>
      <c r="K2321" t="b">
        <f>AND(Hoja1!I2321&gt;'Datos combos'!$E$4,Hoja1!I2321&lt;'Datos combos'!$F$4)</f>
        <v>0</v>
      </c>
      <c r="L2321" t="b">
        <f>AND(Hoja1!I2321&gt;'Datos combos'!$E$2,Hoja1!I2321&lt;'Datos combos'!$F$2)</f>
        <v>0</v>
      </c>
      <c r="M2321" t="b">
        <f>AND(Hoja1!I2321&gt;'Datos combos'!$E$3,Hoja1!I2321&lt;'Datos combos'!$F$3)</f>
        <v>0</v>
      </c>
      <c r="N2321" t="e" cm="1">
        <f t="array" ref="N2321">_xlfn.IFS(H2321="licitación reducida",K2321,H2321="licitación mayor",L2321,H2321="Licitación Menor",M2321,H2321="Procedimientos Especiales",K2321,H2321="Procedimiento por Excepción",K2321,H2321="Procedimiento Especial de Urgencia",K2321)</f>
        <v>#N/A</v>
      </c>
    </row>
    <row r="2322" spans="1:14" x14ac:dyDescent="0.25">
      <c r="A2322" s="10">
        <v>929</v>
      </c>
      <c r="B2322" s="10"/>
      <c r="C2322"/>
      <c r="D2322" s="10">
        <v>72101516</v>
      </c>
      <c r="E2322" s="7">
        <v>19000</v>
      </c>
      <c r="F2322" s="12" t="s">
        <v>29</v>
      </c>
      <c r="G2322" s="3" t="s">
        <v>9</v>
      </c>
      <c r="H2322" s="3"/>
      <c r="I2322" s="14"/>
      <c r="K2322" t="b">
        <f>AND(Hoja1!I2322&gt;'Datos combos'!$E$4,Hoja1!I2322&lt;'Datos combos'!$F$4)</f>
        <v>0</v>
      </c>
      <c r="L2322" t="b">
        <f>AND(Hoja1!I2322&gt;'Datos combos'!$E$2,Hoja1!I2322&lt;'Datos combos'!$F$2)</f>
        <v>0</v>
      </c>
      <c r="M2322" t="b">
        <f>AND(Hoja1!I2322&gt;'Datos combos'!$E$3,Hoja1!I2322&lt;'Datos combos'!$F$3)</f>
        <v>0</v>
      </c>
      <c r="N2322" t="e" cm="1">
        <f t="array" ref="N2322">_xlfn.IFS(H2322="licitación reducida",K2322,H2322="licitación mayor",L2322,H2322="Licitación Menor",M2322,H2322="Procedimientos Especiales",K2322,H2322="Procedimiento por Excepción",K2322,H2322="Procedimiento Especial de Urgencia",K2322)</f>
        <v>#N/A</v>
      </c>
    </row>
    <row r="2323" spans="1:14" x14ac:dyDescent="0.25">
      <c r="A2323" s="10">
        <v>929</v>
      </c>
      <c r="B2323" s="10"/>
      <c r="C2323"/>
      <c r="D2323" s="10">
        <v>72101516</v>
      </c>
      <c r="E2323" s="7">
        <v>1350435</v>
      </c>
      <c r="F2323" s="10" t="s">
        <v>44</v>
      </c>
      <c r="G2323" s="3" t="s">
        <v>9</v>
      </c>
      <c r="H2323" s="3"/>
      <c r="I2323" s="14"/>
      <c r="K2323" t="b">
        <f>AND(Hoja1!I2323&gt;'Datos combos'!$E$4,Hoja1!I2323&lt;'Datos combos'!$F$4)</f>
        <v>0</v>
      </c>
      <c r="L2323" t="b">
        <f>AND(Hoja1!I2323&gt;'Datos combos'!$E$2,Hoja1!I2323&lt;'Datos combos'!$F$2)</f>
        <v>0</v>
      </c>
      <c r="M2323" t="b">
        <f>AND(Hoja1!I2323&gt;'Datos combos'!$E$3,Hoja1!I2323&lt;'Datos combos'!$F$3)</f>
        <v>0</v>
      </c>
      <c r="N2323" t="e" cm="1">
        <f t="array" ref="N2323">_xlfn.IFS(H2323="licitación reducida",K2323,H2323="licitación mayor",L2323,H2323="Licitación Menor",M2323,H2323="Procedimientos Especiales",K2323,H2323="Procedimiento por Excepción",K2323,H2323="Procedimiento Especial de Urgencia",K2323)</f>
        <v>#N/A</v>
      </c>
    </row>
    <row r="2324" spans="1:14" x14ac:dyDescent="0.25">
      <c r="A2324" s="10">
        <v>929</v>
      </c>
      <c r="B2324" s="10"/>
      <c r="C2324"/>
      <c r="D2324" s="10">
        <v>72101599</v>
      </c>
      <c r="E2324" s="7">
        <v>51205</v>
      </c>
      <c r="F2324" s="10" t="s">
        <v>42</v>
      </c>
      <c r="G2324" s="3" t="s">
        <v>9</v>
      </c>
      <c r="H2324" s="3"/>
      <c r="I2324" s="14"/>
      <c r="K2324" t="b">
        <f>AND(Hoja1!I2324&gt;'Datos combos'!$E$4,Hoja1!I2324&lt;'Datos combos'!$F$4)</f>
        <v>0</v>
      </c>
      <c r="L2324" t="b">
        <f>AND(Hoja1!I2324&gt;'Datos combos'!$E$2,Hoja1!I2324&lt;'Datos combos'!$F$2)</f>
        <v>0</v>
      </c>
      <c r="M2324" t="b">
        <f>AND(Hoja1!I2324&gt;'Datos combos'!$E$3,Hoja1!I2324&lt;'Datos combos'!$F$3)</f>
        <v>0</v>
      </c>
      <c r="N2324" t="e" cm="1">
        <f t="array" ref="N2324">_xlfn.IFS(H2324="licitación reducida",K2324,H2324="licitación mayor",L2324,H2324="Licitación Menor",M2324,H2324="Procedimientos Especiales",K2324,H2324="Procedimiento por Excepción",K2324,H2324="Procedimiento Especial de Urgencia",K2324)</f>
        <v>#N/A</v>
      </c>
    </row>
    <row r="2325" spans="1:14" x14ac:dyDescent="0.25">
      <c r="A2325" s="10">
        <v>929</v>
      </c>
      <c r="B2325" s="10"/>
      <c r="C2325"/>
      <c r="D2325" s="10">
        <v>72102103</v>
      </c>
      <c r="E2325" s="7">
        <v>1377651</v>
      </c>
      <c r="F2325" s="10" t="s">
        <v>30</v>
      </c>
      <c r="G2325" s="3" t="s">
        <v>9</v>
      </c>
      <c r="H2325" s="3"/>
      <c r="I2325" s="14"/>
      <c r="K2325" t="b">
        <f>AND(Hoja1!I2325&gt;'Datos combos'!$E$4,Hoja1!I2325&lt;'Datos combos'!$F$4)</f>
        <v>0</v>
      </c>
      <c r="L2325" t="b">
        <f>AND(Hoja1!I2325&gt;'Datos combos'!$E$2,Hoja1!I2325&lt;'Datos combos'!$F$2)</f>
        <v>0</v>
      </c>
      <c r="M2325" t="b">
        <f>AND(Hoja1!I2325&gt;'Datos combos'!$E$3,Hoja1!I2325&lt;'Datos combos'!$F$3)</f>
        <v>0</v>
      </c>
      <c r="N2325" t="e" cm="1">
        <f t="array" ref="N2325">_xlfn.IFS(H2325="licitación reducida",K2325,H2325="licitación mayor",L2325,H2325="Licitación Menor",M2325,H2325="Procedimientos Especiales",K2325,H2325="Procedimiento por Excepción",K2325,H2325="Procedimiento Especial de Urgencia",K2325)</f>
        <v>#N/A</v>
      </c>
    </row>
    <row r="2326" spans="1:14" x14ac:dyDescent="0.25">
      <c r="A2326" s="10">
        <v>929</v>
      </c>
      <c r="B2326" s="10"/>
      <c r="C2326"/>
      <c r="D2326" s="10">
        <v>72103302</v>
      </c>
      <c r="E2326" s="7">
        <v>250000</v>
      </c>
      <c r="F2326" s="10" t="s">
        <v>41</v>
      </c>
      <c r="G2326" s="3" t="s">
        <v>9</v>
      </c>
      <c r="H2326" s="3"/>
      <c r="I2326" s="14"/>
      <c r="K2326" t="b">
        <f>AND(Hoja1!I2326&gt;'Datos combos'!$E$4,Hoja1!I2326&lt;'Datos combos'!$F$4)</f>
        <v>0</v>
      </c>
      <c r="L2326" t="b">
        <f>AND(Hoja1!I2326&gt;'Datos combos'!$E$2,Hoja1!I2326&lt;'Datos combos'!$F$2)</f>
        <v>0</v>
      </c>
      <c r="M2326" t="b">
        <f>AND(Hoja1!I2326&gt;'Datos combos'!$E$3,Hoja1!I2326&lt;'Datos combos'!$F$3)</f>
        <v>0</v>
      </c>
      <c r="N2326" t="e" cm="1">
        <f t="array" ref="N2326">_xlfn.IFS(H2326="licitación reducida",K2326,H2326="licitación mayor",L2326,H2326="Licitación Menor",M2326,H2326="Procedimientos Especiales",K2326,H2326="Procedimiento por Excepción",K2326,H2326="Procedimiento Especial de Urgencia",K2326)</f>
        <v>#N/A</v>
      </c>
    </row>
    <row r="2327" spans="1:14" x14ac:dyDescent="0.25">
      <c r="A2327" s="10">
        <v>929</v>
      </c>
      <c r="B2327" s="10"/>
      <c r="C2327"/>
      <c r="D2327" s="10">
        <v>72151502</v>
      </c>
      <c r="E2327" s="7">
        <v>332423718</v>
      </c>
      <c r="F2327" s="10" t="s">
        <v>79</v>
      </c>
      <c r="G2327" s="3" t="s">
        <v>72</v>
      </c>
      <c r="H2327" s="3"/>
      <c r="I2327" s="14"/>
      <c r="K2327" t="b">
        <f>AND(Hoja1!I2327&gt;'Datos combos'!$E$4,Hoja1!I2327&lt;'Datos combos'!$F$4)</f>
        <v>0</v>
      </c>
      <c r="L2327" t="b">
        <f>AND(Hoja1!I2327&gt;'Datos combos'!$E$2,Hoja1!I2327&lt;'Datos combos'!$F$2)</f>
        <v>0</v>
      </c>
      <c r="M2327" t="b">
        <f>AND(Hoja1!I2327&gt;'Datos combos'!$E$3,Hoja1!I2327&lt;'Datos combos'!$F$3)</f>
        <v>0</v>
      </c>
      <c r="N2327" t="e" cm="1">
        <f t="array" ref="N2327">_xlfn.IFS(H2327="licitación reducida",K2327,H2327="licitación mayor",L2327,H2327="Licitación Menor",M2327,H2327="Procedimientos Especiales",K2327,H2327="Procedimiento por Excepción",K2327,H2327="Procedimiento Especial de Urgencia",K2327)</f>
        <v>#N/A</v>
      </c>
    </row>
    <row r="2328" spans="1:14" x14ac:dyDescent="0.25">
      <c r="A2328" s="10">
        <v>929</v>
      </c>
      <c r="B2328" s="10"/>
      <c r="C2328"/>
      <c r="D2328" s="10">
        <v>72151604</v>
      </c>
      <c r="E2328" s="7">
        <v>1150000</v>
      </c>
      <c r="F2328" s="10" t="s">
        <v>41</v>
      </c>
      <c r="G2328" s="3" t="s">
        <v>9</v>
      </c>
      <c r="H2328" s="3"/>
      <c r="I2328" s="14"/>
      <c r="K2328" t="b">
        <f>AND(Hoja1!I2328&gt;'Datos combos'!$E$4,Hoja1!I2328&lt;'Datos combos'!$F$4)</f>
        <v>0</v>
      </c>
      <c r="L2328" t="b">
        <f>AND(Hoja1!I2328&gt;'Datos combos'!$E$2,Hoja1!I2328&lt;'Datos combos'!$F$2)</f>
        <v>0</v>
      </c>
      <c r="M2328" t="b">
        <f>AND(Hoja1!I2328&gt;'Datos combos'!$E$3,Hoja1!I2328&lt;'Datos combos'!$F$3)</f>
        <v>0</v>
      </c>
      <c r="N2328" t="e" cm="1">
        <f t="array" ref="N2328">_xlfn.IFS(H2328="licitación reducida",K2328,H2328="licitación mayor",L2328,H2328="Licitación Menor",M2328,H2328="Procedimientos Especiales",K2328,H2328="Procedimiento por Excepción",K2328,H2328="Procedimiento Especial de Urgencia",K2328)</f>
        <v>#N/A</v>
      </c>
    </row>
    <row r="2329" spans="1:14" x14ac:dyDescent="0.25">
      <c r="A2329" s="10">
        <v>929</v>
      </c>
      <c r="B2329" s="10"/>
      <c r="C2329"/>
      <c r="D2329" s="10">
        <v>72153613</v>
      </c>
      <c r="E2329" s="7">
        <v>3844820</v>
      </c>
      <c r="F2329" s="10" t="s">
        <v>42</v>
      </c>
      <c r="G2329" s="3" t="s">
        <v>9</v>
      </c>
      <c r="H2329" s="3"/>
      <c r="I2329" s="14"/>
      <c r="K2329" t="b">
        <f>AND(Hoja1!I2329&gt;'Datos combos'!$E$4,Hoja1!I2329&lt;'Datos combos'!$F$4)</f>
        <v>0</v>
      </c>
      <c r="L2329" t="b">
        <f>AND(Hoja1!I2329&gt;'Datos combos'!$E$2,Hoja1!I2329&lt;'Datos combos'!$F$2)</f>
        <v>0</v>
      </c>
      <c r="M2329" t="b">
        <f>AND(Hoja1!I2329&gt;'Datos combos'!$E$3,Hoja1!I2329&lt;'Datos combos'!$F$3)</f>
        <v>0</v>
      </c>
      <c r="N2329" t="e" cm="1">
        <f t="array" ref="N2329">_xlfn.IFS(H2329="licitación reducida",K2329,H2329="licitación mayor",L2329,H2329="Licitación Menor",M2329,H2329="Procedimientos Especiales",K2329,H2329="Procedimiento por Excepción",K2329,H2329="Procedimiento Especial de Urgencia",K2329)</f>
        <v>#N/A</v>
      </c>
    </row>
    <row r="2330" spans="1:14" x14ac:dyDescent="0.25">
      <c r="A2330" s="10">
        <v>929</v>
      </c>
      <c r="B2330" s="10"/>
      <c r="C2330"/>
      <c r="D2330" s="10">
        <v>72153615</v>
      </c>
      <c r="E2330" s="7">
        <v>1715340</v>
      </c>
      <c r="F2330" s="12" t="s">
        <v>42</v>
      </c>
      <c r="G2330" s="3" t="s">
        <v>9</v>
      </c>
      <c r="H2330" s="3"/>
      <c r="I2330" s="14"/>
      <c r="K2330" t="b">
        <f>AND(Hoja1!I2330&gt;'Datos combos'!$E$4,Hoja1!I2330&lt;'Datos combos'!$F$4)</f>
        <v>0</v>
      </c>
      <c r="L2330" t="b">
        <f>AND(Hoja1!I2330&gt;'Datos combos'!$E$2,Hoja1!I2330&lt;'Datos combos'!$F$2)</f>
        <v>0</v>
      </c>
      <c r="M2330" t="b">
        <f>AND(Hoja1!I2330&gt;'Datos combos'!$E$3,Hoja1!I2330&lt;'Datos combos'!$F$3)</f>
        <v>0</v>
      </c>
      <c r="N2330" t="e" cm="1">
        <f t="array" ref="N2330">_xlfn.IFS(H2330="licitación reducida",K2330,H2330="licitación mayor",L2330,H2330="Licitación Menor",M2330,H2330="Procedimientos Especiales",K2330,H2330="Procedimiento por Excepción",K2330,H2330="Procedimiento Especial de Urgencia",K2330)</f>
        <v>#N/A</v>
      </c>
    </row>
    <row r="2331" spans="1:14" x14ac:dyDescent="0.25">
      <c r="A2331" s="10">
        <v>929</v>
      </c>
      <c r="B2331" s="10"/>
      <c r="C2331"/>
      <c r="D2331" s="10">
        <v>72153615</v>
      </c>
      <c r="E2331" s="7">
        <v>343000</v>
      </c>
      <c r="F2331" s="10" t="s">
        <v>42</v>
      </c>
      <c r="G2331" s="3" t="s">
        <v>9</v>
      </c>
      <c r="H2331" s="3"/>
      <c r="I2331" s="14"/>
      <c r="K2331" t="b">
        <f>AND(Hoja1!I2331&gt;'Datos combos'!$E$4,Hoja1!I2331&lt;'Datos combos'!$F$4)</f>
        <v>0</v>
      </c>
      <c r="L2331" t="b">
        <f>AND(Hoja1!I2331&gt;'Datos combos'!$E$2,Hoja1!I2331&lt;'Datos combos'!$F$2)</f>
        <v>0</v>
      </c>
      <c r="M2331" t="b">
        <f>AND(Hoja1!I2331&gt;'Datos combos'!$E$3,Hoja1!I2331&lt;'Datos combos'!$F$3)</f>
        <v>0</v>
      </c>
      <c r="N2331" t="e" cm="1">
        <f t="array" ref="N2331">_xlfn.IFS(H2331="licitación reducida",K2331,H2331="licitación mayor",L2331,H2331="Licitación Menor",M2331,H2331="Procedimientos Especiales",K2331,H2331="Procedimiento por Excepción",K2331,H2331="Procedimiento Especial de Urgencia",K2331)</f>
        <v>#N/A</v>
      </c>
    </row>
    <row r="2332" spans="1:14" x14ac:dyDescent="0.25">
      <c r="A2332" s="10">
        <v>929</v>
      </c>
      <c r="B2332" s="10"/>
      <c r="C2332"/>
      <c r="D2332" s="10">
        <v>72154021</v>
      </c>
      <c r="E2332" s="7">
        <v>240000</v>
      </c>
      <c r="F2332" s="12" t="s">
        <v>30</v>
      </c>
      <c r="G2332" s="3" t="s">
        <v>9</v>
      </c>
      <c r="H2332" s="3"/>
      <c r="I2332" s="14"/>
      <c r="K2332" t="b">
        <f>AND(Hoja1!I2332&gt;'Datos combos'!$E$4,Hoja1!I2332&lt;'Datos combos'!$F$4)</f>
        <v>0</v>
      </c>
      <c r="L2332" t="b">
        <f>AND(Hoja1!I2332&gt;'Datos combos'!$E$2,Hoja1!I2332&lt;'Datos combos'!$F$2)</f>
        <v>0</v>
      </c>
      <c r="M2332" t="b">
        <f>AND(Hoja1!I2332&gt;'Datos combos'!$E$3,Hoja1!I2332&lt;'Datos combos'!$F$3)</f>
        <v>0</v>
      </c>
      <c r="N2332" t="e" cm="1">
        <f t="array" ref="N2332">_xlfn.IFS(H2332="licitación reducida",K2332,H2332="licitación mayor",L2332,H2332="Licitación Menor",M2332,H2332="Procedimientos Especiales",K2332,H2332="Procedimiento por Excepción",K2332,H2332="Procedimiento Especial de Urgencia",K2332)</f>
        <v>#N/A</v>
      </c>
    </row>
    <row r="2333" spans="1:14" x14ac:dyDescent="0.25">
      <c r="A2333" s="10">
        <v>929</v>
      </c>
      <c r="B2333" s="10"/>
      <c r="C2333"/>
      <c r="D2333" s="10">
        <v>72154032</v>
      </c>
      <c r="E2333" s="7">
        <v>1186500</v>
      </c>
      <c r="F2333" s="10" t="s">
        <v>37</v>
      </c>
      <c r="G2333" s="3" t="s">
        <v>9</v>
      </c>
      <c r="H2333" s="3"/>
      <c r="I2333" s="14"/>
      <c r="K2333" t="b">
        <f>AND(Hoja1!I2333&gt;'Datos combos'!$E$4,Hoja1!I2333&lt;'Datos combos'!$F$4)</f>
        <v>0</v>
      </c>
      <c r="L2333" t="b">
        <f>AND(Hoja1!I2333&gt;'Datos combos'!$E$2,Hoja1!I2333&lt;'Datos combos'!$F$2)</f>
        <v>0</v>
      </c>
      <c r="M2333" t="b">
        <f>AND(Hoja1!I2333&gt;'Datos combos'!$E$3,Hoja1!I2333&lt;'Datos combos'!$F$3)</f>
        <v>0</v>
      </c>
      <c r="N2333" t="e" cm="1">
        <f t="array" ref="N2333">_xlfn.IFS(H2333="licitación reducida",K2333,H2333="licitación mayor",L2333,H2333="Licitación Menor",M2333,H2333="Procedimientos Especiales",K2333,H2333="Procedimiento por Excepción",K2333,H2333="Procedimiento Especial de Urgencia",K2333)</f>
        <v>#N/A</v>
      </c>
    </row>
    <row r="2334" spans="1:14" x14ac:dyDescent="0.25">
      <c r="A2334" s="10">
        <v>929</v>
      </c>
      <c r="B2334" s="10"/>
      <c r="C2334"/>
      <c r="D2334" s="10">
        <v>72154066</v>
      </c>
      <c r="E2334" s="7">
        <v>55272</v>
      </c>
      <c r="F2334" s="10" t="s">
        <v>42</v>
      </c>
      <c r="G2334" s="3" t="s">
        <v>9</v>
      </c>
      <c r="H2334" s="3"/>
      <c r="I2334" s="14"/>
      <c r="K2334" t="b">
        <f>AND(Hoja1!I2334&gt;'Datos combos'!$E$4,Hoja1!I2334&lt;'Datos combos'!$F$4)</f>
        <v>0</v>
      </c>
      <c r="L2334" t="b">
        <f>AND(Hoja1!I2334&gt;'Datos combos'!$E$2,Hoja1!I2334&lt;'Datos combos'!$F$2)</f>
        <v>0</v>
      </c>
      <c r="M2334" t="b">
        <f>AND(Hoja1!I2334&gt;'Datos combos'!$E$3,Hoja1!I2334&lt;'Datos combos'!$F$3)</f>
        <v>0</v>
      </c>
      <c r="N2334" t="e" cm="1">
        <f t="array" ref="N2334">_xlfn.IFS(H2334="licitación reducida",K2334,H2334="licitación mayor",L2334,H2334="Licitación Menor",M2334,H2334="Procedimientos Especiales",K2334,H2334="Procedimiento por Excepción",K2334,H2334="Procedimiento Especial de Urgencia",K2334)</f>
        <v>#N/A</v>
      </c>
    </row>
    <row r="2335" spans="1:14" x14ac:dyDescent="0.25">
      <c r="A2335" s="10">
        <v>929</v>
      </c>
      <c r="B2335" s="10"/>
      <c r="C2335"/>
      <c r="D2335" s="10">
        <v>73111505</v>
      </c>
      <c r="E2335" s="7">
        <v>4599100</v>
      </c>
      <c r="F2335" s="12" t="s">
        <v>30</v>
      </c>
      <c r="G2335" s="3" t="s">
        <v>9</v>
      </c>
      <c r="H2335" s="3"/>
      <c r="I2335" s="14"/>
      <c r="K2335" t="b">
        <f>AND(Hoja1!I2335&gt;'Datos combos'!$E$4,Hoja1!I2335&lt;'Datos combos'!$F$4)</f>
        <v>0</v>
      </c>
      <c r="L2335" t="b">
        <f>AND(Hoja1!I2335&gt;'Datos combos'!$E$2,Hoja1!I2335&lt;'Datos combos'!$F$2)</f>
        <v>0</v>
      </c>
      <c r="M2335" t="b">
        <f>AND(Hoja1!I2335&gt;'Datos combos'!$E$3,Hoja1!I2335&lt;'Datos combos'!$F$3)</f>
        <v>0</v>
      </c>
      <c r="N2335" t="e" cm="1">
        <f t="array" ref="N2335">_xlfn.IFS(H2335="licitación reducida",K2335,H2335="licitación mayor",L2335,H2335="Licitación Menor",M2335,H2335="Procedimientos Especiales",K2335,H2335="Procedimiento por Excepción",K2335,H2335="Procedimiento Especial de Urgencia",K2335)</f>
        <v>#N/A</v>
      </c>
    </row>
    <row r="2336" spans="1:14" x14ac:dyDescent="0.25">
      <c r="A2336" s="10">
        <v>929</v>
      </c>
      <c r="B2336" s="10"/>
      <c r="C2336"/>
      <c r="D2336" s="10">
        <v>76111501</v>
      </c>
      <c r="E2336" s="7">
        <v>1033500</v>
      </c>
      <c r="F2336" s="10" t="s">
        <v>29</v>
      </c>
      <c r="G2336" s="3" t="s">
        <v>9</v>
      </c>
      <c r="H2336" s="3"/>
      <c r="I2336" s="14"/>
      <c r="K2336" t="b">
        <f>AND(Hoja1!I2336&gt;'Datos combos'!$E$4,Hoja1!I2336&lt;'Datos combos'!$F$4)</f>
        <v>0</v>
      </c>
      <c r="L2336" t="b">
        <f>AND(Hoja1!I2336&gt;'Datos combos'!$E$2,Hoja1!I2336&lt;'Datos combos'!$F$2)</f>
        <v>0</v>
      </c>
      <c r="M2336" t="b">
        <f>AND(Hoja1!I2336&gt;'Datos combos'!$E$3,Hoja1!I2336&lt;'Datos combos'!$F$3)</f>
        <v>0</v>
      </c>
      <c r="N2336" t="e" cm="1">
        <f t="array" ref="N2336">_xlfn.IFS(H2336="licitación reducida",K2336,H2336="licitación mayor",L2336,H2336="Licitación Menor",M2336,H2336="Procedimientos Especiales",K2336,H2336="Procedimiento por Excepción",K2336,H2336="Procedimiento Especial de Urgencia",K2336)</f>
        <v>#N/A</v>
      </c>
    </row>
    <row r="2337" spans="1:14" x14ac:dyDescent="0.25">
      <c r="A2337" s="10">
        <v>929</v>
      </c>
      <c r="B2337" s="10"/>
      <c r="C2337"/>
      <c r="D2337" s="10">
        <v>76111505</v>
      </c>
      <c r="E2337" s="7">
        <v>1612152</v>
      </c>
      <c r="F2337" s="10" t="s">
        <v>29</v>
      </c>
      <c r="G2337" s="3" t="s">
        <v>9</v>
      </c>
      <c r="H2337" s="3"/>
      <c r="I2337" s="14"/>
      <c r="K2337" t="b">
        <f>AND(Hoja1!I2337&gt;'Datos combos'!$E$4,Hoja1!I2337&lt;'Datos combos'!$F$4)</f>
        <v>0</v>
      </c>
      <c r="L2337" t="b">
        <f>AND(Hoja1!I2337&gt;'Datos combos'!$E$2,Hoja1!I2337&lt;'Datos combos'!$F$2)</f>
        <v>0</v>
      </c>
      <c r="M2337" t="b">
        <f>AND(Hoja1!I2337&gt;'Datos combos'!$E$3,Hoja1!I2337&lt;'Datos combos'!$F$3)</f>
        <v>0</v>
      </c>
      <c r="N2337" t="e" cm="1">
        <f t="array" ref="N2337">_xlfn.IFS(H2337="licitación reducida",K2337,H2337="licitación mayor",L2337,H2337="Licitación Menor",M2337,H2337="Procedimientos Especiales",K2337,H2337="Procedimiento por Excepción",K2337,H2337="Procedimiento Especial de Urgencia",K2337)</f>
        <v>#N/A</v>
      </c>
    </row>
    <row r="2338" spans="1:14" x14ac:dyDescent="0.25">
      <c r="A2338" s="10">
        <v>929</v>
      </c>
      <c r="B2338" s="10"/>
      <c r="C2338"/>
      <c r="D2338" s="10">
        <v>76111801</v>
      </c>
      <c r="E2338" s="7">
        <v>7633178</v>
      </c>
      <c r="F2338" s="10" t="s">
        <v>29</v>
      </c>
      <c r="G2338" s="3" t="s">
        <v>9</v>
      </c>
      <c r="H2338" s="3"/>
      <c r="I2338" s="14"/>
      <c r="K2338" t="b">
        <f>AND(Hoja1!I2338&gt;'Datos combos'!$E$4,Hoja1!I2338&lt;'Datos combos'!$F$4)</f>
        <v>0</v>
      </c>
      <c r="L2338" t="b">
        <f>AND(Hoja1!I2338&gt;'Datos combos'!$E$2,Hoja1!I2338&lt;'Datos combos'!$F$2)</f>
        <v>0</v>
      </c>
      <c r="M2338" t="b">
        <f>AND(Hoja1!I2338&gt;'Datos combos'!$E$3,Hoja1!I2338&lt;'Datos combos'!$F$3)</f>
        <v>0</v>
      </c>
      <c r="N2338" t="e" cm="1">
        <f t="array" ref="N2338">_xlfn.IFS(H2338="licitación reducida",K2338,H2338="licitación mayor",L2338,H2338="Licitación Menor",M2338,H2338="Procedimientos Especiales",K2338,H2338="Procedimiento por Excepción",K2338,H2338="Procedimiento Especial de Urgencia",K2338)</f>
        <v>#N/A</v>
      </c>
    </row>
    <row r="2339" spans="1:14" x14ac:dyDescent="0.25">
      <c r="A2339" s="10">
        <v>929</v>
      </c>
      <c r="B2339" s="10"/>
      <c r="C2339"/>
      <c r="D2339" s="10">
        <v>76111801</v>
      </c>
      <c r="E2339" s="7">
        <v>101700</v>
      </c>
      <c r="F2339" s="10" t="s">
        <v>40</v>
      </c>
      <c r="G2339" s="3" t="s">
        <v>9</v>
      </c>
      <c r="H2339" s="3"/>
      <c r="I2339" s="14"/>
      <c r="K2339" t="b">
        <f>AND(Hoja1!I2339&gt;'Datos combos'!$E$4,Hoja1!I2339&lt;'Datos combos'!$F$4)</f>
        <v>0</v>
      </c>
      <c r="L2339" t="b">
        <f>AND(Hoja1!I2339&gt;'Datos combos'!$E$2,Hoja1!I2339&lt;'Datos combos'!$F$2)</f>
        <v>0</v>
      </c>
      <c r="M2339" t="b">
        <f>AND(Hoja1!I2339&gt;'Datos combos'!$E$3,Hoja1!I2339&lt;'Datos combos'!$F$3)</f>
        <v>0</v>
      </c>
      <c r="N2339" t="e" cm="1">
        <f t="array" ref="N2339">_xlfn.IFS(H2339="licitación reducida",K2339,H2339="licitación mayor",L2339,H2339="Licitación Menor",M2339,H2339="Procedimientos Especiales",K2339,H2339="Procedimiento por Excepción",K2339,H2339="Procedimiento Especial de Urgencia",K2339)</f>
        <v>#N/A</v>
      </c>
    </row>
    <row r="2340" spans="1:14" x14ac:dyDescent="0.25">
      <c r="A2340" s="10">
        <v>929</v>
      </c>
      <c r="B2340" s="10"/>
      <c r="C2340"/>
      <c r="D2340" s="10">
        <v>76121501</v>
      </c>
      <c r="E2340" s="7">
        <v>38980</v>
      </c>
      <c r="F2340" s="10" t="s">
        <v>17</v>
      </c>
      <c r="G2340" s="3" t="s">
        <v>9</v>
      </c>
      <c r="H2340" s="3"/>
      <c r="I2340" s="14"/>
      <c r="K2340" t="b">
        <f>AND(Hoja1!I2340&gt;'Datos combos'!$E$4,Hoja1!I2340&lt;'Datos combos'!$F$4)</f>
        <v>0</v>
      </c>
      <c r="L2340" t="b">
        <f>AND(Hoja1!I2340&gt;'Datos combos'!$E$2,Hoja1!I2340&lt;'Datos combos'!$F$2)</f>
        <v>0</v>
      </c>
      <c r="M2340" t="b">
        <f>AND(Hoja1!I2340&gt;'Datos combos'!$E$3,Hoja1!I2340&lt;'Datos combos'!$F$3)</f>
        <v>0</v>
      </c>
      <c r="N2340" t="e" cm="1">
        <f t="array" ref="N2340">_xlfn.IFS(H2340="licitación reducida",K2340,H2340="licitación mayor",L2340,H2340="Licitación Menor",M2340,H2340="Procedimientos Especiales",K2340,H2340="Procedimiento por Excepción",K2340,H2340="Procedimiento Especial de Urgencia",K2340)</f>
        <v>#N/A</v>
      </c>
    </row>
    <row r="2341" spans="1:14" x14ac:dyDescent="0.25">
      <c r="A2341" s="10">
        <v>929</v>
      </c>
      <c r="B2341" s="10"/>
      <c r="C2341"/>
      <c r="D2341" s="10">
        <v>76121501</v>
      </c>
      <c r="E2341" s="7">
        <v>108470</v>
      </c>
      <c r="F2341" s="12" t="s">
        <v>17</v>
      </c>
      <c r="G2341" s="3" t="s">
        <v>9</v>
      </c>
      <c r="H2341" s="3"/>
      <c r="I2341" s="14"/>
      <c r="K2341" t="b">
        <f>AND(Hoja1!I2341&gt;'Datos combos'!$E$4,Hoja1!I2341&lt;'Datos combos'!$F$4)</f>
        <v>0</v>
      </c>
      <c r="L2341" t="b">
        <f>AND(Hoja1!I2341&gt;'Datos combos'!$E$2,Hoja1!I2341&lt;'Datos combos'!$F$2)</f>
        <v>0</v>
      </c>
      <c r="M2341" t="b">
        <f>AND(Hoja1!I2341&gt;'Datos combos'!$E$3,Hoja1!I2341&lt;'Datos combos'!$F$3)</f>
        <v>0</v>
      </c>
      <c r="N2341" t="e" cm="1">
        <f t="array" ref="N2341">_xlfn.IFS(H2341="licitación reducida",K2341,H2341="licitación mayor",L2341,H2341="Licitación Menor",M2341,H2341="Procedimientos Especiales",K2341,H2341="Procedimiento por Excepción",K2341,H2341="Procedimiento Especial de Urgencia",K2341)</f>
        <v>#N/A</v>
      </c>
    </row>
    <row r="2342" spans="1:14" x14ac:dyDescent="0.25">
      <c r="A2342" s="10">
        <v>929</v>
      </c>
      <c r="B2342" s="10"/>
      <c r="C2342"/>
      <c r="D2342" s="10">
        <v>78102203</v>
      </c>
      <c r="E2342" s="7">
        <v>2312159</v>
      </c>
      <c r="F2342" s="10" t="s">
        <v>15</v>
      </c>
      <c r="G2342" s="3" t="s">
        <v>9</v>
      </c>
      <c r="H2342" s="3"/>
      <c r="I2342" s="14"/>
      <c r="K2342" t="b">
        <f>AND(Hoja1!I2342&gt;'Datos combos'!$E$4,Hoja1!I2342&lt;'Datos combos'!$F$4)</f>
        <v>0</v>
      </c>
      <c r="L2342" t="b">
        <f>AND(Hoja1!I2342&gt;'Datos combos'!$E$2,Hoja1!I2342&lt;'Datos combos'!$F$2)</f>
        <v>0</v>
      </c>
      <c r="M2342" t="b">
        <f>AND(Hoja1!I2342&gt;'Datos combos'!$E$3,Hoja1!I2342&lt;'Datos combos'!$F$3)</f>
        <v>0</v>
      </c>
      <c r="N2342" t="e" cm="1">
        <f t="array" ref="N2342">_xlfn.IFS(H2342="licitación reducida",K2342,H2342="licitación mayor",L2342,H2342="Licitación Menor",M2342,H2342="Procedimientos Especiales",K2342,H2342="Procedimiento por Excepción",K2342,H2342="Procedimiento Especial de Urgencia",K2342)</f>
        <v>#N/A</v>
      </c>
    </row>
    <row r="2343" spans="1:14" x14ac:dyDescent="0.25">
      <c r="A2343" s="10">
        <v>929</v>
      </c>
      <c r="B2343" s="10"/>
      <c r="C2343"/>
      <c r="D2343" s="10">
        <v>78141505</v>
      </c>
      <c r="E2343" s="7">
        <v>4955754</v>
      </c>
      <c r="F2343" s="10" t="s">
        <v>21</v>
      </c>
      <c r="G2343" s="3" t="s">
        <v>9</v>
      </c>
      <c r="H2343" s="3"/>
      <c r="I2343" s="14"/>
      <c r="K2343" t="b">
        <f>AND(Hoja1!I2343&gt;'Datos combos'!$E$4,Hoja1!I2343&lt;'Datos combos'!$F$4)</f>
        <v>0</v>
      </c>
      <c r="L2343" t="b">
        <f>AND(Hoja1!I2343&gt;'Datos combos'!$E$2,Hoja1!I2343&lt;'Datos combos'!$F$2)</f>
        <v>0</v>
      </c>
      <c r="M2343" t="b">
        <f>AND(Hoja1!I2343&gt;'Datos combos'!$E$3,Hoja1!I2343&lt;'Datos combos'!$F$3)</f>
        <v>0</v>
      </c>
      <c r="N2343" t="e" cm="1">
        <f t="array" ref="N2343">_xlfn.IFS(H2343="licitación reducida",K2343,H2343="licitación mayor",L2343,H2343="Licitación Menor",M2343,H2343="Procedimientos Especiales",K2343,H2343="Procedimiento por Excepción",K2343,H2343="Procedimiento Especial de Urgencia",K2343)</f>
        <v>#N/A</v>
      </c>
    </row>
    <row r="2344" spans="1:14" x14ac:dyDescent="0.25">
      <c r="A2344" s="10">
        <v>929</v>
      </c>
      <c r="B2344" s="10"/>
      <c r="C2344"/>
      <c r="D2344" s="10">
        <v>78181505</v>
      </c>
      <c r="E2344" s="7">
        <v>1196110</v>
      </c>
      <c r="F2344" s="10" t="s">
        <v>30</v>
      </c>
      <c r="G2344" s="3" t="s">
        <v>9</v>
      </c>
      <c r="H2344" s="3"/>
      <c r="I2344" s="14"/>
      <c r="K2344" t="b">
        <f>AND(Hoja1!I2344&gt;'Datos combos'!$E$4,Hoja1!I2344&lt;'Datos combos'!$F$4)</f>
        <v>0</v>
      </c>
      <c r="L2344" t="b">
        <f>AND(Hoja1!I2344&gt;'Datos combos'!$E$2,Hoja1!I2344&lt;'Datos combos'!$F$2)</f>
        <v>0</v>
      </c>
      <c r="M2344" t="b">
        <f>AND(Hoja1!I2344&gt;'Datos combos'!$E$3,Hoja1!I2344&lt;'Datos combos'!$F$3)</f>
        <v>0</v>
      </c>
      <c r="N2344" t="e" cm="1">
        <f t="array" ref="N2344">_xlfn.IFS(H2344="licitación reducida",K2344,H2344="licitación mayor",L2344,H2344="Licitación Menor",M2344,H2344="Procedimientos Especiales",K2344,H2344="Procedimiento por Excepción",K2344,H2344="Procedimiento Especial de Urgencia",K2344)</f>
        <v>#N/A</v>
      </c>
    </row>
    <row r="2345" spans="1:14" x14ac:dyDescent="0.25">
      <c r="A2345" s="10">
        <v>929</v>
      </c>
      <c r="B2345" s="10"/>
      <c r="C2345"/>
      <c r="D2345" s="10">
        <v>78181507</v>
      </c>
      <c r="E2345" s="7">
        <v>22760893</v>
      </c>
      <c r="F2345" s="12" t="s">
        <v>40</v>
      </c>
      <c r="G2345" s="3" t="s">
        <v>9</v>
      </c>
      <c r="H2345" s="3"/>
      <c r="I2345" s="14"/>
      <c r="K2345" t="b">
        <f>AND(Hoja1!I2345&gt;'Datos combos'!$E$4,Hoja1!I2345&lt;'Datos combos'!$F$4)</f>
        <v>0</v>
      </c>
      <c r="L2345" t="b">
        <f>AND(Hoja1!I2345&gt;'Datos combos'!$E$2,Hoja1!I2345&lt;'Datos combos'!$F$2)</f>
        <v>0</v>
      </c>
      <c r="M2345" t="b">
        <f>AND(Hoja1!I2345&gt;'Datos combos'!$E$3,Hoja1!I2345&lt;'Datos combos'!$F$3)</f>
        <v>0</v>
      </c>
      <c r="N2345" t="e" cm="1">
        <f t="array" ref="N2345">_xlfn.IFS(H2345="licitación reducida",K2345,H2345="licitación mayor",L2345,H2345="Licitación Menor",M2345,H2345="Procedimientos Especiales",K2345,H2345="Procedimiento por Excepción",K2345,H2345="Procedimiento Especial de Urgencia",K2345)</f>
        <v>#N/A</v>
      </c>
    </row>
    <row r="2346" spans="1:14" x14ac:dyDescent="0.25">
      <c r="A2346" s="10">
        <v>929</v>
      </c>
      <c r="B2346" s="10"/>
      <c r="C2346"/>
      <c r="D2346" s="10">
        <v>78181507</v>
      </c>
      <c r="E2346" s="7">
        <v>3000000</v>
      </c>
      <c r="F2346" s="12" t="s">
        <v>40</v>
      </c>
      <c r="G2346" s="3" t="s">
        <v>9</v>
      </c>
      <c r="H2346" s="3"/>
      <c r="I2346" s="14"/>
      <c r="K2346" t="b">
        <f>AND(Hoja1!I2346&gt;'Datos combos'!$E$4,Hoja1!I2346&lt;'Datos combos'!$F$4)</f>
        <v>0</v>
      </c>
      <c r="L2346" t="b">
        <f>AND(Hoja1!I2346&gt;'Datos combos'!$E$2,Hoja1!I2346&lt;'Datos combos'!$F$2)</f>
        <v>0</v>
      </c>
      <c r="M2346" t="b">
        <f>AND(Hoja1!I2346&gt;'Datos combos'!$E$3,Hoja1!I2346&lt;'Datos combos'!$F$3)</f>
        <v>0</v>
      </c>
      <c r="N2346" t="e" cm="1">
        <f t="array" ref="N2346">_xlfn.IFS(H2346="licitación reducida",K2346,H2346="licitación mayor",L2346,H2346="Licitación Menor",M2346,H2346="Procedimientos Especiales",K2346,H2346="Procedimiento por Excepción",K2346,H2346="Procedimiento Especial de Urgencia",K2346)</f>
        <v>#N/A</v>
      </c>
    </row>
    <row r="2347" spans="1:14" x14ac:dyDescent="0.25">
      <c r="A2347" s="10">
        <v>929</v>
      </c>
      <c r="B2347" s="10"/>
      <c r="C2347"/>
      <c r="D2347" s="10">
        <v>78181507</v>
      </c>
      <c r="E2347" s="7">
        <v>18304739</v>
      </c>
      <c r="F2347" s="10" t="s">
        <v>62</v>
      </c>
      <c r="G2347" s="3" t="s">
        <v>9</v>
      </c>
      <c r="H2347" s="3"/>
      <c r="I2347" s="14"/>
      <c r="K2347" t="b">
        <f>AND(Hoja1!I2347&gt;'Datos combos'!$E$4,Hoja1!I2347&lt;'Datos combos'!$F$4)</f>
        <v>0</v>
      </c>
      <c r="L2347" t="b">
        <f>AND(Hoja1!I2347&gt;'Datos combos'!$E$2,Hoja1!I2347&lt;'Datos combos'!$F$2)</f>
        <v>0</v>
      </c>
      <c r="M2347" t="b">
        <f>AND(Hoja1!I2347&gt;'Datos combos'!$E$3,Hoja1!I2347&lt;'Datos combos'!$F$3)</f>
        <v>0</v>
      </c>
      <c r="N2347" t="e" cm="1">
        <f t="array" ref="N2347">_xlfn.IFS(H2347="licitación reducida",K2347,H2347="licitación mayor",L2347,H2347="Licitación Menor",M2347,H2347="Procedimientos Especiales",K2347,H2347="Procedimiento por Excepción",K2347,H2347="Procedimiento Especial de Urgencia",K2347)</f>
        <v>#N/A</v>
      </c>
    </row>
    <row r="2348" spans="1:14" x14ac:dyDescent="0.25">
      <c r="A2348" s="10">
        <v>929</v>
      </c>
      <c r="B2348" s="10"/>
      <c r="C2348"/>
      <c r="D2348" s="10">
        <v>78181507</v>
      </c>
      <c r="E2348" s="7">
        <v>840060</v>
      </c>
      <c r="F2348" s="10" t="s">
        <v>40</v>
      </c>
      <c r="G2348" s="3" t="s">
        <v>9</v>
      </c>
      <c r="H2348" s="3"/>
      <c r="I2348" s="14"/>
      <c r="K2348" t="b">
        <f>AND(Hoja1!I2348&gt;'Datos combos'!$E$4,Hoja1!I2348&lt;'Datos combos'!$F$4)</f>
        <v>0</v>
      </c>
      <c r="L2348" t="b">
        <f>AND(Hoja1!I2348&gt;'Datos combos'!$E$2,Hoja1!I2348&lt;'Datos combos'!$F$2)</f>
        <v>0</v>
      </c>
      <c r="M2348" t="b">
        <f>AND(Hoja1!I2348&gt;'Datos combos'!$E$3,Hoja1!I2348&lt;'Datos combos'!$F$3)</f>
        <v>0</v>
      </c>
      <c r="N2348" t="e" cm="1">
        <f t="array" ref="N2348">_xlfn.IFS(H2348="licitación reducida",K2348,H2348="licitación mayor",L2348,H2348="Licitación Menor",M2348,H2348="Procedimientos Especiales",K2348,H2348="Procedimiento por Excepción",K2348,H2348="Procedimiento Especial de Urgencia",K2348)</f>
        <v>#N/A</v>
      </c>
    </row>
    <row r="2349" spans="1:14" x14ac:dyDescent="0.25">
      <c r="A2349" s="10">
        <v>929</v>
      </c>
      <c r="B2349" s="10"/>
      <c r="C2349"/>
      <c r="D2349" s="10">
        <v>78181594</v>
      </c>
      <c r="E2349" s="7">
        <v>135600</v>
      </c>
      <c r="F2349" s="10" t="s">
        <v>40</v>
      </c>
      <c r="G2349" s="3" t="s">
        <v>9</v>
      </c>
      <c r="H2349" s="3"/>
      <c r="I2349" s="14"/>
      <c r="K2349" t="b">
        <f>AND(Hoja1!I2349&gt;'Datos combos'!$E$4,Hoja1!I2349&lt;'Datos combos'!$F$4)</f>
        <v>0</v>
      </c>
      <c r="L2349" t="b">
        <f>AND(Hoja1!I2349&gt;'Datos combos'!$E$2,Hoja1!I2349&lt;'Datos combos'!$F$2)</f>
        <v>0</v>
      </c>
      <c r="M2349" t="b">
        <f>AND(Hoja1!I2349&gt;'Datos combos'!$E$3,Hoja1!I2349&lt;'Datos combos'!$F$3)</f>
        <v>0</v>
      </c>
      <c r="N2349" t="e" cm="1">
        <f t="array" ref="N2349">_xlfn.IFS(H2349="licitación reducida",K2349,H2349="licitación mayor",L2349,H2349="Licitación Menor",M2349,H2349="Procedimientos Especiales",K2349,H2349="Procedimiento por Excepción",K2349,H2349="Procedimiento Especial de Urgencia",K2349)</f>
        <v>#N/A</v>
      </c>
    </row>
    <row r="2350" spans="1:14" x14ac:dyDescent="0.25">
      <c r="A2350" s="10">
        <v>929</v>
      </c>
      <c r="B2350" s="10"/>
      <c r="C2350"/>
      <c r="D2350" s="10">
        <v>78181595</v>
      </c>
      <c r="E2350" s="7">
        <v>190000</v>
      </c>
      <c r="F2350" s="10" t="s">
        <v>40</v>
      </c>
      <c r="G2350" s="3" t="s">
        <v>9</v>
      </c>
      <c r="H2350" s="3"/>
      <c r="I2350" s="14"/>
      <c r="K2350" t="b">
        <f>AND(Hoja1!I2350&gt;'Datos combos'!$E$4,Hoja1!I2350&lt;'Datos combos'!$F$4)</f>
        <v>0</v>
      </c>
      <c r="L2350" t="b">
        <f>AND(Hoja1!I2350&gt;'Datos combos'!$E$2,Hoja1!I2350&lt;'Datos combos'!$F$2)</f>
        <v>0</v>
      </c>
      <c r="M2350" t="b">
        <f>AND(Hoja1!I2350&gt;'Datos combos'!$E$3,Hoja1!I2350&lt;'Datos combos'!$F$3)</f>
        <v>0</v>
      </c>
      <c r="N2350" t="e" cm="1">
        <f t="array" ref="N2350">_xlfn.IFS(H2350="licitación reducida",K2350,H2350="licitación mayor",L2350,H2350="Licitación Menor",M2350,H2350="Procedimientos Especiales",K2350,H2350="Procedimiento por Excepción",K2350,H2350="Procedimiento Especial de Urgencia",K2350)</f>
        <v>#N/A</v>
      </c>
    </row>
    <row r="2351" spans="1:14" x14ac:dyDescent="0.25">
      <c r="A2351" s="10">
        <v>929</v>
      </c>
      <c r="B2351" s="10"/>
      <c r="C2351"/>
      <c r="D2351" s="10">
        <v>78181595</v>
      </c>
      <c r="E2351" s="7">
        <v>160979</v>
      </c>
      <c r="F2351" s="12" t="s">
        <v>40</v>
      </c>
      <c r="G2351" s="3" t="s">
        <v>9</v>
      </c>
      <c r="H2351" s="3"/>
      <c r="I2351" s="14"/>
      <c r="K2351" t="b">
        <f>AND(Hoja1!I2351&gt;'Datos combos'!$E$4,Hoja1!I2351&lt;'Datos combos'!$F$4)</f>
        <v>0</v>
      </c>
      <c r="L2351" t="b">
        <f>AND(Hoja1!I2351&gt;'Datos combos'!$E$2,Hoja1!I2351&lt;'Datos combos'!$F$2)</f>
        <v>0</v>
      </c>
      <c r="M2351" t="b">
        <f>AND(Hoja1!I2351&gt;'Datos combos'!$E$3,Hoja1!I2351&lt;'Datos combos'!$F$3)</f>
        <v>0</v>
      </c>
      <c r="N2351" t="e" cm="1">
        <f t="array" ref="N2351">_xlfn.IFS(H2351="licitación reducida",K2351,H2351="licitación mayor",L2351,H2351="Licitación Menor",M2351,H2351="Procedimientos Especiales",K2351,H2351="Procedimiento por Excepción",K2351,H2351="Procedimiento Especial de Urgencia",K2351)</f>
        <v>#N/A</v>
      </c>
    </row>
    <row r="2352" spans="1:14" x14ac:dyDescent="0.25">
      <c r="A2352" s="10">
        <v>929</v>
      </c>
      <c r="B2352" s="10"/>
      <c r="C2352"/>
      <c r="D2352" s="10">
        <v>78181597</v>
      </c>
      <c r="E2352" s="7">
        <v>665398</v>
      </c>
      <c r="F2352" s="10" t="s">
        <v>40</v>
      </c>
      <c r="G2352" s="3" t="s">
        <v>9</v>
      </c>
      <c r="H2352" s="3"/>
      <c r="I2352" s="14"/>
      <c r="K2352" t="b">
        <f>AND(Hoja1!I2352&gt;'Datos combos'!$E$4,Hoja1!I2352&lt;'Datos combos'!$F$4)</f>
        <v>0</v>
      </c>
      <c r="L2352" t="b">
        <f>AND(Hoja1!I2352&gt;'Datos combos'!$E$2,Hoja1!I2352&lt;'Datos combos'!$F$2)</f>
        <v>0</v>
      </c>
      <c r="M2352" t="b">
        <f>AND(Hoja1!I2352&gt;'Datos combos'!$E$3,Hoja1!I2352&lt;'Datos combos'!$F$3)</f>
        <v>0</v>
      </c>
      <c r="N2352" t="e" cm="1">
        <f t="array" ref="N2352">_xlfn.IFS(H2352="licitación reducida",K2352,H2352="licitación mayor",L2352,H2352="Licitación Menor",M2352,H2352="Procedimientos Especiales",K2352,H2352="Procedimiento por Excepción",K2352,H2352="Procedimiento Especial de Urgencia",K2352)</f>
        <v>#N/A</v>
      </c>
    </row>
    <row r="2353" spans="1:14" x14ac:dyDescent="0.25">
      <c r="A2353" s="10">
        <v>929</v>
      </c>
      <c r="B2353" s="10"/>
      <c r="C2353"/>
      <c r="D2353" s="10">
        <v>80101598</v>
      </c>
      <c r="E2353" s="7">
        <v>120000</v>
      </c>
      <c r="F2353" s="10" t="s">
        <v>30</v>
      </c>
      <c r="G2353" s="3" t="s">
        <v>9</v>
      </c>
      <c r="H2353" s="3"/>
      <c r="I2353" s="14"/>
      <c r="K2353" t="b">
        <f>AND(Hoja1!I2353&gt;'Datos combos'!$E$4,Hoja1!I2353&lt;'Datos combos'!$F$4)</f>
        <v>0</v>
      </c>
      <c r="L2353" t="b">
        <f>AND(Hoja1!I2353&gt;'Datos combos'!$E$2,Hoja1!I2353&lt;'Datos combos'!$F$2)</f>
        <v>0</v>
      </c>
      <c r="M2353" t="b">
        <f>AND(Hoja1!I2353&gt;'Datos combos'!$E$3,Hoja1!I2353&lt;'Datos combos'!$F$3)</f>
        <v>0</v>
      </c>
      <c r="N2353" t="e" cm="1">
        <f t="array" ref="N2353">_xlfn.IFS(H2353="licitación reducida",K2353,H2353="licitación mayor",L2353,H2353="Licitación Menor",M2353,H2353="Procedimientos Especiales",K2353,H2353="Procedimiento por Excepción",K2353,H2353="Procedimiento Especial de Urgencia",K2353)</f>
        <v>#N/A</v>
      </c>
    </row>
    <row r="2354" spans="1:14" x14ac:dyDescent="0.25">
      <c r="A2354" s="10">
        <v>929</v>
      </c>
      <c r="B2354" s="10"/>
      <c r="C2354"/>
      <c r="D2354" s="10">
        <v>80122101</v>
      </c>
      <c r="E2354" s="7">
        <v>250000</v>
      </c>
      <c r="F2354" s="10" t="s">
        <v>26</v>
      </c>
      <c r="G2354" s="3" t="s">
        <v>9</v>
      </c>
      <c r="H2354" s="3"/>
      <c r="I2354" s="14"/>
      <c r="K2354" t="b">
        <f>AND(Hoja1!I2354&gt;'Datos combos'!$E$4,Hoja1!I2354&lt;'Datos combos'!$F$4)</f>
        <v>0</v>
      </c>
      <c r="L2354" t="b">
        <f>AND(Hoja1!I2354&gt;'Datos combos'!$E$2,Hoja1!I2354&lt;'Datos combos'!$F$2)</f>
        <v>0</v>
      </c>
      <c r="M2354" t="b">
        <f>AND(Hoja1!I2354&gt;'Datos combos'!$E$3,Hoja1!I2354&lt;'Datos combos'!$F$3)</f>
        <v>0</v>
      </c>
      <c r="N2354" t="e" cm="1">
        <f t="array" ref="N2354">_xlfn.IFS(H2354="licitación reducida",K2354,H2354="licitación mayor",L2354,H2354="Licitación Menor",M2354,H2354="Procedimientos Especiales",K2354,H2354="Procedimiento por Excepción",K2354,H2354="Procedimiento Especial de Urgencia",K2354)</f>
        <v>#N/A</v>
      </c>
    </row>
    <row r="2355" spans="1:14" x14ac:dyDescent="0.25">
      <c r="A2355" s="10">
        <v>929</v>
      </c>
      <c r="B2355" s="10"/>
      <c r="C2355"/>
      <c r="D2355" s="10">
        <v>80131502</v>
      </c>
      <c r="E2355" s="7">
        <v>444455869</v>
      </c>
      <c r="F2355" s="10" t="s">
        <v>11</v>
      </c>
      <c r="G2355" s="3" t="s">
        <v>9</v>
      </c>
      <c r="H2355" s="3"/>
      <c r="I2355" s="14"/>
      <c r="K2355" t="b">
        <f>AND(Hoja1!I2355&gt;'Datos combos'!$E$4,Hoja1!I2355&lt;'Datos combos'!$F$4)</f>
        <v>0</v>
      </c>
      <c r="L2355" t="b">
        <f>AND(Hoja1!I2355&gt;'Datos combos'!$E$2,Hoja1!I2355&lt;'Datos combos'!$F$2)</f>
        <v>0</v>
      </c>
      <c r="M2355" t="b">
        <f>AND(Hoja1!I2355&gt;'Datos combos'!$E$3,Hoja1!I2355&lt;'Datos combos'!$F$3)</f>
        <v>0</v>
      </c>
      <c r="N2355" t="e" cm="1">
        <f t="array" ref="N2355">_xlfn.IFS(H2355="licitación reducida",K2355,H2355="licitación mayor",L2355,H2355="Licitación Menor",M2355,H2355="Procedimientos Especiales",K2355,H2355="Procedimiento por Excepción",K2355,H2355="Procedimiento Especial de Urgencia",K2355)</f>
        <v>#N/A</v>
      </c>
    </row>
    <row r="2356" spans="1:14" x14ac:dyDescent="0.25">
      <c r="A2356" s="10">
        <v>929</v>
      </c>
      <c r="B2356" s="10"/>
      <c r="C2356"/>
      <c r="D2356" s="10">
        <v>80131802</v>
      </c>
      <c r="E2356" s="7">
        <v>34837811</v>
      </c>
      <c r="F2356" s="10" t="s">
        <v>30</v>
      </c>
      <c r="G2356" s="3" t="s">
        <v>9</v>
      </c>
      <c r="H2356" s="3"/>
      <c r="I2356" s="14"/>
      <c r="K2356" t="b">
        <f>AND(Hoja1!I2356&gt;'Datos combos'!$E$4,Hoja1!I2356&lt;'Datos combos'!$F$4)</f>
        <v>0</v>
      </c>
      <c r="L2356" t="b">
        <f>AND(Hoja1!I2356&gt;'Datos combos'!$E$2,Hoja1!I2356&lt;'Datos combos'!$F$2)</f>
        <v>0</v>
      </c>
      <c r="M2356" t="b">
        <f>AND(Hoja1!I2356&gt;'Datos combos'!$E$3,Hoja1!I2356&lt;'Datos combos'!$F$3)</f>
        <v>0</v>
      </c>
      <c r="N2356" t="e" cm="1">
        <f t="array" ref="N2356">_xlfn.IFS(H2356="licitación reducida",K2356,H2356="licitación mayor",L2356,H2356="Licitación Menor",M2356,H2356="Procedimientos Especiales",K2356,H2356="Procedimiento por Excepción",K2356,H2356="Procedimiento Especial de Urgencia",K2356)</f>
        <v>#N/A</v>
      </c>
    </row>
    <row r="2357" spans="1:14" x14ac:dyDescent="0.25">
      <c r="A2357" s="10">
        <v>929</v>
      </c>
      <c r="B2357" s="10"/>
      <c r="C2357"/>
      <c r="D2357" s="10">
        <v>80141702</v>
      </c>
      <c r="E2357" s="7">
        <v>3373</v>
      </c>
      <c r="F2357" s="10" t="s">
        <v>59</v>
      </c>
      <c r="G2357" s="3" t="s">
        <v>9</v>
      </c>
      <c r="H2357" s="3"/>
      <c r="I2357" s="14"/>
      <c r="K2357" t="b">
        <f>AND(Hoja1!I2357&gt;'Datos combos'!$E$4,Hoja1!I2357&lt;'Datos combos'!$F$4)</f>
        <v>0</v>
      </c>
      <c r="L2357" t="b">
        <f>AND(Hoja1!I2357&gt;'Datos combos'!$E$2,Hoja1!I2357&lt;'Datos combos'!$F$2)</f>
        <v>0</v>
      </c>
      <c r="M2357" t="b">
        <f>AND(Hoja1!I2357&gt;'Datos combos'!$E$3,Hoja1!I2357&lt;'Datos combos'!$F$3)</f>
        <v>0</v>
      </c>
      <c r="N2357" t="e" cm="1">
        <f t="array" ref="N2357">_xlfn.IFS(H2357="licitación reducida",K2357,H2357="licitación mayor",L2357,H2357="Licitación Menor",M2357,H2357="Procedimientos Especiales",K2357,H2357="Procedimiento por Excepción",K2357,H2357="Procedimiento Especial de Urgencia",K2357)</f>
        <v>#N/A</v>
      </c>
    </row>
    <row r="2358" spans="1:14" x14ac:dyDescent="0.25">
      <c r="A2358" s="10">
        <v>929</v>
      </c>
      <c r="B2358" s="10"/>
      <c r="C2358"/>
      <c r="D2358" s="10">
        <v>80141702</v>
      </c>
      <c r="E2358" s="7">
        <v>113000</v>
      </c>
      <c r="F2358" s="10" t="s">
        <v>62</v>
      </c>
      <c r="G2358" s="3" t="s">
        <v>9</v>
      </c>
      <c r="H2358" s="3"/>
      <c r="I2358" s="14"/>
      <c r="K2358" t="b">
        <f>AND(Hoja1!I2358&gt;'Datos combos'!$E$4,Hoja1!I2358&lt;'Datos combos'!$F$4)</f>
        <v>0</v>
      </c>
      <c r="L2358" t="b">
        <f>AND(Hoja1!I2358&gt;'Datos combos'!$E$2,Hoja1!I2358&lt;'Datos combos'!$F$2)</f>
        <v>0</v>
      </c>
      <c r="M2358" t="b">
        <f>AND(Hoja1!I2358&gt;'Datos combos'!$E$3,Hoja1!I2358&lt;'Datos combos'!$F$3)</f>
        <v>0</v>
      </c>
      <c r="N2358" t="e" cm="1">
        <f t="array" ref="N2358">_xlfn.IFS(H2358="licitación reducida",K2358,H2358="licitación mayor",L2358,H2358="Licitación Menor",M2358,H2358="Procedimientos Especiales",K2358,H2358="Procedimiento por Excepción",K2358,H2358="Procedimiento Especial de Urgencia",K2358)</f>
        <v>#N/A</v>
      </c>
    </row>
    <row r="2359" spans="1:14" x14ac:dyDescent="0.25">
      <c r="A2359" s="10">
        <v>929</v>
      </c>
      <c r="B2359" s="10"/>
      <c r="C2359"/>
      <c r="D2359" s="10">
        <v>81101706</v>
      </c>
      <c r="E2359" s="7">
        <v>100000</v>
      </c>
      <c r="F2359" s="10" t="s">
        <v>44</v>
      </c>
      <c r="G2359" s="3" t="s">
        <v>9</v>
      </c>
      <c r="H2359" s="3"/>
      <c r="I2359" s="14"/>
      <c r="K2359" t="b">
        <f>AND(Hoja1!I2359&gt;'Datos combos'!$E$4,Hoja1!I2359&lt;'Datos combos'!$F$4)</f>
        <v>0</v>
      </c>
      <c r="L2359" t="b">
        <f>AND(Hoja1!I2359&gt;'Datos combos'!$E$2,Hoja1!I2359&lt;'Datos combos'!$F$2)</f>
        <v>0</v>
      </c>
      <c r="M2359" t="b">
        <f>AND(Hoja1!I2359&gt;'Datos combos'!$E$3,Hoja1!I2359&lt;'Datos combos'!$F$3)</f>
        <v>0</v>
      </c>
      <c r="N2359" t="e" cm="1">
        <f t="array" ref="N2359">_xlfn.IFS(H2359="licitación reducida",K2359,H2359="licitación mayor",L2359,H2359="Licitación Menor",M2359,H2359="Procedimientos Especiales",K2359,H2359="Procedimiento por Excepción",K2359,H2359="Procedimiento Especial de Urgencia",K2359)</f>
        <v>#N/A</v>
      </c>
    </row>
    <row r="2360" spans="1:14" x14ac:dyDescent="0.25">
      <c r="A2360" s="10">
        <v>929</v>
      </c>
      <c r="B2360" s="10"/>
      <c r="C2360"/>
      <c r="D2360" s="10">
        <v>81112099</v>
      </c>
      <c r="E2360" s="7">
        <v>4181460</v>
      </c>
      <c r="F2360" s="10" t="s">
        <v>24</v>
      </c>
      <c r="G2360" s="3" t="s">
        <v>9</v>
      </c>
      <c r="H2360" s="3"/>
      <c r="I2360" s="14"/>
      <c r="K2360" t="b">
        <f>AND(Hoja1!I2360&gt;'Datos combos'!$E$4,Hoja1!I2360&lt;'Datos combos'!$F$4)</f>
        <v>0</v>
      </c>
      <c r="L2360" t="b">
        <f>AND(Hoja1!I2360&gt;'Datos combos'!$E$2,Hoja1!I2360&lt;'Datos combos'!$F$2)</f>
        <v>0</v>
      </c>
      <c r="M2360" t="b">
        <f>AND(Hoja1!I2360&gt;'Datos combos'!$E$3,Hoja1!I2360&lt;'Datos combos'!$F$3)</f>
        <v>0</v>
      </c>
      <c r="N2360" t="e" cm="1">
        <f t="array" ref="N2360">_xlfn.IFS(H2360="licitación reducida",K2360,H2360="licitación mayor",L2360,H2360="Licitación Menor",M2360,H2360="Procedimientos Especiales",K2360,H2360="Procedimiento por Excepción",K2360,H2360="Procedimiento Especial de Urgencia",K2360)</f>
        <v>#N/A</v>
      </c>
    </row>
    <row r="2361" spans="1:14" x14ac:dyDescent="0.25">
      <c r="A2361" s="10">
        <v>929</v>
      </c>
      <c r="B2361" s="10"/>
      <c r="C2361"/>
      <c r="D2361" s="10">
        <v>81112202</v>
      </c>
      <c r="E2361" s="7">
        <v>1840000</v>
      </c>
      <c r="F2361" s="10" t="s">
        <v>43</v>
      </c>
      <c r="G2361" s="3" t="s">
        <v>9</v>
      </c>
      <c r="H2361" s="3"/>
      <c r="I2361" s="14"/>
      <c r="K2361" t="b">
        <f>AND(Hoja1!I2361&gt;'Datos combos'!$E$4,Hoja1!I2361&lt;'Datos combos'!$F$4)</f>
        <v>0</v>
      </c>
      <c r="L2361" t="b">
        <f>AND(Hoja1!I2361&gt;'Datos combos'!$E$2,Hoja1!I2361&lt;'Datos combos'!$F$2)</f>
        <v>0</v>
      </c>
      <c r="M2361" t="b">
        <f>AND(Hoja1!I2361&gt;'Datos combos'!$E$3,Hoja1!I2361&lt;'Datos combos'!$F$3)</f>
        <v>0</v>
      </c>
      <c r="N2361" t="e" cm="1">
        <f t="array" ref="N2361">_xlfn.IFS(H2361="licitación reducida",K2361,H2361="licitación mayor",L2361,H2361="Licitación Menor",M2361,H2361="Procedimientos Especiales",K2361,H2361="Procedimiento por Excepción",K2361,H2361="Procedimiento Especial de Urgencia",K2361)</f>
        <v>#N/A</v>
      </c>
    </row>
    <row r="2362" spans="1:14" x14ac:dyDescent="0.25">
      <c r="A2362" s="10">
        <v>929</v>
      </c>
      <c r="B2362" s="10"/>
      <c r="C2362"/>
      <c r="D2362" s="10">
        <v>81112205</v>
      </c>
      <c r="E2362" s="7">
        <v>462820</v>
      </c>
      <c r="F2362" s="10" t="s">
        <v>43</v>
      </c>
      <c r="G2362" s="3" t="s">
        <v>9</v>
      </c>
      <c r="H2362" s="3"/>
      <c r="I2362" s="14"/>
      <c r="K2362" t="b">
        <f>AND(Hoja1!I2362&gt;'Datos combos'!$E$4,Hoja1!I2362&lt;'Datos combos'!$F$4)</f>
        <v>0</v>
      </c>
      <c r="L2362" t="b">
        <f>AND(Hoja1!I2362&gt;'Datos combos'!$E$2,Hoja1!I2362&lt;'Datos combos'!$F$2)</f>
        <v>0</v>
      </c>
      <c r="M2362" t="b">
        <f>AND(Hoja1!I2362&gt;'Datos combos'!$E$3,Hoja1!I2362&lt;'Datos combos'!$F$3)</f>
        <v>0</v>
      </c>
      <c r="N2362" t="e" cm="1">
        <f t="array" ref="N2362">_xlfn.IFS(H2362="licitación reducida",K2362,H2362="licitación mayor",L2362,H2362="Licitación Menor",M2362,H2362="Procedimientos Especiales",K2362,H2362="Procedimiento por Excepción",K2362,H2362="Procedimiento Especial de Urgencia",K2362)</f>
        <v>#N/A</v>
      </c>
    </row>
    <row r="2363" spans="1:14" x14ac:dyDescent="0.25">
      <c r="A2363" s="10">
        <v>929</v>
      </c>
      <c r="B2363" s="10"/>
      <c r="C2363"/>
      <c r="D2363" s="10">
        <v>81112306</v>
      </c>
      <c r="E2363" s="7">
        <v>570000</v>
      </c>
      <c r="F2363" s="10" t="s">
        <v>41</v>
      </c>
      <c r="G2363" s="3" t="s">
        <v>9</v>
      </c>
      <c r="H2363" s="3"/>
      <c r="I2363" s="14"/>
      <c r="K2363" t="b">
        <f>AND(Hoja1!I2363&gt;'Datos combos'!$E$4,Hoja1!I2363&lt;'Datos combos'!$F$4)</f>
        <v>0</v>
      </c>
      <c r="L2363" t="b">
        <f>AND(Hoja1!I2363&gt;'Datos combos'!$E$2,Hoja1!I2363&lt;'Datos combos'!$F$2)</f>
        <v>0</v>
      </c>
      <c r="M2363" t="b">
        <f>AND(Hoja1!I2363&gt;'Datos combos'!$E$3,Hoja1!I2363&lt;'Datos combos'!$F$3)</f>
        <v>0</v>
      </c>
      <c r="N2363" t="e" cm="1">
        <f t="array" ref="N2363">_xlfn.IFS(H2363="licitación reducida",K2363,H2363="licitación mayor",L2363,H2363="Licitación Menor",M2363,H2363="Procedimientos Especiales",K2363,H2363="Procedimiento por Excepción",K2363,H2363="Procedimiento Especial de Urgencia",K2363)</f>
        <v>#N/A</v>
      </c>
    </row>
    <row r="2364" spans="1:14" x14ac:dyDescent="0.25">
      <c r="A2364" s="10">
        <v>929</v>
      </c>
      <c r="B2364" s="10"/>
      <c r="C2364"/>
      <c r="D2364" s="10">
        <v>81112307</v>
      </c>
      <c r="E2364" s="7">
        <v>340000</v>
      </c>
      <c r="F2364" s="10" t="s">
        <v>43</v>
      </c>
      <c r="G2364" s="3" t="s">
        <v>9</v>
      </c>
      <c r="H2364" s="3"/>
      <c r="I2364" s="14"/>
      <c r="K2364" t="b">
        <f>AND(Hoja1!I2364&gt;'Datos combos'!$E$4,Hoja1!I2364&lt;'Datos combos'!$F$4)</f>
        <v>0</v>
      </c>
      <c r="L2364" t="b">
        <f>AND(Hoja1!I2364&gt;'Datos combos'!$E$2,Hoja1!I2364&lt;'Datos combos'!$F$2)</f>
        <v>0</v>
      </c>
      <c r="M2364" t="b">
        <f>AND(Hoja1!I2364&gt;'Datos combos'!$E$3,Hoja1!I2364&lt;'Datos combos'!$F$3)</f>
        <v>0</v>
      </c>
      <c r="N2364" t="e" cm="1">
        <f t="array" ref="N2364">_xlfn.IFS(H2364="licitación reducida",K2364,H2364="licitación mayor",L2364,H2364="Licitación Menor",M2364,H2364="Procedimientos Especiales",K2364,H2364="Procedimiento por Excepción",K2364,H2364="Procedimiento Especial de Urgencia",K2364)</f>
        <v>#N/A</v>
      </c>
    </row>
    <row r="2365" spans="1:14" x14ac:dyDescent="0.25">
      <c r="A2365" s="10">
        <v>929</v>
      </c>
      <c r="B2365" s="10"/>
      <c r="C2365"/>
      <c r="D2365" s="10">
        <v>81112307</v>
      </c>
      <c r="E2365" s="7">
        <v>100000</v>
      </c>
      <c r="F2365" s="12" t="s">
        <v>43</v>
      </c>
      <c r="G2365" s="3" t="s">
        <v>9</v>
      </c>
      <c r="H2365" s="3"/>
      <c r="I2365" s="14"/>
      <c r="K2365" t="b">
        <f>AND(Hoja1!I2365&gt;'Datos combos'!$E$4,Hoja1!I2365&lt;'Datos combos'!$F$4)</f>
        <v>0</v>
      </c>
      <c r="L2365" t="b">
        <f>AND(Hoja1!I2365&gt;'Datos combos'!$E$2,Hoja1!I2365&lt;'Datos combos'!$F$2)</f>
        <v>0</v>
      </c>
      <c r="M2365" t="b">
        <f>AND(Hoja1!I2365&gt;'Datos combos'!$E$3,Hoja1!I2365&lt;'Datos combos'!$F$3)</f>
        <v>0</v>
      </c>
      <c r="N2365" t="e" cm="1">
        <f t="array" ref="N2365">_xlfn.IFS(H2365="licitación reducida",K2365,H2365="licitación mayor",L2365,H2365="Licitación Menor",M2365,H2365="Procedimientos Especiales",K2365,H2365="Procedimiento por Excepción",K2365,H2365="Procedimiento Especial de Urgencia",K2365)</f>
        <v>#N/A</v>
      </c>
    </row>
    <row r="2366" spans="1:14" x14ac:dyDescent="0.25">
      <c r="A2366" s="10">
        <v>929</v>
      </c>
      <c r="B2366" s="10"/>
      <c r="C2366"/>
      <c r="D2366" s="10">
        <v>81119901</v>
      </c>
      <c r="E2366" s="7">
        <v>125000</v>
      </c>
      <c r="F2366" s="10" t="s">
        <v>44</v>
      </c>
      <c r="G2366" s="3" t="s">
        <v>9</v>
      </c>
      <c r="H2366" s="3"/>
      <c r="I2366" s="14"/>
      <c r="K2366" t="b">
        <f>AND(Hoja1!I2366&gt;'Datos combos'!$E$4,Hoja1!I2366&lt;'Datos combos'!$F$4)</f>
        <v>0</v>
      </c>
      <c r="L2366" t="b">
        <f>AND(Hoja1!I2366&gt;'Datos combos'!$E$2,Hoja1!I2366&lt;'Datos combos'!$F$2)</f>
        <v>0</v>
      </c>
      <c r="M2366" t="b">
        <f>AND(Hoja1!I2366&gt;'Datos combos'!$E$3,Hoja1!I2366&lt;'Datos combos'!$F$3)</f>
        <v>0</v>
      </c>
      <c r="N2366" t="e" cm="1">
        <f t="array" ref="N2366">_xlfn.IFS(H2366="licitación reducida",K2366,H2366="licitación mayor",L2366,H2366="Licitación Menor",M2366,H2366="Procedimientos Especiales",K2366,H2366="Procedimiento por Excepción",K2366,H2366="Procedimiento Especial de Urgencia",K2366)</f>
        <v>#N/A</v>
      </c>
    </row>
    <row r="2367" spans="1:14" x14ac:dyDescent="0.25">
      <c r="A2367" s="10">
        <v>929</v>
      </c>
      <c r="B2367" s="10"/>
      <c r="C2367"/>
      <c r="D2367" s="10">
        <v>82111804</v>
      </c>
      <c r="E2367" s="7">
        <v>83897421</v>
      </c>
      <c r="F2367" s="10" t="s">
        <v>30</v>
      </c>
      <c r="G2367" s="3" t="s">
        <v>9</v>
      </c>
      <c r="H2367" s="3"/>
      <c r="I2367" s="14"/>
      <c r="K2367" t="b">
        <f>AND(Hoja1!I2367&gt;'Datos combos'!$E$4,Hoja1!I2367&lt;'Datos combos'!$F$4)</f>
        <v>0</v>
      </c>
      <c r="L2367" t="b">
        <f>AND(Hoja1!I2367&gt;'Datos combos'!$E$2,Hoja1!I2367&lt;'Datos combos'!$F$2)</f>
        <v>0</v>
      </c>
      <c r="M2367" t="b">
        <f>AND(Hoja1!I2367&gt;'Datos combos'!$E$3,Hoja1!I2367&lt;'Datos combos'!$F$3)</f>
        <v>0</v>
      </c>
      <c r="N2367" t="e" cm="1">
        <f t="array" ref="N2367">_xlfn.IFS(H2367="licitación reducida",K2367,H2367="licitación mayor",L2367,H2367="Licitación Menor",M2367,H2367="Procedimientos Especiales",K2367,H2367="Procedimiento por Excepción",K2367,H2367="Procedimiento Especial de Urgencia",K2367)</f>
        <v>#N/A</v>
      </c>
    </row>
    <row r="2368" spans="1:14" x14ac:dyDescent="0.25">
      <c r="A2368" s="10">
        <v>929</v>
      </c>
      <c r="B2368" s="10"/>
      <c r="C2368"/>
      <c r="D2368" s="10">
        <v>82141601</v>
      </c>
      <c r="E2368" s="7">
        <v>68600</v>
      </c>
      <c r="F2368" s="10" t="s">
        <v>30</v>
      </c>
      <c r="G2368" s="3" t="s">
        <v>9</v>
      </c>
      <c r="H2368" s="3"/>
      <c r="I2368" s="14"/>
      <c r="K2368" t="b">
        <f>AND(Hoja1!I2368&gt;'Datos combos'!$E$4,Hoja1!I2368&lt;'Datos combos'!$F$4)</f>
        <v>0</v>
      </c>
      <c r="L2368" t="b">
        <f>AND(Hoja1!I2368&gt;'Datos combos'!$E$2,Hoja1!I2368&lt;'Datos combos'!$F$2)</f>
        <v>0</v>
      </c>
      <c r="M2368" t="b">
        <f>AND(Hoja1!I2368&gt;'Datos combos'!$E$3,Hoja1!I2368&lt;'Datos combos'!$F$3)</f>
        <v>0</v>
      </c>
      <c r="N2368" t="e" cm="1">
        <f t="array" ref="N2368">_xlfn.IFS(H2368="licitación reducida",K2368,H2368="licitación mayor",L2368,H2368="Licitación Menor",M2368,H2368="Procedimientos Especiales",K2368,H2368="Procedimiento por Excepción",K2368,H2368="Procedimiento Especial de Urgencia",K2368)</f>
        <v>#N/A</v>
      </c>
    </row>
    <row r="2369" spans="1:14" x14ac:dyDescent="0.25">
      <c r="A2369" s="10">
        <v>929</v>
      </c>
      <c r="B2369" s="10"/>
      <c r="C2369"/>
      <c r="D2369" s="10">
        <v>83111503</v>
      </c>
      <c r="E2369" s="7">
        <v>1894895</v>
      </c>
      <c r="F2369" s="10" t="s">
        <v>16</v>
      </c>
      <c r="G2369" s="3" t="s">
        <v>9</v>
      </c>
      <c r="H2369" s="3"/>
      <c r="I2369" s="14"/>
      <c r="K2369" t="b">
        <f>AND(Hoja1!I2369&gt;'Datos combos'!$E$4,Hoja1!I2369&lt;'Datos combos'!$F$4)</f>
        <v>0</v>
      </c>
      <c r="L2369" t="b">
        <f>AND(Hoja1!I2369&gt;'Datos combos'!$E$2,Hoja1!I2369&lt;'Datos combos'!$F$2)</f>
        <v>0</v>
      </c>
      <c r="M2369" t="b">
        <f>AND(Hoja1!I2369&gt;'Datos combos'!$E$3,Hoja1!I2369&lt;'Datos combos'!$F$3)</f>
        <v>0</v>
      </c>
      <c r="N2369" t="e" cm="1">
        <f t="array" ref="N2369">_xlfn.IFS(H2369="licitación reducida",K2369,H2369="licitación mayor",L2369,H2369="Licitación Menor",M2369,H2369="Procedimientos Especiales",K2369,H2369="Procedimiento por Excepción",K2369,H2369="Procedimiento Especial de Urgencia",K2369)</f>
        <v>#N/A</v>
      </c>
    </row>
    <row r="2370" spans="1:14" x14ac:dyDescent="0.25">
      <c r="A2370" s="10">
        <v>929</v>
      </c>
      <c r="B2370" s="10"/>
      <c r="C2370"/>
      <c r="D2370" s="10">
        <v>83111601</v>
      </c>
      <c r="E2370" s="7">
        <v>1069491</v>
      </c>
      <c r="F2370" s="10" t="s">
        <v>16</v>
      </c>
      <c r="G2370" s="3" t="s">
        <v>9</v>
      </c>
      <c r="H2370" s="3"/>
      <c r="I2370" s="14"/>
      <c r="K2370" t="b">
        <f>AND(Hoja1!I2370&gt;'Datos combos'!$E$4,Hoja1!I2370&lt;'Datos combos'!$F$4)</f>
        <v>0</v>
      </c>
      <c r="L2370" t="b">
        <f>AND(Hoja1!I2370&gt;'Datos combos'!$E$2,Hoja1!I2370&lt;'Datos combos'!$F$2)</f>
        <v>0</v>
      </c>
      <c r="M2370" t="b">
        <f>AND(Hoja1!I2370&gt;'Datos combos'!$E$3,Hoja1!I2370&lt;'Datos combos'!$F$3)</f>
        <v>0</v>
      </c>
      <c r="N2370" t="e" cm="1">
        <f t="array" ref="N2370">_xlfn.IFS(H2370="licitación reducida",K2370,H2370="licitación mayor",L2370,H2370="Licitación Menor",M2370,H2370="Procedimientos Especiales",K2370,H2370="Procedimiento por Excepción",K2370,H2370="Procedimiento Especial de Urgencia",K2370)</f>
        <v>#N/A</v>
      </c>
    </row>
    <row r="2371" spans="1:14" x14ac:dyDescent="0.25">
      <c r="A2371" s="10">
        <v>929</v>
      </c>
      <c r="B2371" s="10"/>
      <c r="C2371"/>
      <c r="D2371" s="10">
        <v>83121501</v>
      </c>
      <c r="E2371" s="7">
        <v>10000</v>
      </c>
      <c r="F2371" s="12" t="s">
        <v>18</v>
      </c>
      <c r="G2371" s="3" t="s">
        <v>9</v>
      </c>
      <c r="H2371" s="3"/>
      <c r="I2371" s="14"/>
      <c r="K2371" t="b">
        <f>AND(Hoja1!I2371&gt;'Datos combos'!$E$4,Hoja1!I2371&lt;'Datos combos'!$F$4)</f>
        <v>0</v>
      </c>
      <c r="L2371" t="b">
        <f>AND(Hoja1!I2371&gt;'Datos combos'!$E$2,Hoja1!I2371&lt;'Datos combos'!$F$2)</f>
        <v>0</v>
      </c>
      <c r="M2371" t="b">
        <f>AND(Hoja1!I2371&gt;'Datos combos'!$E$3,Hoja1!I2371&lt;'Datos combos'!$F$3)</f>
        <v>0</v>
      </c>
      <c r="N2371" t="e" cm="1">
        <f t="array" ref="N2371">_xlfn.IFS(H2371="licitación reducida",K2371,H2371="licitación mayor",L2371,H2371="Licitación Menor",M2371,H2371="Procedimientos Especiales",K2371,H2371="Procedimiento por Excepción",K2371,H2371="Procedimiento Especial de Urgencia",K2371)</f>
        <v>#N/A</v>
      </c>
    </row>
    <row r="2372" spans="1:14" x14ac:dyDescent="0.25">
      <c r="A2372" s="10">
        <v>929</v>
      </c>
      <c r="B2372" s="10"/>
      <c r="C2372"/>
      <c r="D2372" s="10">
        <v>84121601</v>
      </c>
      <c r="E2372" s="7">
        <v>5186462</v>
      </c>
      <c r="F2372" s="12" t="s">
        <v>23</v>
      </c>
      <c r="G2372" s="3" t="s">
        <v>9</v>
      </c>
      <c r="H2372" s="3"/>
      <c r="I2372" s="14"/>
      <c r="K2372" t="b">
        <f>AND(Hoja1!I2372&gt;'Datos combos'!$E$4,Hoja1!I2372&lt;'Datos combos'!$F$4)</f>
        <v>0</v>
      </c>
      <c r="L2372" t="b">
        <f>AND(Hoja1!I2372&gt;'Datos combos'!$E$2,Hoja1!I2372&lt;'Datos combos'!$F$2)</f>
        <v>0</v>
      </c>
      <c r="M2372" t="b">
        <f>AND(Hoja1!I2372&gt;'Datos combos'!$E$3,Hoja1!I2372&lt;'Datos combos'!$F$3)</f>
        <v>0</v>
      </c>
      <c r="N2372" t="e" cm="1">
        <f t="array" ref="N2372">_xlfn.IFS(H2372="licitación reducida",K2372,H2372="licitación mayor",L2372,H2372="Licitación Menor",M2372,H2372="Procedimientos Especiales",K2372,H2372="Procedimiento por Excepción",K2372,H2372="Procedimiento Especial de Urgencia",K2372)</f>
        <v>#N/A</v>
      </c>
    </row>
    <row r="2373" spans="1:14" x14ac:dyDescent="0.25">
      <c r="A2373" s="10">
        <v>929</v>
      </c>
      <c r="B2373" s="10"/>
      <c r="C2373"/>
      <c r="D2373" s="10">
        <v>84121601</v>
      </c>
      <c r="E2373" s="7">
        <v>47518809</v>
      </c>
      <c r="F2373" s="12" t="s">
        <v>23</v>
      </c>
      <c r="G2373" s="3" t="s">
        <v>9</v>
      </c>
      <c r="H2373" s="3"/>
      <c r="I2373" s="14"/>
      <c r="K2373" t="b">
        <f>AND(Hoja1!I2373&gt;'Datos combos'!$E$4,Hoja1!I2373&lt;'Datos combos'!$F$4)</f>
        <v>0</v>
      </c>
      <c r="L2373" t="b">
        <f>AND(Hoja1!I2373&gt;'Datos combos'!$E$2,Hoja1!I2373&lt;'Datos combos'!$F$2)</f>
        <v>0</v>
      </c>
      <c r="M2373" t="b">
        <f>AND(Hoja1!I2373&gt;'Datos combos'!$E$3,Hoja1!I2373&lt;'Datos combos'!$F$3)</f>
        <v>0</v>
      </c>
      <c r="N2373" t="e" cm="1">
        <f t="array" ref="N2373">_xlfn.IFS(H2373="licitación reducida",K2373,H2373="licitación mayor",L2373,H2373="Licitación Menor",M2373,H2373="Procedimientos Especiales",K2373,H2373="Procedimiento por Excepción",K2373,H2373="Procedimiento Especial de Urgencia",K2373)</f>
        <v>#N/A</v>
      </c>
    </row>
    <row r="2374" spans="1:14" x14ac:dyDescent="0.25">
      <c r="A2374" s="10">
        <v>929</v>
      </c>
      <c r="B2374" s="10"/>
      <c r="C2374"/>
      <c r="D2374" s="10">
        <v>86101704</v>
      </c>
      <c r="E2374" s="7">
        <v>3589994</v>
      </c>
      <c r="F2374" s="10" t="s">
        <v>35</v>
      </c>
      <c r="G2374" s="3" t="s">
        <v>9</v>
      </c>
      <c r="H2374" s="3"/>
      <c r="I2374" s="14"/>
      <c r="K2374" t="b">
        <f>AND(Hoja1!I2374&gt;'Datos combos'!$E$4,Hoja1!I2374&lt;'Datos combos'!$F$4)</f>
        <v>0</v>
      </c>
      <c r="L2374" t="b">
        <f>AND(Hoja1!I2374&gt;'Datos combos'!$E$2,Hoja1!I2374&lt;'Datos combos'!$F$2)</f>
        <v>0</v>
      </c>
      <c r="M2374" t="b">
        <f>AND(Hoja1!I2374&gt;'Datos combos'!$E$3,Hoja1!I2374&lt;'Datos combos'!$F$3)</f>
        <v>0</v>
      </c>
      <c r="N2374" t="e" cm="1">
        <f t="array" ref="N2374">_xlfn.IFS(H2374="licitación reducida",K2374,H2374="licitación mayor",L2374,H2374="Licitación Menor",M2374,H2374="Procedimientos Especiales",K2374,H2374="Procedimiento por Excepción",K2374,H2374="Procedimiento Especial de Urgencia",K2374)</f>
        <v>#N/A</v>
      </c>
    </row>
    <row r="2375" spans="1:14" x14ac:dyDescent="0.25">
      <c r="A2375" s="10">
        <v>929</v>
      </c>
      <c r="B2375" s="10"/>
      <c r="C2375"/>
      <c r="D2375" s="10">
        <v>86101810</v>
      </c>
      <c r="E2375" s="7">
        <v>1500000</v>
      </c>
      <c r="F2375" s="10" t="s">
        <v>35</v>
      </c>
      <c r="G2375" s="3" t="s">
        <v>9</v>
      </c>
      <c r="H2375" s="3"/>
      <c r="I2375" s="14"/>
      <c r="K2375" t="b">
        <f>AND(Hoja1!I2375&gt;'Datos combos'!$E$4,Hoja1!I2375&lt;'Datos combos'!$F$4)</f>
        <v>0</v>
      </c>
      <c r="L2375" t="b">
        <f>AND(Hoja1!I2375&gt;'Datos combos'!$E$2,Hoja1!I2375&lt;'Datos combos'!$F$2)</f>
        <v>0</v>
      </c>
      <c r="M2375" t="b">
        <f>AND(Hoja1!I2375&gt;'Datos combos'!$E$3,Hoja1!I2375&lt;'Datos combos'!$F$3)</f>
        <v>0</v>
      </c>
      <c r="N2375" t="e" cm="1">
        <f t="array" ref="N2375">_xlfn.IFS(H2375="licitación reducida",K2375,H2375="licitación mayor",L2375,H2375="Licitación Menor",M2375,H2375="Procedimientos Especiales",K2375,H2375="Procedimiento por Excepción",K2375,H2375="Procedimiento Especial de Urgencia",K2375)</f>
        <v>#N/A</v>
      </c>
    </row>
    <row r="2376" spans="1:14" x14ac:dyDescent="0.25">
      <c r="A2376" s="10">
        <v>929</v>
      </c>
      <c r="B2376" s="10"/>
      <c r="C2376"/>
      <c r="D2376" s="10">
        <v>86111502</v>
      </c>
      <c r="E2376" s="7">
        <v>8500000</v>
      </c>
      <c r="F2376" s="10" t="s">
        <v>35</v>
      </c>
      <c r="G2376" s="3" t="s">
        <v>9</v>
      </c>
      <c r="H2376" s="3"/>
      <c r="I2376" s="14"/>
      <c r="K2376" t="b">
        <f>AND(Hoja1!I2376&gt;'Datos combos'!$E$4,Hoja1!I2376&lt;'Datos combos'!$F$4)</f>
        <v>0</v>
      </c>
      <c r="L2376" t="b">
        <f>AND(Hoja1!I2376&gt;'Datos combos'!$E$2,Hoja1!I2376&lt;'Datos combos'!$F$2)</f>
        <v>0</v>
      </c>
      <c r="M2376" t="b">
        <f>AND(Hoja1!I2376&gt;'Datos combos'!$E$3,Hoja1!I2376&lt;'Datos combos'!$F$3)</f>
        <v>0</v>
      </c>
      <c r="N2376" t="e" cm="1">
        <f t="array" ref="N2376">_xlfn.IFS(H2376="licitación reducida",K2376,H2376="licitación mayor",L2376,H2376="Licitación Menor",M2376,H2376="Procedimientos Especiales",K2376,H2376="Procedimiento por Excepción",K2376,H2376="Procedimiento Especial de Urgencia",K2376)</f>
        <v>#N/A</v>
      </c>
    </row>
    <row r="2377" spans="1:14" x14ac:dyDescent="0.25">
      <c r="A2377" s="10">
        <v>929</v>
      </c>
      <c r="B2377" s="10"/>
      <c r="C2377"/>
      <c r="D2377" s="10">
        <v>90101603</v>
      </c>
      <c r="E2377" s="7">
        <v>3102384</v>
      </c>
      <c r="F2377" s="10" t="s">
        <v>36</v>
      </c>
      <c r="G2377" s="3" t="s">
        <v>9</v>
      </c>
      <c r="H2377" s="3"/>
      <c r="I2377" s="14"/>
      <c r="K2377" t="b">
        <f>AND(Hoja1!I2377&gt;'Datos combos'!$E$4,Hoja1!I2377&lt;'Datos combos'!$F$4)</f>
        <v>0</v>
      </c>
      <c r="L2377" t="b">
        <f>AND(Hoja1!I2377&gt;'Datos combos'!$E$2,Hoja1!I2377&lt;'Datos combos'!$F$2)</f>
        <v>0</v>
      </c>
      <c r="M2377" t="b">
        <f>AND(Hoja1!I2377&gt;'Datos combos'!$E$3,Hoja1!I2377&lt;'Datos combos'!$F$3)</f>
        <v>0</v>
      </c>
      <c r="N2377" t="e" cm="1">
        <f t="array" ref="N2377">_xlfn.IFS(H2377="licitación reducida",K2377,H2377="licitación mayor",L2377,H2377="Licitación Menor",M2377,H2377="Procedimientos Especiales",K2377,H2377="Procedimiento por Excepción",K2377,H2377="Procedimiento Especial de Urgencia",K2377)</f>
        <v>#N/A</v>
      </c>
    </row>
    <row r="2378" spans="1:14" x14ac:dyDescent="0.25">
      <c r="A2378" s="10">
        <v>929</v>
      </c>
      <c r="B2378" s="10"/>
      <c r="C2378"/>
      <c r="D2378" s="10">
        <v>90101603</v>
      </c>
      <c r="E2378" s="7">
        <v>113000</v>
      </c>
      <c r="F2378" s="10" t="s">
        <v>52</v>
      </c>
      <c r="G2378" s="3" t="s">
        <v>9</v>
      </c>
      <c r="H2378" s="3"/>
      <c r="I2378" s="14"/>
      <c r="K2378" t="b">
        <f>AND(Hoja1!I2378&gt;'Datos combos'!$E$4,Hoja1!I2378&lt;'Datos combos'!$F$4)</f>
        <v>0</v>
      </c>
      <c r="L2378" t="b">
        <f>AND(Hoja1!I2378&gt;'Datos combos'!$E$2,Hoja1!I2378&lt;'Datos combos'!$F$2)</f>
        <v>0</v>
      </c>
      <c r="M2378" t="b">
        <f>AND(Hoja1!I2378&gt;'Datos combos'!$E$3,Hoja1!I2378&lt;'Datos combos'!$F$3)</f>
        <v>0</v>
      </c>
      <c r="N2378" t="e" cm="1">
        <f t="array" ref="N2378">_xlfn.IFS(H2378="licitación reducida",K2378,H2378="licitación mayor",L2378,H2378="Licitación Menor",M2378,H2378="Procedimientos Especiales",K2378,H2378="Procedimiento por Excepción",K2378,H2378="Procedimiento Especial de Urgencia",K2378)</f>
        <v>#N/A</v>
      </c>
    </row>
    <row r="2379" spans="1:14" x14ac:dyDescent="0.25">
      <c r="A2379" s="10">
        <v>929</v>
      </c>
      <c r="B2379" s="10"/>
      <c r="C2379"/>
      <c r="D2379" s="10">
        <v>90121502</v>
      </c>
      <c r="E2379" s="7">
        <v>5150000</v>
      </c>
      <c r="F2379" s="10" t="s">
        <v>33</v>
      </c>
      <c r="G2379" s="3" t="s">
        <v>9</v>
      </c>
      <c r="H2379" s="3"/>
      <c r="I2379" s="14"/>
      <c r="K2379" t="b">
        <f>AND(Hoja1!I2379&gt;'Datos combos'!$E$4,Hoja1!I2379&lt;'Datos combos'!$F$4)</f>
        <v>0</v>
      </c>
      <c r="L2379" t="b">
        <f>AND(Hoja1!I2379&gt;'Datos combos'!$E$2,Hoja1!I2379&lt;'Datos combos'!$F$2)</f>
        <v>0</v>
      </c>
      <c r="M2379" t="b">
        <f>AND(Hoja1!I2379&gt;'Datos combos'!$E$3,Hoja1!I2379&lt;'Datos combos'!$F$3)</f>
        <v>0</v>
      </c>
      <c r="N2379" t="e" cm="1">
        <f t="array" ref="N2379">_xlfn.IFS(H2379="licitación reducida",K2379,H2379="licitación mayor",L2379,H2379="Licitación Menor",M2379,H2379="Procedimientos Especiales",K2379,H2379="Procedimiento por Excepción",K2379,H2379="Procedimiento Especial de Urgencia",K2379)</f>
        <v>#N/A</v>
      </c>
    </row>
    <row r="2380" spans="1:14" x14ac:dyDescent="0.25">
      <c r="A2380" s="10">
        <v>929</v>
      </c>
      <c r="B2380" s="10"/>
      <c r="C2380"/>
      <c r="D2380" s="10">
        <v>91111502</v>
      </c>
      <c r="E2380" s="7">
        <v>113300</v>
      </c>
      <c r="F2380" s="10" t="s">
        <v>29</v>
      </c>
      <c r="G2380" s="3" t="s">
        <v>9</v>
      </c>
      <c r="H2380" s="3"/>
      <c r="I2380" s="14"/>
      <c r="K2380" t="b">
        <f>AND(Hoja1!I2380&gt;'Datos combos'!$E$4,Hoja1!I2380&lt;'Datos combos'!$F$4)</f>
        <v>0</v>
      </c>
      <c r="L2380" t="b">
        <f>AND(Hoja1!I2380&gt;'Datos combos'!$E$2,Hoja1!I2380&lt;'Datos combos'!$F$2)</f>
        <v>0</v>
      </c>
      <c r="M2380" t="b">
        <f>AND(Hoja1!I2380&gt;'Datos combos'!$E$3,Hoja1!I2380&lt;'Datos combos'!$F$3)</f>
        <v>0</v>
      </c>
      <c r="N2380" t="e" cm="1">
        <f t="array" ref="N2380">_xlfn.IFS(H2380="licitación reducida",K2380,H2380="licitación mayor",L2380,H2380="Licitación Menor",M2380,H2380="Procedimientos Especiales",K2380,H2380="Procedimiento por Excepción",K2380,H2380="Procedimiento Especial de Urgencia",K2380)</f>
        <v>#N/A</v>
      </c>
    </row>
    <row r="2381" spans="1:14" x14ac:dyDescent="0.25">
      <c r="A2381" s="10">
        <v>929</v>
      </c>
      <c r="B2381" s="10"/>
      <c r="C2381"/>
      <c r="D2381" s="10">
        <v>91111603</v>
      </c>
      <c r="E2381" s="7">
        <v>891705</v>
      </c>
      <c r="F2381" s="10" t="s">
        <v>52</v>
      </c>
      <c r="G2381" s="3" t="s">
        <v>9</v>
      </c>
      <c r="H2381" s="3"/>
      <c r="I2381" s="14"/>
      <c r="K2381" t="b">
        <f>AND(Hoja1!I2381&gt;'Datos combos'!$E$4,Hoja1!I2381&lt;'Datos combos'!$F$4)</f>
        <v>0</v>
      </c>
      <c r="L2381" t="b">
        <f>AND(Hoja1!I2381&gt;'Datos combos'!$E$2,Hoja1!I2381&lt;'Datos combos'!$F$2)</f>
        <v>0</v>
      </c>
      <c r="M2381" t="b">
        <f>AND(Hoja1!I2381&gt;'Datos combos'!$E$3,Hoja1!I2381&lt;'Datos combos'!$F$3)</f>
        <v>0</v>
      </c>
      <c r="N2381" t="e" cm="1">
        <f t="array" ref="N2381">_xlfn.IFS(H2381="licitación reducida",K2381,H2381="licitación mayor",L2381,H2381="Licitación Menor",M2381,H2381="Procedimientos Especiales",K2381,H2381="Procedimiento por Excepción",K2381,H2381="Procedimiento Especial de Urgencia",K2381)</f>
        <v>#N/A</v>
      </c>
    </row>
    <row r="2382" spans="1:14" x14ac:dyDescent="0.25">
      <c r="A2382" s="10">
        <v>929</v>
      </c>
      <c r="B2382" s="10"/>
      <c r="C2382"/>
      <c r="D2382" s="10">
        <v>92101501</v>
      </c>
      <c r="E2382" s="7">
        <v>15979869</v>
      </c>
      <c r="F2382" s="10" t="s">
        <v>29</v>
      </c>
      <c r="G2382" s="3" t="s">
        <v>9</v>
      </c>
      <c r="H2382" s="3"/>
      <c r="I2382" s="14"/>
      <c r="K2382" t="b">
        <f>AND(Hoja1!I2382&gt;'Datos combos'!$E$4,Hoja1!I2382&lt;'Datos combos'!$F$4)</f>
        <v>0</v>
      </c>
      <c r="L2382" t="b">
        <f>AND(Hoja1!I2382&gt;'Datos combos'!$E$2,Hoja1!I2382&lt;'Datos combos'!$F$2)</f>
        <v>0</v>
      </c>
      <c r="M2382" t="b">
        <f>AND(Hoja1!I2382&gt;'Datos combos'!$E$3,Hoja1!I2382&lt;'Datos combos'!$F$3)</f>
        <v>0</v>
      </c>
      <c r="N2382" t="e" cm="1">
        <f t="array" ref="N2382">_xlfn.IFS(H2382="licitación reducida",K2382,H2382="licitación mayor",L2382,H2382="Licitación Menor",M2382,H2382="Procedimientos Especiales",K2382,H2382="Procedimiento por Excepción",K2382,H2382="Procedimiento Especial de Urgencia",K2382)</f>
        <v>#N/A</v>
      </c>
    </row>
    <row r="2383" spans="1:14" x14ac:dyDescent="0.25">
      <c r="A2383" s="10">
        <v>929</v>
      </c>
      <c r="B2383" s="10"/>
      <c r="C2383"/>
      <c r="D2383" s="10">
        <v>93142102</v>
      </c>
      <c r="E2383" s="7">
        <v>2000000</v>
      </c>
      <c r="F2383" s="12" t="s">
        <v>81</v>
      </c>
      <c r="G2383" s="3" t="s">
        <v>9</v>
      </c>
      <c r="H2383" s="3"/>
      <c r="I2383" s="14"/>
      <c r="K2383" t="b">
        <f>AND(Hoja1!I2383&gt;'Datos combos'!$E$4,Hoja1!I2383&lt;'Datos combos'!$F$4)</f>
        <v>0</v>
      </c>
      <c r="L2383" t="b">
        <f>AND(Hoja1!I2383&gt;'Datos combos'!$E$2,Hoja1!I2383&lt;'Datos combos'!$F$2)</f>
        <v>0</v>
      </c>
      <c r="M2383" t="b">
        <f>AND(Hoja1!I2383&gt;'Datos combos'!$E$3,Hoja1!I2383&lt;'Datos combos'!$F$3)</f>
        <v>0</v>
      </c>
      <c r="N2383" t="e" cm="1">
        <f t="array" ref="N2383">_xlfn.IFS(H2383="licitación reducida",K2383,H2383="licitación mayor",L2383,H2383="Licitación Menor",M2383,H2383="Procedimientos Especiales",K2383,H2383="Procedimiento por Excepción",K2383,H2383="Procedimiento Especial de Urgencia",K2383)</f>
        <v>#N/A</v>
      </c>
    </row>
    <row r="2384" spans="1:14" x14ac:dyDescent="0.25">
      <c r="A2384" s="10">
        <v>929</v>
      </c>
      <c r="B2384" s="10"/>
      <c r="C2384"/>
      <c r="D2384" s="10">
        <v>93142102</v>
      </c>
      <c r="E2384" s="7">
        <v>2506175</v>
      </c>
      <c r="F2384" s="12" t="s">
        <v>81</v>
      </c>
      <c r="G2384" s="3" t="s">
        <v>9</v>
      </c>
      <c r="H2384" s="3"/>
      <c r="I2384" s="14"/>
      <c r="K2384" t="b">
        <f>AND(Hoja1!I2384&gt;'Datos combos'!$E$4,Hoja1!I2384&lt;'Datos combos'!$F$4)</f>
        <v>0</v>
      </c>
      <c r="L2384" t="b">
        <f>AND(Hoja1!I2384&gt;'Datos combos'!$E$2,Hoja1!I2384&lt;'Datos combos'!$F$2)</f>
        <v>0</v>
      </c>
      <c r="M2384" t="b">
        <f>AND(Hoja1!I2384&gt;'Datos combos'!$E$3,Hoja1!I2384&lt;'Datos combos'!$F$3)</f>
        <v>0</v>
      </c>
      <c r="N2384" t="e" cm="1">
        <f t="array" ref="N2384">_xlfn.IFS(H2384="licitación reducida",K2384,H2384="licitación mayor",L2384,H2384="Licitación Menor",M2384,H2384="Procedimientos Especiales",K2384,H2384="Procedimiento por Excepción",K2384,H2384="Procedimiento Especial de Urgencia",K2384)</f>
        <v>#N/A</v>
      </c>
    </row>
    <row r="2385" spans="1:14" x14ac:dyDescent="0.25">
      <c r="A2385" s="10">
        <v>929</v>
      </c>
      <c r="B2385" s="10"/>
      <c r="C2385"/>
      <c r="D2385" s="10">
        <v>93142102</v>
      </c>
      <c r="E2385" s="7">
        <v>360000</v>
      </c>
      <c r="F2385" s="12" t="s">
        <v>81</v>
      </c>
      <c r="G2385" s="3" t="s">
        <v>9</v>
      </c>
      <c r="H2385" s="3"/>
      <c r="I2385" s="14"/>
      <c r="K2385" t="b">
        <f>AND(Hoja1!I2385&gt;'Datos combos'!$E$4,Hoja1!I2385&lt;'Datos combos'!$F$4)</f>
        <v>0</v>
      </c>
      <c r="L2385" t="b">
        <f>AND(Hoja1!I2385&gt;'Datos combos'!$E$2,Hoja1!I2385&lt;'Datos combos'!$F$2)</f>
        <v>0</v>
      </c>
      <c r="M2385" t="b">
        <f>AND(Hoja1!I2385&gt;'Datos combos'!$E$3,Hoja1!I2385&lt;'Datos combos'!$F$3)</f>
        <v>0</v>
      </c>
      <c r="N2385" t="e" cm="1">
        <f t="array" ref="N2385">_xlfn.IFS(H2385="licitación reducida",K2385,H2385="licitación mayor",L2385,H2385="Licitación Menor",M2385,H2385="Procedimientos Especiales",K2385,H2385="Procedimiento por Excepción",K2385,H2385="Procedimiento Especial de Urgencia",K2385)</f>
        <v>#N/A</v>
      </c>
    </row>
    <row r="2386" spans="1:14" x14ac:dyDescent="0.25">
      <c r="A2386" s="10">
        <v>929</v>
      </c>
      <c r="B2386" s="10"/>
      <c r="C2386"/>
      <c r="D2386" s="10">
        <v>93142102</v>
      </c>
      <c r="E2386" s="7">
        <v>1500000</v>
      </c>
      <c r="F2386" s="12" t="s">
        <v>81</v>
      </c>
      <c r="G2386" s="3" t="s">
        <v>9</v>
      </c>
      <c r="H2386" s="3"/>
      <c r="I2386" s="14"/>
      <c r="K2386" t="b">
        <f>AND(Hoja1!I2386&gt;'Datos combos'!$E$4,Hoja1!I2386&lt;'Datos combos'!$F$4)</f>
        <v>0</v>
      </c>
      <c r="L2386" t="b">
        <f>AND(Hoja1!I2386&gt;'Datos combos'!$E$2,Hoja1!I2386&lt;'Datos combos'!$F$2)</f>
        <v>0</v>
      </c>
      <c r="M2386" t="b">
        <f>AND(Hoja1!I2386&gt;'Datos combos'!$E$3,Hoja1!I2386&lt;'Datos combos'!$F$3)</f>
        <v>0</v>
      </c>
      <c r="N2386" t="e" cm="1">
        <f t="array" ref="N2386">_xlfn.IFS(H2386="licitación reducida",K2386,H2386="licitación mayor",L2386,H2386="Licitación Menor",M2386,H2386="Procedimientos Especiales",K2386,H2386="Procedimiento por Excepción",K2386,H2386="Procedimiento Especial de Urgencia",K2386)</f>
        <v>#N/A</v>
      </c>
    </row>
    <row r="2387" spans="1:14" x14ac:dyDescent="0.25">
      <c r="A2387" s="10">
        <v>929</v>
      </c>
      <c r="B2387" s="10"/>
      <c r="C2387"/>
      <c r="D2387" s="10">
        <v>81112099</v>
      </c>
      <c r="E2387" s="7">
        <v>16510</v>
      </c>
      <c r="F2387" s="10" t="s">
        <v>24</v>
      </c>
      <c r="G2387" s="3" t="s">
        <v>9</v>
      </c>
      <c r="H2387" s="3"/>
      <c r="I2387" s="14"/>
      <c r="K2387" t="b">
        <f>AND(Hoja1!I2387&gt;'Datos combos'!$E$4,Hoja1!I2387&lt;'Datos combos'!$F$4)</f>
        <v>0</v>
      </c>
      <c r="L2387" t="b">
        <f>AND(Hoja1!I2387&gt;'Datos combos'!$E$2,Hoja1!I2387&lt;'Datos combos'!$F$2)</f>
        <v>0</v>
      </c>
      <c r="M2387" t="b">
        <f>AND(Hoja1!I2387&gt;'Datos combos'!$E$3,Hoja1!I2387&lt;'Datos combos'!$F$3)</f>
        <v>0</v>
      </c>
      <c r="N2387" t="e" cm="1">
        <f t="array" ref="N2387">_xlfn.IFS(H2387="licitación reducida",K2387,H2387="licitación mayor",L2387,H2387="Licitación Menor",M2387,H2387="Procedimientos Especiales",K2387,H2387="Procedimiento por Excepción",K2387,H2387="Procedimiento Especial de Urgencia",K2387)</f>
        <v>#N/A</v>
      </c>
    </row>
    <row r="2388" spans="1:14" x14ac:dyDescent="0.25">
      <c r="A2388" s="10">
        <v>930</v>
      </c>
      <c r="B2388" s="10"/>
      <c r="C2388"/>
      <c r="D2388" s="10">
        <v>11111611</v>
      </c>
      <c r="E2388" s="7">
        <v>543959</v>
      </c>
      <c r="F2388" s="10" t="s">
        <v>55</v>
      </c>
      <c r="G2388" s="3" t="s">
        <v>9</v>
      </c>
      <c r="H2388" s="3"/>
      <c r="I2388" s="14"/>
      <c r="K2388" t="b">
        <f>AND(Hoja1!I2388&gt;'Datos combos'!$E$4,Hoja1!I2388&lt;'Datos combos'!$F$4)</f>
        <v>0</v>
      </c>
      <c r="L2388" t="b">
        <f>AND(Hoja1!I2388&gt;'Datos combos'!$E$2,Hoja1!I2388&lt;'Datos combos'!$F$2)</f>
        <v>0</v>
      </c>
      <c r="M2388" t="b">
        <f>AND(Hoja1!I2388&gt;'Datos combos'!$E$3,Hoja1!I2388&lt;'Datos combos'!$F$3)</f>
        <v>0</v>
      </c>
      <c r="N2388" t="e" cm="1">
        <f t="array" ref="N2388">_xlfn.IFS(H2388="licitación reducida",K2388,H2388="licitación mayor",L2388,H2388="Licitación Menor",M2388,H2388="Procedimientos Especiales",K2388,H2388="Procedimiento por Excepción",K2388,H2388="Procedimiento Especial de Urgencia",K2388)</f>
        <v>#N/A</v>
      </c>
    </row>
    <row r="2389" spans="1:14" x14ac:dyDescent="0.25">
      <c r="A2389" s="10">
        <v>930</v>
      </c>
      <c r="B2389" s="10"/>
      <c r="C2389"/>
      <c r="D2389" s="10">
        <v>14111507</v>
      </c>
      <c r="E2389" s="7">
        <v>472905</v>
      </c>
      <c r="F2389" s="10" t="s">
        <v>65</v>
      </c>
      <c r="G2389" s="3" t="s">
        <v>9</v>
      </c>
      <c r="H2389" s="3"/>
      <c r="I2389" s="14"/>
      <c r="K2389" t="b">
        <f>AND(Hoja1!I2389&gt;'Datos combos'!$E$4,Hoja1!I2389&lt;'Datos combos'!$F$4)</f>
        <v>0</v>
      </c>
      <c r="L2389" t="b">
        <f>AND(Hoja1!I2389&gt;'Datos combos'!$E$2,Hoja1!I2389&lt;'Datos combos'!$F$2)</f>
        <v>0</v>
      </c>
      <c r="M2389" t="b">
        <f>AND(Hoja1!I2389&gt;'Datos combos'!$E$3,Hoja1!I2389&lt;'Datos combos'!$F$3)</f>
        <v>0</v>
      </c>
      <c r="N2389" t="e" cm="1">
        <f t="array" ref="N2389">_xlfn.IFS(H2389="licitación reducida",K2389,H2389="licitación mayor",L2389,H2389="Licitación Menor",M2389,H2389="Procedimientos Especiales",K2389,H2389="Procedimiento por Excepción",K2389,H2389="Procedimiento Especial de Urgencia",K2389)</f>
        <v>#N/A</v>
      </c>
    </row>
    <row r="2390" spans="1:14" x14ac:dyDescent="0.25">
      <c r="A2390" s="10">
        <v>930</v>
      </c>
      <c r="B2390" s="10"/>
      <c r="C2390"/>
      <c r="D2390" s="10">
        <v>14111519</v>
      </c>
      <c r="E2390" s="7">
        <v>247002</v>
      </c>
      <c r="F2390" s="10" t="s">
        <v>65</v>
      </c>
      <c r="G2390" s="3" t="s">
        <v>9</v>
      </c>
      <c r="H2390" s="3"/>
      <c r="I2390" s="14"/>
      <c r="K2390" t="b">
        <f>AND(Hoja1!I2390&gt;'Datos combos'!$E$4,Hoja1!I2390&lt;'Datos combos'!$F$4)</f>
        <v>0</v>
      </c>
      <c r="L2390" t="b">
        <f>AND(Hoja1!I2390&gt;'Datos combos'!$E$2,Hoja1!I2390&lt;'Datos combos'!$F$2)</f>
        <v>0</v>
      </c>
      <c r="M2390" t="b">
        <f>AND(Hoja1!I2390&gt;'Datos combos'!$E$3,Hoja1!I2390&lt;'Datos combos'!$F$3)</f>
        <v>0</v>
      </c>
      <c r="N2390" t="e" cm="1">
        <f t="array" ref="N2390">_xlfn.IFS(H2390="licitación reducida",K2390,H2390="licitación mayor",L2390,H2390="Licitación Menor",M2390,H2390="Procedimientos Especiales",K2390,H2390="Procedimiento por Excepción",K2390,H2390="Procedimiento Especial de Urgencia",K2390)</f>
        <v>#N/A</v>
      </c>
    </row>
    <row r="2391" spans="1:14" x14ac:dyDescent="0.25">
      <c r="A2391" s="10">
        <v>930</v>
      </c>
      <c r="B2391" s="10"/>
      <c r="C2391"/>
      <c r="D2391" s="10">
        <v>14111606</v>
      </c>
      <c r="E2391" s="7">
        <v>22826</v>
      </c>
      <c r="F2391" s="10" t="s">
        <v>65</v>
      </c>
      <c r="G2391" s="3" t="s">
        <v>9</v>
      </c>
      <c r="H2391" s="3"/>
      <c r="I2391" s="14"/>
      <c r="K2391" t="b">
        <f>AND(Hoja1!I2391&gt;'Datos combos'!$E$4,Hoja1!I2391&lt;'Datos combos'!$F$4)</f>
        <v>0</v>
      </c>
      <c r="L2391" t="b">
        <f>AND(Hoja1!I2391&gt;'Datos combos'!$E$2,Hoja1!I2391&lt;'Datos combos'!$F$2)</f>
        <v>0</v>
      </c>
      <c r="M2391" t="b">
        <f>AND(Hoja1!I2391&gt;'Datos combos'!$E$3,Hoja1!I2391&lt;'Datos combos'!$F$3)</f>
        <v>0</v>
      </c>
      <c r="N2391" t="e" cm="1">
        <f t="array" ref="N2391">_xlfn.IFS(H2391="licitación reducida",K2391,H2391="licitación mayor",L2391,H2391="Licitación Menor",M2391,H2391="Procedimientos Especiales",K2391,H2391="Procedimiento por Excepción",K2391,H2391="Procedimiento Especial de Urgencia",K2391)</f>
        <v>#N/A</v>
      </c>
    </row>
    <row r="2392" spans="1:14" x14ac:dyDescent="0.25">
      <c r="A2392" s="10">
        <v>930</v>
      </c>
      <c r="B2392" s="10"/>
      <c r="C2392"/>
      <c r="D2392" s="10">
        <v>14111705</v>
      </c>
      <c r="E2392" s="7">
        <v>10640</v>
      </c>
      <c r="F2392" s="10" t="s">
        <v>67</v>
      </c>
      <c r="G2392" s="3" t="s">
        <v>9</v>
      </c>
      <c r="H2392" s="3"/>
      <c r="I2392" s="14"/>
      <c r="K2392" t="b">
        <f>AND(Hoja1!I2392&gt;'Datos combos'!$E$4,Hoja1!I2392&lt;'Datos combos'!$F$4)</f>
        <v>0</v>
      </c>
      <c r="L2392" t="b">
        <f>AND(Hoja1!I2392&gt;'Datos combos'!$E$2,Hoja1!I2392&lt;'Datos combos'!$F$2)</f>
        <v>0</v>
      </c>
      <c r="M2392" t="b">
        <f>AND(Hoja1!I2392&gt;'Datos combos'!$E$3,Hoja1!I2392&lt;'Datos combos'!$F$3)</f>
        <v>0</v>
      </c>
      <c r="N2392" t="e" cm="1">
        <f t="array" ref="N2392">_xlfn.IFS(H2392="licitación reducida",K2392,H2392="licitación mayor",L2392,H2392="Licitación Menor",M2392,H2392="Procedimientos Especiales",K2392,H2392="Procedimiento por Excepción",K2392,H2392="Procedimiento Especial de Urgencia",K2392)</f>
        <v>#N/A</v>
      </c>
    </row>
    <row r="2393" spans="1:14" x14ac:dyDescent="0.25">
      <c r="A2393" s="10">
        <v>930</v>
      </c>
      <c r="B2393" s="10"/>
      <c r="C2393"/>
      <c r="D2393" s="10">
        <v>24131501</v>
      </c>
      <c r="E2393" s="7">
        <v>3102980</v>
      </c>
      <c r="F2393" s="10" t="s">
        <v>78</v>
      </c>
      <c r="G2393" s="3" t="s">
        <v>72</v>
      </c>
      <c r="H2393" s="3"/>
      <c r="I2393" s="14"/>
      <c r="K2393" t="b">
        <f>AND(Hoja1!I2393&gt;'Datos combos'!$E$4,Hoja1!I2393&lt;'Datos combos'!$F$4)</f>
        <v>0</v>
      </c>
      <c r="L2393" t="b">
        <f>AND(Hoja1!I2393&gt;'Datos combos'!$E$2,Hoja1!I2393&lt;'Datos combos'!$F$2)</f>
        <v>0</v>
      </c>
      <c r="M2393" t="b">
        <f>AND(Hoja1!I2393&gt;'Datos combos'!$E$3,Hoja1!I2393&lt;'Datos combos'!$F$3)</f>
        <v>0</v>
      </c>
      <c r="N2393" t="e" cm="1">
        <f t="array" ref="N2393">_xlfn.IFS(H2393="licitación reducida",K2393,H2393="licitación mayor",L2393,H2393="Licitación Menor",M2393,H2393="Procedimientos Especiales",K2393,H2393="Procedimiento por Excepción",K2393,H2393="Procedimiento Especial de Urgencia",K2393)</f>
        <v>#N/A</v>
      </c>
    </row>
    <row r="2394" spans="1:14" x14ac:dyDescent="0.25">
      <c r="A2394" s="10">
        <v>930</v>
      </c>
      <c r="B2394" s="10"/>
      <c r="C2394"/>
      <c r="D2394" s="10">
        <v>30181504</v>
      </c>
      <c r="E2394" s="7">
        <v>223740</v>
      </c>
      <c r="F2394" s="10" t="s">
        <v>60</v>
      </c>
      <c r="G2394" s="3" t="s">
        <v>9</v>
      </c>
      <c r="H2394" s="3"/>
      <c r="I2394" s="14"/>
      <c r="K2394" t="b">
        <f>AND(Hoja1!I2394&gt;'Datos combos'!$E$4,Hoja1!I2394&lt;'Datos combos'!$F$4)</f>
        <v>0</v>
      </c>
      <c r="L2394" t="b">
        <f>AND(Hoja1!I2394&gt;'Datos combos'!$E$2,Hoja1!I2394&lt;'Datos combos'!$F$2)</f>
        <v>0</v>
      </c>
      <c r="M2394" t="b">
        <f>AND(Hoja1!I2394&gt;'Datos combos'!$E$3,Hoja1!I2394&lt;'Datos combos'!$F$3)</f>
        <v>0</v>
      </c>
      <c r="N2394" t="e" cm="1">
        <f t="array" ref="N2394">_xlfn.IFS(H2394="licitación reducida",K2394,H2394="licitación mayor",L2394,H2394="Licitación Menor",M2394,H2394="Procedimientos Especiales",K2394,H2394="Procedimiento por Excepción",K2394,H2394="Procedimiento Especial de Urgencia",K2394)</f>
        <v>#N/A</v>
      </c>
    </row>
    <row r="2395" spans="1:14" x14ac:dyDescent="0.25">
      <c r="A2395" s="10">
        <v>930</v>
      </c>
      <c r="B2395" s="10"/>
      <c r="C2395"/>
      <c r="D2395" s="10">
        <v>30181505</v>
      </c>
      <c r="E2395" s="7">
        <v>928860</v>
      </c>
      <c r="F2395" s="10" t="s">
        <v>60</v>
      </c>
      <c r="G2395" s="3" t="s">
        <v>9</v>
      </c>
      <c r="H2395" s="3"/>
      <c r="I2395" s="14"/>
      <c r="K2395" t="b">
        <f>AND(Hoja1!I2395&gt;'Datos combos'!$E$4,Hoja1!I2395&lt;'Datos combos'!$F$4)</f>
        <v>0</v>
      </c>
      <c r="L2395" t="b">
        <f>AND(Hoja1!I2395&gt;'Datos combos'!$E$2,Hoja1!I2395&lt;'Datos combos'!$F$2)</f>
        <v>0</v>
      </c>
      <c r="M2395" t="b">
        <f>AND(Hoja1!I2395&gt;'Datos combos'!$E$3,Hoja1!I2395&lt;'Datos combos'!$F$3)</f>
        <v>0</v>
      </c>
      <c r="N2395" t="e" cm="1">
        <f t="array" ref="N2395">_xlfn.IFS(H2395="licitación reducida",K2395,H2395="licitación mayor",L2395,H2395="Licitación Menor",M2395,H2395="Procedimientos Especiales",K2395,H2395="Procedimiento por Excepción",K2395,H2395="Procedimiento Especial de Urgencia",K2395)</f>
        <v>#N/A</v>
      </c>
    </row>
    <row r="2396" spans="1:14" x14ac:dyDescent="0.25">
      <c r="A2396" s="10">
        <v>930</v>
      </c>
      <c r="B2396" s="10"/>
      <c r="C2396"/>
      <c r="D2396" s="10">
        <v>30181702</v>
      </c>
      <c r="E2396" s="7">
        <v>600162</v>
      </c>
      <c r="F2396" s="10" t="s">
        <v>54</v>
      </c>
      <c r="G2396" s="3" t="s">
        <v>9</v>
      </c>
      <c r="H2396" s="3"/>
      <c r="I2396" s="14"/>
      <c r="K2396" t="b">
        <f>AND(Hoja1!I2396&gt;'Datos combos'!$E$4,Hoja1!I2396&lt;'Datos combos'!$F$4)</f>
        <v>0</v>
      </c>
      <c r="L2396" t="b">
        <f>AND(Hoja1!I2396&gt;'Datos combos'!$E$2,Hoja1!I2396&lt;'Datos combos'!$F$2)</f>
        <v>0</v>
      </c>
      <c r="M2396" t="b">
        <f>AND(Hoja1!I2396&gt;'Datos combos'!$E$3,Hoja1!I2396&lt;'Datos combos'!$F$3)</f>
        <v>0</v>
      </c>
      <c r="N2396" t="e" cm="1">
        <f t="array" ref="N2396">_xlfn.IFS(H2396="licitación reducida",K2396,H2396="licitación mayor",L2396,H2396="Licitación Menor",M2396,H2396="Procedimientos Especiales",K2396,H2396="Procedimiento por Excepción",K2396,H2396="Procedimiento Especial de Urgencia",K2396)</f>
        <v>#N/A</v>
      </c>
    </row>
    <row r="2397" spans="1:14" x14ac:dyDescent="0.25">
      <c r="A2397" s="10">
        <v>930</v>
      </c>
      <c r="B2397" s="10"/>
      <c r="C2397"/>
      <c r="D2397" s="10">
        <v>39131712</v>
      </c>
      <c r="E2397" s="7">
        <v>1000000</v>
      </c>
      <c r="F2397" s="10" t="s">
        <v>57</v>
      </c>
      <c r="G2397" s="3" t="s">
        <v>9</v>
      </c>
      <c r="H2397" s="3"/>
      <c r="I2397" s="14"/>
      <c r="K2397" t="b">
        <f>AND(Hoja1!I2397&gt;'Datos combos'!$E$4,Hoja1!I2397&lt;'Datos combos'!$F$4)</f>
        <v>0</v>
      </c>
      <c r="L2397" t="b">
        <f>AND(Hoja1!I2397&gt;'Datos combos'!$E$2,Hoja1!I2397&lt;'Datos combos'!$F$2)</f>
        <v>0</v>
      </c>
      <c r="M2397" t="b">
        <f>AND(Hoja1!I2397&gt;'Datos combos'!$E$3,Hoja1!I2397&lt;'Datos combos'!$F$3)</f>
        <v>0</v>
      </c>
      <c r="N2397" t="e" cm="1">
        <f t="array" ref="N2397">_xlfn.IFS(H2397="licitación reducida",K2397,H2397="licitación mayor",L2397,H2397="Licitación Menor",M2397,H2397="Procedimientos Especiales",K2397,H2397="Procedimiento por Excepción",K2397,H2397="Procedimiento Especial de Urgencia",K2397)</f>
        <v>#N/A</v>
      </c>
    </row>
    <row r="2398" spans="1:14" x14ac:dyDescent="0.25">
      <c r="A2398" s="10">
        <v>930</v>
      </c>
      <c r="B2398" s="10"/>
      <c r="C2398"/>
      <c r="D2398" s="10">
        <v>39131719</v>
      </c>
      <c r="E2398" s="7">
        <v>768500</v>
      </c>
      <c r="F2398" s="10" t="s">
        <v>54</v>
      </c>
      <c r="G2398" s="3" t="s">
        <v>9</v>
      </c>
      <c r="H2398" s="3"/>
      <c r="I2398" s="14"/>
      <c r="K2398" t="b">
        <f>AND(Hoja1!I2398&gt;'Datos combos'!$E$4,Hoja1!I2398&lt;'Datos combos'!$F$4)</f>
        <v>0</v>
      </c>
      <c r="L2398" t="b">
        <f>AND(Hoja1!I2398&gt;'Datos combos'!$E$2,Hoja1!I2398&lt;'Datos combos'!$F$2)</f>
        <v>0</v>
      </c>
      <c r="M2398" t="b">
        <f>AND(Hoja1!I2398&gt;'Datos combos'!$E$3,Hoja1!I2398&lt;'Datos combos'!$F$3)</f>
        <v>0</v>
      </c>
      <c r="N2398" t="e" cm="1">
        <f t="array" ref="N2398">_xlfn.IFS(H2398="licitación reducida",K2398,H2398="licitación mayor",L2398,H2398="Licitación Menor",M2398,H2398="Procedimientos Especiales",K2398,H2398="Procedimiento por Excepción",K2398,H2398="Procedimiento Especial de Urgencia",K2398)</f>
        <v>#N/A</v>
      </c>
    </row>
    <row r="2399" spans="1:14" x14ac:dyDescent="0.25">
      <c r="A2399" s="10">
        <v>930</v>
      </c>
      <c r="B2399" s="10"/>
      <c r="C2399"/>
      <c r="D2399" s="10">
        <v>40101701</v>
      </c>
      <c r="E2399" s="7">
        <v>27718096</v>
      </c>
      <c r="F2399" s="10" t="s">
        <v>75</v>
      </c>
      <c r="G2399" s="3" t="s">
        <v>72</v>
      </c>
      <c r="H2399" s="3"/>
      <c r="I2399" s="14"/>
      <c r="K2399" t="b">
        <f>AND(Hoja1!I2399&gt;'Datos combos'!$E$4,Hoja1!I2399&lt;'Datos combos'!$F$4)</f>
        <v>0</v>
      </c>
      <c r="L2399" t="b">
        <f>AND(Hoja1!I2399&gt;'Datos combos'!$E$2,Hoja1!I2399&lt;'Datos combos'!$F$2)</f>
        <v>0</v>
      </c>
      <c r="M2399" t="b">
        <f>AND(Hoja1!I2399&gt;'Datos combos'!$E$3,Hoja1!I2399&lt;'Datos combos'!$F$3)</f>
        <v>0</v>
      </c>
      <c r="N2399" t="e" cm="1">
        <f t="array" ref="N2399">_xlfn.IFS(H2399="licitación reducida",K2399,H2399="licitación mayor",L2399,H2399="Licitación Menor",M2399,H2399="Procedimientos Especiales",K2399,H2399="Procedimiento por Excepción",K2399,H2399="Procedimiento Especial de Urgencia",K2399)</f>
        <v>#N/A</v>
      </c>
    </row>
    <row r="2400" spans="1:14" x14ac:dyDescent="0.25">
      <c r="A2400" s="10">
        <v>930</v>
      </c>
      <c r="B2400" s="10"/>
      <c r="C2400"/>
      <c r="D2400" s="10">
        <v>42141501</v>
      </c>
      <c r="E2400" s="7">
        <v>226718</v>
      </c>
      <c r="F2400" s="10" t="s">
        <v>64</v>
      </c>
      <c r="G2400" s="3" t="s">
        <v>9</v>
      </c>
      <c r="H2400" s="3"/>
      <c r="I2400" s="14"/>
      <c r="K2400" t="b">
        <f>AND(Hoja1!I2400&gt;'Datos combos'!$E$4,Hoja1!I2400&lt;'Datos combos'!$F$4)</f>
        <v>0</v>
      </c>
      <c r="L2400" t="b">
        <f>AND(Hoja1!I2400&gt;'Datos combos'!$E$2,Hoja1!I2400&lt;'Datos combos'!$F$2)</f>
        <v>0</v>
      </c>
      <c r="M2400" t="b">
        <f>AND(Hoja1!I2400&gt;'Datos combos'!$E$3,Hoja1!I2400&lt;'Datos combos'!$F$3)</f>
        <v>0</v>
      </c>
      <c r="N2400" t="e" cm="1">
        <f t="array" ref="N2400">_xlfn.IFS(H2400="licitación reducida",K2400,H2400="licitación mayor",L2400,H2400="Licitación Menor",M2400,H2400="Procedimientos Especiales",K2400,H2400="Procedimiento por Excepción",K2400,H2400="Procedimiento Especial de Urgencia",K2400)</f>
        <v>#N/A</v>
      </c>
    </row>
    <row r="2401" spans="1:14" x14ac:dyDescent="0.25">
      <c r="A2401" s="10">
        <v>930</v>
      </c>
      <c r="B2401" s="10"/>
      <c r="C2401"/>
      <c r="D2401" s="10">
        <v>42181725</v>
      </c>
      <c r="E2401" s="7">
        <v>1282440</v>
      </c>
      <c r="F2401" s="10" t="s">
        <v>76</v>
      </c>
      <c r="G2401" s="3" t="s">
        <v>72</v>
      </c>
      <c r="H2401" s="3"/>
      <c r="I2401" s="14"/>
      <c r="K2401" t="b">
        <f>AND(Hoja1!I2401&gt;'Datos combos'!$E$4,Hoja1!I2401&lt;'Datos combos'!$F$4)</f>
        <v>0</v>
      </c>
      <c r="L2401" t="b">
        <f>AND(Hoja1!I2401&gt;'Datos combos'!$E$2,Hoja1!I2401&lt;'Datos combos'!$F$2)</f>
        <v>0</v>
      </c>
      <c r="M2401" t="b">
        <f>AND(Hoja1!I2401&gt;'Datos combos'!$E$3,Hoja1!I2401&lt;'Datos combos'!$F$3)</f>
        <v>0</v>
      </c>
      <c r="N2401" t="e" cm="1">
        <f t="array" ref="N2401">_xlfn.IFS(H2401="licitación reducida",K2401,H2401="licitación mayor",L2401,H2401="Licitación Menor",M2401,H2401="Procedimientos Especiales",K2401,H2401="Procedimiento por Excepción",K2401,H2401="Procedimiento Especial de Urgencia",K2401)</f>
        <v>#N/A</v>
      </c>
    </row>
    <row r="2402" spans="1:14" x14ac:dyDescent="0.25">
      <c r="A2402" s="10">
        <v>930</v>
      </c>
      <c r="B2402" s="10"/>
      <c r="C2402"/>
      <c r="D2402" s="10">
        <v>42192210</v>
      </c>
      <c r="E2402" s="7">
        <v>1938641</v>
      </c>
      <c r="F2402" s="10" t="s">
        <v>76</v>
      </c>
      <c r="G2402" s="3" t="s">
        <v>72</v>
      </c>
      <c r="H2402" s="3"/>
      <c r="I2402" s="14"/>
      <c r="K2402" t="b">
        <f>AND(Hoja1!I2402&gt;'Datos combos'!$E$4,Hoja1!I2402&lt;'Datos combos'!$F$4)</f>
        <v>0</v>
      </c>
      <c r="L2402" t="b">
        <f>AND(Hoja1!I2402&gt;'Datos combos'!$E$2,Hoja1!I2402&lt;'Datos combos'!$F$2)</f>
        <v>0</v>
      </c>
      <c r="M2402" t="b">
        <f>AND(Hoja1!I2402&gt;'Datos combos'!$E$3,Hoja1!I2402&lt;'Datos combos'!$F$3)</f>
        <v>0</v>
      </c>
      <c r="N2402" t="e" cm="1">
        <f t="array" ref="N2402">_xlfn.IFS(H2402="licitación reducida",K2402,H2402="licitación mayor",L2402,H2402="Licitación Menor",M2402,H2402="Procedimientos Especiales",K2402,H2402="Procedimiento por Excepción",K2402,H2402="Procedimiento Especial de Urgencia",K2402)</f>
        <v>#N/A</v>
      </c>
    </row>
    <row r="2403" spans="1:14" x14ac:dyDescent="0.25">
      <c r="A2403" s="10">
        <v>930</v>
      </c>
      <c r="B2403" s="10"/>
      <c r="C2403"/>
      <c r="D2403" s="10">
        <v>42311545</v>
      </c>
      <c r="E2403" s="7">
        <v>124300</v>
      </c>
      <c r="F2403" s="10" t="s">
        <v>64</v>
      </c>
      <c r="G2403" s="3" t="s">
        <v>9</v>
      </c>
      <c r="H2403" s="3"/>
      <c r="I2403" s="14"/>
      <c r="K2403" t="b">
        <f>AND(Hoja1!I2403&gt;'Datos combos'!$E$4,Hoja1!I2403&lt;'Datos combos'!$F$4)</f>
        <v>0</v>
      </c>
      <c r="L2403" t="b">
        <f>AND(Hoja1!I2403&gt;'Datos combos'!$E$2,Hoja1!I2403&lt;'Datos combos'!$F$2)</f>
        <v>0</v>
      </c>
      <c r="M2403" t="b">
        <f>AND(Hoja1!I2403&gt;'Datos combos'!$E$3,Hoja1!I2403&lt;'Datos combos'!$F$3)</f>
        <v>0</v>
      </c>
      <c r="N2403" t="e" cm="1">
        <f t="array" ref="N2403">_xlfn.IFS(H2403="licitación reducida",K2403,H2403="licitación mayor",L2403,H2403="Licitación Menor",M2403,H2403="Procedimientos Especiales",K2403,H2403="Procedimiento por Excepción",K2403,H2403="Procedimiento Especial de Urgencia",K2403)</f>
        <v>#N/A</v>
      </c>
    </row>
    <row r="2404" spans="1:14" x14ac:dyDescent="0.25">
      <c r="A2404" s="10">
        <v>930</v>
      </c>
      <c r="B2404" s="10"/>
      <c r="C2404"/>
      <c r="D2404" s="10">
        <v>43191501</v>
      </c>
      <c r="E2404" s="7">
        <v>1429450</v>
      </c>
      <c r="F2404" s="10" t="s">
        <v>74</v>
      </c>
      <c r="G2404" s="3" t="s">
        <v>72</v>
      </c>
      <c r="H2404" s="3"/>
      <c r="I2404" s="14"/>
      <c r="K2404" t="b">
        <f>AND(Hoja1!I2404&gt;'Datos combos'!$E$4,Hoja1!I2404&lt;'Datos combos'!$F$4)</f>
        <v>0</v>
      </c>
      <c r="L2404" t="b">
        <f>AND(Hoja1!I2404&gt;'Datos combos'!$E$2,Hoja1!I2404&lt;'Datos combos'!$F$2)</f>
        <v>0</v>
      </c>
      <c r="M2404" t="b">
        <f>AND(Hoja1!I2404&gt;'Datos combos'!$E$3,Hoja1!I2404&lt;'Datos combos'!$F$3)</f>
        <v>0</v>
      </c>
      <c r="N2404" t="e" cm="1">
        <f t="array" ref="N2404">_xlfn.IFS(H2404="licitación reducida",K2404,H2404="licitación mayor",L2404,H2404="Licitación Menor",M2404,H2404="Procedimientos Especiales",K2404,H2404="Procedimiento por Excepción",K2404,H2404="Procedimiento Especial de Urgencia",K2404)</f>
        <v>#N/A</v>
      </c>
    </row>
    <row r="2405" spans="1:14" x14ac:dyDescent="0.25">
      <c r="A2405" s="10">
        <v>930</v>
      </c>
      <c r="B2405" s="10"/>
      <c r="C2405"/>
      <c r="D2405" s="10">
        <v>43201811</v>
      </c>
      <c r="E2405" s="7">
        <v>36322</v>
      </c>
      <c r="F2405" s="10" t="s">
        <v>63</v>
      </c>
      <c r="G2405" s="3" t="s">
        <v>9</v>
      </c>
      <c r="H2405" s="3"/>
      <c r="I2405" s="14"/>
      <c r="K2405" t="b">
        <f>AND(Hoja1!I2405&gt;'Datos combos'!$E$4,Hoja1!I2405&lt;'Datos combos'!$F$4)</f>
        <v>0</v>
      </c>
      <c r="L2405" t="b">
        <f>AND(Hoja1!I2405&gt;'Datos combos'!$E$2,Hoja1!I2405&lt;'Datos combos'!$F$2)</f>
        <v>0</v>
      </c>
      <c r="M2405" t="b">
        <f>AND(Hoja1!I2405&gt;'Datos combos'!$E$3,Hoja1!I2405&lt;'Datos combos'!$F$3)</f>
        <v>0</v>
      </c>
      <c r="N2405" t="e" cm="1">
        <f t="array" ref="N2405">_xlfn.IFS(H2405="licitación reducida",K2405,H2405="licitación mayor",L2405,H2405="Licitación Menor",M2405,H2405="Procedimientos Especiales",K2405,H2405="Procedimiento por Excepción",K2405,H2405="Procedimiento Especial de Urgencia",K2405)</f>
        <v>#N/A</v>
      </c>
    </row>
    <row r="2406" spans="1:14" x14ac:dyDescent="0.25">
      <c r="A2406" s="10">
        <v>930</v>
      </c>
      <c r="B2406" s="10"/>
      <c r="C2406"/>
      <c r="D2406" s="10">
        <v>43201824</v>
      </c>
      <c r="E2406" s="7">
        <v>2473796</v>
      </c>
      <c r="F2406" s="10" t="s">
        <v>63</v>
      </c>
      <c r="G2406" s="3" t="s">
        <v>9</v>
      </c>
      <c r="H2406" s="3"/>
      <c r="I2406" s="14"/>
      <c r="K2406" t="b">
        <f>AND(Hoja1!I2406&gt;'Datos combos'!$E$4,Hoja1!I2406&lt;'Datos combos'!$F$4)</f>
        <v>0</v>
      </c>
      <c r="L2406" t="b">
        <f>AND(Hoja1!I2406&gt;'Datos combos'!$E$2,Hoja1!I2406&lt;'Datos combos'!$F$2)</f>
        <v>0</v>
      </c>
      <c r="M2406" t="b">
        <f>AND(Hoja1!I2406&gt;'Datos combos'!$E$3,Hoja1!I2406&lt;'Datos combos'!$F$3)</f>
        <v>0</v>
      </c>
      <c r="N2406" t="e" cm="1">
        <f t="array" ref="N2406">_xlfn.IFS(H2406="licitación reducida",K2406,H2406="licitación mayor",L2406,H2406="Licitación Menor",M2406,H2406="Procedimientos Especiales",K2406,H2406="Procedimiento por Excepción",K2406,H2406="Procedimiento Especial de Urgencia",K2406)</f>
        <v>#N/A</v>
      </c>
    </row>
    <row r="2407" spans="1:14" x14ac:dyDescent="0.25">
      <c r="A2407" s="10">
        <v>930</v>
      </c>
      <c r="B2407" s="10"/>
      <c r="C2407"/>
      <c r="D2407" s="10">
        <v>43201827</v>
      </c>
      <c r="E2407" s="7">
        <v>5028704</v>
      </c>
      <c r="F2407" s="10" t="s">
        <v>57</v>
      </c>
      <c r="G2407" s="3" t="s">
        <v>9</v>
      </c>
      <c r="H2407" s="3"/>
      <c r="I2407" s="14"/>
      <c r="K2407" t="b">
        <f>AND(Hoja1!I2407&gt;'Datos combos'!$E$4,Hoja1!I2407&lt;'Datos combos'!$F$4)</f>
        <v>0</v>
      </c>
      <c r="L2407" t="b">
        <f>AND(Hoja1!I2407&gt;'Datos combos'!$E$2,Hoja1!I2407&lt;'Datos combos'!$F$2)</f>
        <v>0</v>
      </c>
      <c r="M2407" t="b">
        <f>AND(Hoja1!I2407&gt;'Datos combos'!$E$3,Hoja1!I2407&lt;'Datos combos'!$F$3)</f>
        <v>0</v>
      </c>
      <c r="N2407" t="e" cm="1">
        <f t="array" ref="N2407">_xlfn.IFS(H2407="licitación reducida",K2407,H2407="licitación mayor",L2407,H2407="Licitación Menor",M2407,H2407="Procedimientos Especiales",K2407,H2407="Procedimiento por Excepción",K2407,H2407="Procedimiento Especial de Urgencia",K2407)</f>
        <v>#N/A</v>
      </c>
    </row>
    <row r="2408" spans="1:14" x14ac:dyDescent="0.25">
      <c r="A2408" s="10">
        <v>930</v>
      </c>
      <c r="B2408" s="10"/>
      <c r="C2408"/>
      <c r="D2408" s="10">
        <v>43211607</v>
      </c>
      <c r="E2408" s="7">
        <v>27317</v>
      </c>
      <c r="F2408" s="10" t="s">
        <v>57</v>
      </c>
      <c r="G2408" s="3" t="s">
        <v>9</v>
      </c>
      <c r="H2408" s="3"/>
      <c r="I2408" s="14"/>
      <c r="K2408" t="b">
        <f>AND(Hoja1!I2408&gt;'Datos combos'!$E$4,Hoja1!I2408&lt;'Datos combos'!$F$4)</f>
        <v>0</v>
      </c>
      <c r="L2408" t="b">
        <f>AND(Hoja1!I2408&gt;'Datos combos'!$E$2,Hoja1!I2408&lt;'Datos combos'!$F$2)</f>
        <v>0</v>
      </c>
      <c r="M2408" t="b">
        <f>AND(Hoja1!I2408&gt;'Datos combos'!$E$3,Hoja1!I2408&lt;'Datos combos'!$F$3)</f>
        <v>0</v>
      </c>
      <c r="N2408" t="e" cm="1">
        <f t="array" ref="N2408">_xlfn.IFS(H2408="licitación reducida",K2408,H2408="licitación mayor",L2408,H2408="Licitación Menor",M2408,H2408="Procedimientos Especiales",K2408,H2408="Procedimiento por Excepción",K2408,H2408="Procedimiento Especial de Urgencia",K2408)</f>
        <v>#N/A</v>
      </c>
    </row>
    <row r="2409" spans="1:14" x14ac:dyDescent="0.25">
      <c r="A2409" s="10">
        <v>930</v>
      </c>
      <c r="B2409" s="10"/>
      <c r="C2409"/>
      <c r="D2409" s="10">
        <v>43212299</v>
      </c>
      <c r="E2409" s="7">
        <v>3192250</v>
      </c>
      <c r="F2409" s="10" t="s">
        <v>63</v>
      </c>
      <c r="G2409" s="3" t="s">
        <v>9</v>
      </c>
      <c r="H2409" s="3"/>
      <c r="I2409" s="14"/>
      <c r="K2409" t="b">
        <f>AND(Hoja1!I2409&gt;'Datos combos'!$E$4,Hoja1!I2409&lt;'Datos combos'!$F$4)</f>
        <v>0</v>
      </c>
      <c r="L2409" t="b">
        <f>AND(Hoja1!I2409&gt;'Datos combos'!$E$2,Hoja1!I2409&lt;'Datos combos'!$F$2)</f>
        <v>0</v>
      </c>
      <c r="M2409" t="b">
        <f>AND(Hoja1!I2409&gt;'Datos combos'!$E$3,Hoja1!I2409&lt;'Datos combos'!$F$3)</f>
        <v>0</v>
      </c>
      <c r="N2409" t="e" cm="1">
        <f t="array" ref="N2409">_xlfn.IFS(H2409="licitación reducida",K2409,H2409="licitación mayor",L2409,H2409="Licitación Menor",M2409,H2409="Procedimientos Especiales",K2409,H2409="Procedimiento por Excepción",K2409,H2409="Procedimiento Especial de Urgencia",K2409)</f>
        <v>#N/A</v>
      </c>
    </row>
    <row r="2410" spans="1:14" x14ac:dyDescent="0.25">
      <c r="A2410" s="10">
        <v>930</v>
      </c>
      <c r="B2410" s="10"/>
      <c r="C2410"/>
      <c r="D2410" s="10">
        <v>44101706</v>
      </c>
      <c r="E2410" s="7">
        <v>632800</v>
      </c>
      <c r="F2410" s="10" t="s">
        <v>62</v>
      </c>
      <c r="G2410" s="3" t="s">
        <v>9</v>
      </c>
      <c r="H2410" s="3"/>
      <c r="I2410" s="14"/>
      <c r="K2410" t="b">
        <f>AND(Hoja1!I2410&gt;'Datos combos'!$E$4,Hoja1!I2410&lt;'Datos combos'!$F$4)</f>
        <v>0</v>
      </c>
      <c r="L2410" t="b">
        <f>AND(Hoja1!I2410&gt;'Datos combos'!$E$2,Hoja1!I2410&lt;'Datos combos'!$F$2)</f>
        <v>0</v>
      </c>
      <c r="M2410" t="b">
        <f>AND(Hoja1!I2410&gt;'Datos combos'!$E$3,Hoja1!I2410&lt;'Datos combos'!$F$3)</f>
        <v>0</v>
      </c>
      <c r="N2410" t="e" cm="1">
        <f t="array" ref="N2410">_xlfn.IFS(H2410="licitación reducida",K2410,H2410="licitación mayor",L2410,H2410="Licitación Menor",M2410,H2410="Procedimientos Especiales",K2410,H2410="Procedimiento por Excepción",K2410,H2410="Procedimiento Especial de Urgencia",K2410)</f>
        <v>#N/A</v>
      </c>
    </row>
    <row r="2411" spans="1:14" x14ac:dyDescent="0.25">
      <c r="A2411" s="10">
        <v>930</v>
      </c>
      <c r="B2411" s="10"/>
      <c r="C2411"/>
      <c r="D2411" s="10">
        <v>44103103</v>
      </c>
      <c r="E2411" s="7">
        <v>3593396</v>
      </c>
      <c r="F2411" s="10" t="s">
        <v>49</v>
      </c>
      <c r="G2411" s="3" t="s">
        <v>9</v>
      </c>
      <c r="H2411" s="3"/>
      <c r="I2411" s="14"/>
      <c r="K2411" t="b">
        <f>AND(Hoja1!I2411&gt;'Datos combos'!$E$4,Hoja1!I2411&lt;'Datos combos'!$F$4)</f>
        <v>0</v>
      </c>
      <c r="L2411" t="b">
        <f>AND(Hoja1!I2411&gt;'Datos combos'!$E$2,Hoja1!I2411&lt;'Datos combos'!$F$2)</f>
        <v>0</v>
      </c>
      <c r="M2411" t="b">
        <f>AND(Hoja1!I2411&gt;'Datos combos'!$E$3,Hoja1!I2411&lt;'Datos combos'!$F$3)</f>
        <v>0</v>
      </c>
      <c r="N2411" t="e" cm="1">
        <f t="array" ref="N2411">_xlfn.IFS(H2411="licitación reducida",K2411,H2411="licitación mayor",L2411,H2411="Licitación Menor",M2411,H2411="Procedimientos Especiales",K2411,H2411="Procedimiento por Excepción",K2411,H2411="Procedimiento Especial de Urgencia",K2411)</f>
        <v>#N/A</v>
      </c>
    </row>
    <row r="2412" spans="1:14" x14ac:dyDescent="0.25">
      <c r="A2412" s="10">
        <v>930</v>
      </c>
      <c r="B2412" s="10"/>
      <c r="C2412"/>
      <c r="D2412" s="10">
        <v>44103125</v>
      </c>
      <c r="E2412" s="7">
        <v>9274000</v>
      </c>
      <c r="F2412" s="10" t="s">
        <v>57</v>
      </c>
      <c r="G2412" s="3" t="s">
        <v>9</v>
      </c>
      <c r="H2412" s="3"/>
      <c r="I2412" s="14"/>
      <c r="K2412" t="b">
        <f>AND(Hoja1!I2412&gt;'Datos combos'!$E$4,Hoja1!I2412&lt;'Datos combos'!$F$4)</f>
        <v>0</v>
      </c>
      <c r="L2412" t="b">
        <f>AND(Hoja1!I2412&gt;'Datos combos'!$E$2,Hoja1!I2412&lt;'Datos combos'!$F$2)</f>
        <v>0</v>
      </c>
      <c r="M2412" t="b">
        <f>AND(Hoja1!I2412&gt;'Datos combos'!$E$3,Hoja1!I2412&lt;'Datos combos'!$F$3)</f>
        <v>0</v>
      </c>
      <c r="N2412" t="e" cm="1">
        <f t="array" ref="N2412">_xlfn.IFS(H2412="licitación reducida",K2412,H2412="licitación mayor",L2412,H2412="Licitación Menor",M2412,H2412="Procedimientos Especiales",K2412,H2412="Procedimiento por Excepción",K2412,H2412="Procedimiento Especial de Urgencia",K2412)</f>
        <v>#N/A</v>
      </c>
    </row>
    <row r="2413" spans="1:14" x14ac:dyDescent="0.25">
      <c r="A2413" s="10">
        <v>930</v>
      </c>
      <c r="B2413" s="10"/>
      <c r="C2413"/>
      <c r="D2413" s="10">
        <v>44121618</v>
      </c>
      <c r="E2413" s="7">
        <v>13560</v>
      </c>
      <c r="F2413" s="10" t="s">
        <v>63</v>
      </c>
      <c r="G2413" s="3" t="s">
        <v>9</v>
      </c>
      <c r="H2413" s="3"/>
      <c r="I2413" s="14"/>
      <c r="K2413" t="b">
        <f>AND(Hoja1!I2413&gt;'Datos combos'!$E$4,Hoja1!I2413&lt;'Datos combos'!$F$4)</f>
        <v>0</v>
      </c>
      <c r="L2413" t="b">
        <f>AND(Hoja1!I2413&gt;'Datos combos'!$E$2,Hoja1!I2413&lt;'Datos combos'!$F$2)</f>
        <v>0</v>
      </c>
      <c r="M2413" t="b">
        <f>AND(Hoja1!I2413&gt;'Datos combos'!$E$3,Hoja1!I2413&lt;'Datos combos'!$F$3)</f>
        <v>0</v>
      </c>
      <c r="N2413" t="e" cm="1">
        <f t="array" ref="N2413">_xlfn.IFS(H2413="licitación reducida",K2413,H2413="licitación mayor",L2413,H2413="Licitación Menor",M2413,H2413="Procedimientos Especiales",K2413,H2413="Procedimiento por Excepción",K2413,H2413="Procedimiento Especial de Urgencia",K2413)</f>
        <v>#N/A</v>
      </c>
    </row>
    <row r="2414" spans="1:14" x14ac:dyDescent="0.25">
      <c r="A2414" s="10">
        <v>930</v>
      </c>
      <c r="B2414" s="10"/>
      <c r="C2414"/>
      <c r="D2414" s="10">
        <v>45111828</v>
      </c>
      <c r="E2414" s="7">
        <v>2288959</v>
      </c>
      <c r="F2414" s="10" t="s">
        <v>74</v>
      </c>
      <c r="G2414" s="3" t="s">
        <v>72</v>
      </c>
      <c r="H2414" s="3"/>
      <c r="I2414" s="14"/>
      <c r="K2414" t="b">
        <f>AND(Hoja1!I2414&gt;'Datos combos'!$E$4,Hoja1!I2414&lt;'Datos combos'!$F$4)</f>
        <v>0</v>
      </c>
      <c r="L2414" t="b">
        <f>AND(Hoja1!I2414&gt;'Datos combos'!$E$2,Hoja1!I2414&lt;'Datos combos'!$F$2)</f>
        <v>0</v>
      </c>
      <c r="M2414" t="b">
        <f>AND(Hoja1!I2414&gt;'Datos combos'!$E$3,Hoja1!I2414&lt;'Datos combos'!$F$3)</f>
        <v>0</v>
      </c>
      <c r="N2414" t="e" cm="1">
        <f t="array" ref="N2414">_xlfn.IFS(H2414="licitación reducida",K2414,H2414="licitación mayor",L2414,H2414="Licitación Menor",M2414,H2414="Procedimientos Especiales",K2414,H2414="Procedimiento por Excepción",K2414,H2414="Procedimiento Especial de Urgencia",K2414)</f>
        <v>#N/A</v>
      </c>
    </row>
    <row r="2415" spans="1:14" x14ac:dyDescent="0.25">
      <c r="A2415" s="10">
        <v>930</v>
      </c>
      <c r="B2415" s="10"/>
      <c r="C2415"/>
      <c r="D2415" s="10">
        <v>45121506</v>
      </c>
      <c r="E2415" s="7">
        <v>195327</v>
      </c>
      <c r="F2415" s="10" t="s">
        <v>74</v>
      </c>
      <c r="G2415" s="3" t="s">
        <v>72</v>
      </c>
      <c r="H2415" s="3"/>
      <c r="I2415" s="14"/>
      <c r="K2415" t="b">
        <f>AND(Hoja1!I2415&gt;'Datos combos'!$E$4,Hoja1!I2415&lt;'Datos combos'!$F$4)</f>
        <v>0</v>
      </c>
      <c r="L2415" t="b">
        <f>AND(Hoja1!I2415&gt;'Datos combos'!$E$2,Hoja1!I2415&lt;'Datos combos'!$F$2)</f>
        <v>0</v>
      </c>
      <c r="M2415" t="b">
        <f>AND(Hoja1!I2415&gt;'Datos combos'!$E$3,Hoja1!I2415&lt;'Datos combos'!$F$3)</f>
        <v>0</v>
      </c>
      <c r="N2415" t="e" cm="1">
        <f t="array" ref="N2415">_xlfn.IFS(H2415="licitación reducida",K2415,H2415="licitación mayor",L2415,H2415="Licitación Menor",M2415,H2415="Procedimientos Especiales",K2415,H2415="Procedimiento por Excepción",K2415,H2415="Procedimiento Especial de Urgencia",K2415)</f>
        <v>#N/A</v>
      </c>
    </row>
    <row r="2416" spans="1:14" x14ac:dyDescent="0.25">
      <c r="A2416" s="10">
        <v>930</v>
      </c>
      <c r="B2416" s="10"/>
      <c r="C2416"/>
      <c r="D2416" s="10">
        <v>46101601</v>
      </c>
      <c r="E2416" s="7">
        <v>1582000</v>
      </c>
      <c r="F2416" s="10" t="s">
        <v>68</v>
      </c>
      <c r="G2416" s="3" t="s">
        <v>9</v>
      </c>
      <c r="H2416" s="3"/>
      <c r="I2416" s="14"/>
      <c r="K2416" t="b">
        <f>AND(Hoja1!I2416&gt;'Datos combos'!$E$4,Hoja1!I2416&lt;'Datos combos'!$F$4)</f>
        <v>0</v>
      </c>
      <c r="L2416" t="b">
        <f>AND(Hoja1!I2416&gt;'Datos combos'!$E$2,Hoja1!I2416&lt;'Datos combos'!$F$2)</f>
        <v>0</v>
      </c>
      <c r="M2416" t="b">
        <f>AND(Hoja1!I2416&gt;'Datos combos'!$E$3,Hoja1!I2416&lt;'Datos combos'!$F$3)</f>
        <v>0</v>
      </c>
      <c r="N2416" t="e" cm="1">
        <f t="array" ref="N2416">_xlfn.IFS(H2416="licitación reducida",K2416,H2416="licitación mayor",L2416,H2416="Licitación Menor",M2416,H2416="Procedimientos Especiales",K2416,H2416="Procedimiento por Excepción",K2416,H2416="Procedimiento Especial de Urgencia",K2416)</f>
        <v>#N/A</v>
      </c>
    </row>
    <row r="2417" spans="1:14" x14ac:dyDescent="0.25">
      <c r="A2417" s="10">
        <v>930</v>
      </c>
      <c r="B2417" s="10"/>
      <c r="C2417"/>
      <c r="D2417" s="10">
        <v>46161604</v>
      </c>
      <c r="E2417" s="7">
        <v>361482</v>
      </c>
      <c r="F2417" s="10" t="s">
        <v>68</v>
      </c>
      <c r="G2417" s="3" t="s">
        <v>9</v>
      </c>
      <c r="H2417" s="3"/>
      <c r="I2417" s="14"/>
      <c r="K2417" t="b">
        <f>AND(Hoja1!I2417&gt;'Datos combos'!$E$4,Hoja1!I2417&lt;'Datos combos'!$F$4)</f>
        <v>0</v>
      </c>
      <c r="L2417" t="b">
        <f>AND(Hoja1!I2417&gt;'Datos combos'!$E$2,Hoja1!I2417&lt;'Datos combos'!$F$2)</f>
        <v>0</v>
      </c>
      <c r="M2417" t="b">
        <f>AND(Hoja1!I2417&gt;'Datos combos'!$E$3,Hoja1!I2417&lt;'Datos combos'!$F$3)</f>
        <v>0</v>
      </c>
      <c r="N2417" t="e" cm="1">
        <f t="array" ref="N2417">_xlfn.IFS(H2417="licitación reducida",K2417,H2417="licitación mayor",L2417,H2417="Licitación Menor",M2417,H2417="Procedimientos Especiales",K2417,H2417="Procedimiento por Excepción",K2417,H2417="Procedimiento Especial de Urgencia",K2417)</f>
        <v>#N/A</v>
      </c>
    </row>
    <row r="2418" spans="1:14" x14ac:dyDescent="0.25">
      <c r="A2418" s="10">
        <v>930</v>
      </c>
      <c r="B2418" s="10"/>
      <c r="C2418"/>
      <c r="D2418" s="10">
        <v>46181545</v>
      </c>
      <c r="E2418" s="7">
        <v>749190</v>
      </c>
      <c r="F2418" s="10" t="s">
        <v>66</v>
      </c>
      <c r="G2418" s="3" t="s">
        <v>9</v>
      </c>
      <c r="H2418" s="3"/>
      <c r="I2418" s="14"/>
      <c r="K2418" t="b">
        <f>AND(Hoja1!I2418&gt;'Datos combos'!$E$4,Hoja1!I2418&lt;'Datos combos'!$F$4)</f>
        <v>0</v>
      </c>
      <c r="L2418" t="b">
        <f>AND(Hoja1!I2418&gt;'Datos combos'!$E$2,Hoja1!I2418&lt;'Datos combos'!$F$2)</f>
        <v>0</v>
      </c>
      <c r="M2418" t="b">
        <f>AND(Hoja1!I2418&gt;'Datos combos'!$E$3,Hoja1!I2418&lt;'Datos combos'!$F$3)</f>
        <v>0</v>
      </c>
      <c r="N2418" t="e" cm="1">
        <f t="array" ref="N2418">_xlfn.IFS(H2418="licitación reducida",K2418,H2418="licitación mayor",L2418,H2418="Licitación Menor",M2418,H2418="Procedimientos Especiales",K2418,H2418="Procedimiento por Excepción",K2418,H2418="Procedimiento Especial de Urgencia",K2418)</f>
        <v>#N/A</v>
      </c>
    </row>
    <row r="2419" spans="1:14" x14ac:dyDescent="0.25">
      <c r="A2419" s="10">
        <v>930</v>
      </c>
      <c r="B2419" s="10"/>
      <c r="C2419"/>
      <c r="D2419" s="10">
        <v>46181604</v>
      </c>
      <c r="E2419" s="7">
        <v>2313878</v>
      </c>
      <c r="F2419" s="10" t="s">
        <v>68</v>
      </c>
      <c r="G2419" s="3" t="s">
        <v>9</v>
      </c>
      <c r="H2419" s="3"/>
      <c r="I2419" s="14"/>
      <c r="K2419" t="b">
        <f>AND(Hoja1!I2419&gt;'Datos combos'!$E$4,Hoja1!I2419&lt;'Datos combos'!$F$4)</f>
        <v>0</v>
      </c>
      <c r="L2419" t="b">
        <f>AND(Hoja1!I2419&gt;'Datos combos'!$E$2,Hoja1!I2419&lt;'Datos combos'!$F$2)</f>
        <v>0</v>
      </c>
      <c r="M2419" t="b">
        <f>AND(Hoja1!I2419&gt;'Datos combos'!$E$3,Hoja1!I2419&lt;'Datos combos'!$F$3)</f>
        <v>0</v>
      </c>
      <c r="N2419" t="e" cm="1">
        <f t="array" ref="N2419">_xlfn.IFS(H2419="licitación reducida",K2419,H2419="licitación mayor",L2419,H2419="Licitación Menor",M2419,H2419="Procedimientos Especiales",K2419,H2419="Procedimiento por Excepción",K2419,H2419="Procedimiento Especial de Urgencia",K2419)</f>
        <v>#N/A</v>
      </c>
    </row>
    <row r="2420" spans="1:14" x14ac:dyDescent="0.25">
      <c r="A2420" s="10">
        <v>930</v>
      </c>
      <c r="B2420" s="10"/>
      <c r="C2420"/>
      <c r="D2420" s="10">
        <v>47121702</v>
      </c>
      <c r="E2420" s="7">
        <v>72000</v>
      </c>
      <c r="F2420" s="10" t="s">
        <v>67</v>
      </c>
      <c r="G2420" s="3" t="s">
        <v>9</v>
      </c>
      <c r="H2420" s="3"/>
      <c r="I2420" s="14"/>
      <c r="K2420" t="b">
        <f>AND(Hoja1!I2420&gt;'Datos combos'!$E$4,Hoja1!I2420&lt;'Datos combos'!$F$4)</f>
        <v>0</v>
      </c>
      <c r="L2420" t="b">
        <f>AND(Hoja1!I2420&gt;'Datos combos'!$E$2,Hoja1!I2420&lt;'Datos combos'!$F$2)</f>
        <v>0</v>
      </c>
      <c r="M2420" t="b">
        <f>AND(Hoja1!I2420&gt;'Datos combos'!$E$3,Hoja1!I2420&lt;'Datos combos'!$F$3)</f>
        <v>0</v>
      </c>
      <c r="N2420" t="e" cm="1">
        <f t="array" ref="N2420">_xlfn.IFS(H2420="licitación reducida",K2420,H2420="licitación mayor",L2420,H2420="Licitación Menor",M2420,H2420="Procedimientos Especiales",K2420,H2420="Procedimiento por Excepción",K2420,H2420="Procedimiento Especial de Urgencia",K2420)</f>
        <v>#N/A</v>
      </c>
    </row>
    <row r="2421" spans="1:14" x14ac:dyDescent="0.25">
      <c r="A2421" s="10">
        <v>930</v>
      </c>
      <c r="B2421" s="10"/>
      <c r="C2421"/>
      <c r="D2421" s="10">
        <v>47131802</v>
      </c>
      <c r="E2421" s="7">
        <v>16122</v>
      </c>
      <c r="F2421" s="10" t="s">
        <v>67</v>
      </c>
      <c r="G2421" s="3" t="s">
        <v>9</v>
      </c>
      <c r="H2421" s="3"/>
      <c r="I2421" s="14"/>
      <c r="K2421" t="b">
        <f>AND(Hoja1!I2421&gt;'Datos combos'!$E$4,Hoja1!I2421&lt;'Datos combos'!$F$4)</f>
        <v>0</v>
      </c>
      <c r="L2421" t="b">
        <f>AND(Hoja1!I2421&gt;'Datos combos'!$E$2,Hoja1!I2421&lt;'Datos combos'!$F$2)</f>
        <v>0</v>
      </c>
      <c r="M2421" t="b">
        <f>AND(Hoja1!I2421&gt;'Datos combos'!$E$3,Hoja1!I2421&lt;'Datos combos'!$F$3)</f>
        <v>0</v>
      </c>
      <c r="N2421" t="e" cm="1">
        <f t="array" ref="N2421">_xlfn.IFS(H2421="licitación reducida",K2421,H2421="licitación mayor",L2421,H2421="Licitación Menor",M2421,H2421="Procedimientos Especiales",K2421,H2421="Procedimiento por Excepción",K2421,H2421="Procedimiento Especial de Urgencia",K2421)</f>
        <v>#N/A</v>
      </c>
    </row>
    <row r="2422" spans="1:14" x14ac:dyDescent="0.25">
      <c r="A2422" s="10">
        <v>930</v>
      </c>
      <c r="B2422" s="10"/>
      <c r="C2422"/>
      <c r="D2422" s="10">
        <v>47131805</v>
      </c>
      <c r="E2422" s="7">
        <v>58047</v>
      </c>
      <c r="F2422" s="10" t="s">
        <v>67</v>
      </c>
      <c r="G2422" s="3" t="s">
        <v>9</v>
      </c>
      <c r="H2422" s="3"/>
      <c r="I2422" s="14"/>
      <c r="K2422" t="b">
        <f>AND(Hoja1!I2422&gt;'Datos combos'!$E$4,Hoja1!I2422&lt;'Datos combos'!$F$4)</f>
        <v>0</v>
      </c>
      <c r="L2422" t="b">
        <f>AND(Hoja1!I2422&gt;'Datos combos'!$E$2,Hoja1!I2422&lt;'Datos combos'!$F$2)</f>
        <v>0</v>
      </c>
      <c r="M2422" t="b">
        <f>AND(Hoja1!I2422&gt;'Datos combos'!$E$3,Hoja1!I2422&lt;'Datos combos'!$F$3)</f>
        <v>0</v>
      </c>
      <c r="N2422" t="e" cm="1">
        <f t="array" ref="N2422">_xlfn.IFS(H2422="licitación reducida",K2422,H2422="licitación mayor",L2422,H2422="Licitación Menor",M2422,H2422="Procedimientos Especiales",K2422,H2422="Procedimiento por Excepción",K2422,H2422="Procedimiento Especial de Urgencia",K2422)</f>
        <v>#N/A</v>
      </c>
    </row>
    <row r="2423" spans="1:14" x14ac:dyDescent="0.25">
      <c r="A2423" s="10">
        <v>930</v>
      </c>
      <c r="B2423" s="10"/>
      <c r="C2423"/>
      <c r="D2423" s="10">
        <v>48101516</v>
      </c>
      <c r="E2423" s="7">
        <v>2147000</v>
      </c>
      <c r="F2423" s="10" t="s">
        <v>78</v>
      </c>
      <c r="G2423" s="3" t="s">
        <v>72</v>
      </c>
      <c r="H2423" s="3"/>
      <c r="I2423" s="14"/>
      <c r="K2423" t="b">
        <f>AND(Hoja1!I2423&gt;'Datos combos'!$E$4,Hoja1!I2423&lt;'Datos combos'!$F$4)</f>
        <v>0</v>
      </c>
      <c r="L2423" t="b">
        <f>AND(Hoja1!I2423&gt;'Datos combos'!$E$2,Hoja1!I2423&lt;'Datos combos'!$F$2)</f>
        <v>0</v>
      </c>
      <c r="M2423" t="b">
        <f>AND(Hoja1!I2423&gt;'Datos combos'!$E$3,Hoja1!I2423&lt;'Datos combos'!$F$3)</f>
        <v>0</v>
      </c>
      <c r="N2423" t="e" cm="1">
        <f t="array" ref="N2423">_xlfn.IFS(H2423="licitación reducida",K2423,H2423="licitación mayor",L2423,H2423="Licitación Menor",M2423,H2423="Procedimientos Especiales",K2423,H2423="Procedimiento por Excepción",K2423,H2423="Procedimiento Especial de Urgencia",K2423)</f>
        <v>#N/A</v>
      </c>
    </row>
    <row r="2424" spans="1:14" x14ac:dyDescent="0.25">
      <c r="A2424" s="10">
        <v>930</v>
      </c>
      <c r="B2424" s="10"/>
      <c r="C2424"/>
      <c r="D2424" s="10">
        <v>49211805</v>
      </c>
      <c r="E2424" s="7">
        <v>1078020</v>
      </c>
      <c r="F2424" s="10" t="s">
        <v>70</v>
      </c>
      <c r="G2424" s="3" t="s">
        <v>9</v>
      </c>
      <c r="H2424" s="3"/>
      <c r="I2424" s="14"/>
      <c r="K2424" t="b">
        <f>AND(Hoja1!I2424&gt;'Datos combos'!$E$4,Hoja1!I2424&lt;'Datos combos'!$F$4)</f>
        <v>0</v>
      </c>
      <c r="L2424" t="b">
        <f>AND(Hoja1!I2424&gt;'Datos combos'!$E$2,Hoja1!I2424&lt;'Datos combos'!$F$2)</f>
        <v>0</v>
      </c>
      <c r="M2424" t="b">
        <f>AND(Hoja1!I2424&gt;'Datos combos'!$E$3,Hoja1!I2424&lt;'Datos combos'!$F$3)</f>
        <v>0</v>
      </c>
      <c r="N2424" t="e" cm="1">
        <f t="array" ref="N2424">_xlfn.IFS(H2424="licitación reducida",K2424,H2424="licitación mayor",L2424,H2424="Licitación Menor",M2424,H2424="Procedimientos Especiales",K2424,H2424="Procedimiento por Excepción",K2424,H2424="Procedimiento Especial de Urgencia",K2424)</f>
        <v>#N/A</v>
      </c>
    </row>
    <row r="2425" spans="1:14" x14ac:dyDescent="0.25">
      <c r="A2425" s="10">
        <v>930</v>
      </c>
      <c r="B2425" s="10"/>
      <c r="C2425"/>
      <c r="D2425" s="10">
        <v>50202301</v>
      </c>
      <c r="E2425" s="7">
        <v>85428</v>
      </c>
      <c r="F2425" s="10" t="s">
        <v>52</v>
      </c>
      <c r="G2425" s="3" t="s">
        <v>9</v>
      </c>
      <c r="H2425" s="3"/>
      <c r="I2425" s="14"/>
      <c r="K2425" t="b">
        <f>AND(Hoja1!I2425&gt;'Datos combos'!$E$4,Hoja1!I2425&lt;'Datos combos'!$F$4)</f>
        <v>0</v>
      </c>
      <c r="L2425" t="b">
        <f>AND(Hoja1!I2425&gt;'Datos combos'!$E$2,Hoja1!I2425&lt;'Datos combos'!$F$2)</f>
        <v>0</v>
      </c>
      <c r="M2425" t="b">
        <f>AND(Hoja1!I2425&gt;'Datos combos'!$E$3,Hoja1!I2425&lt;'Datos combos'!$F$3)</f>
        <v>0</v>
      </c>
      <c r="N2425" t="e" cm="1">
        <f t="array" ref="N2425">_xlfn.IFS(H2425="licitación reducida",K2425,H2425="licitación mayor",L2425,H2425="Licitación Menor",M2425,H2425="Procedimientos Especiales",K2425,H2425="Procedimiento por Excepción",K2425,H2425="Procedimiento Especial de Urgencia",K2425)</f>
        <v>#N/A</v>
      </c>
    </row>
    <row r="2426" spans="1:14" x14ac:dyDescent="0.25">
      <c r="A2426" s="10">
        <v>930</v>
      </c>
      <c r="B2426" s="10"/>
      <c r="C2426"/>
      <c r="D2426" s="10">
        <v>51473016</v>
      </c>
      <c r="E2426" s="7">
        <v>79560</v>
      </c>
      <c r="F2426" s="10" t="s">
        <v>47</v>
      </c>
      <c r="G2426" s="3" t="s">
        <v>9</v>
      </c>
      <c r="H2426" s="3"/>
      <c r="I2426" s="14"/>
      <c r="K2426" t="b">
        <f>AND(Hoja1!I2426&gt;'Datos combos'!$E$4,Hoja1!I2426&lt;'Datos combos'!$F$4)</f>
        <v>0</v>
      </c>
      <c r="L2426" t="b">
        <f>AND(Hoja1!I2426&gt;'Datos combos'!$E$2,Hoja1!I2426&lt;'Datos combos'!$F$2)</f>
        <v>0</v>
      </c>
      <c r="M2426" t="b">
        <f>AND(Hoja1!I2426&gt;'Datos combos'!$E$3,Hoja1!I2426&lt;'Datos combos'!$F$3)</f>
        <v>0</v>
      </c>
      <c r="N2426" t="e" cm="1">
        <f t="array" ref="N2426">_xlfn.IFS(H2426="licitación reducida",K2426,H2426="licitación mayor",L2426,H2426="Licitación Menor",M2426,H2426="Procedimientos Especiales",K2426,H2426="Procedimiento por Excepción",K2426,H2426="Procedimiento Especial de Urgencia",K2426)</f>
        <v>#N/A</v>
      </c>
    </row>
    <row r="2427" spans="1:14" x14ac:dyDescent="0.25">
      <c r="A2427" s="10">
        <v>930</v>
      </c>
      <c r="B2427" s="10"/>
      <c r="C2427"/>
      <c r="D2427" s="10">
        <v>52101505</v>
      </c>
      <c r="E2427" s="7">
        <v>1342082</v>
      </c>
      <c r="F2427" s="10" t="s">
        <v>66</v>
      </c>
      <c r="G2427" s="3" t="s">
        <v>9</v>
      </c>
      <c r="H2427" s="3"/>
      <c r="I2427" s="14"/>
      <c r="K2427" t="b">
        <f>AND(Hoja1!I2427&gt;'Datos combos'!$E$4,Hoja1!I2427&lt;'Datos combos'!$F$4)</f>
        <v>0</v>
      </c>
      <c r="L2427" t="b">
        <f>AND(Hoja1!I2427&gt;'Datos combos'!$E$2,Hoja1!I2427&lt;'Datos combos'!$F$2)</f>
        <v>0</v>
      </c>
      <c r="M2427" t="b">
        <f>AND(Hoja1!I2427&gt;'Datos combos'!$E$3,Hoja1!I2427&lt;'Datos combos'!$F$3)</f>
        <v>0</v>
      </c>
      <c r="N2427" t="e" cm="1">
        <f t="array" ref="N2427">_xlfn.IFS(H2427="licitación reducida",K2427,H2427="licitación mayor",L2427,H2427="Licitación Menor",M2427,H2427="Procedimientos Especiales",K2427,H2427="Procedimiento por Excepción",K2427,H2427="Procedimiento Especial de Urgencia",K2427)</f>
        <v>#N/A</v>
      </c>
    </row>
    <row r="2428" spans="1:14" x14ac:dyDescent="0.25">
      <c r="A2428" s="10">
        <v>930</v>
      </c>
      <c r="B2428" s="10"/>
      <c r="C2428"/>
      <c r="D2428" s="10">
        <v>52131602</v>
      </c>
      <c r="E2428" s="7">
        <v>3552629</v>
      </c>
      <c r="F2428" s="10" t="s">
        <v>66</v>
      </c>
      <c r="G2428" s="3" t="s">
        <v>9</v>
      </c>
      <c r="H2428" s="3"/>
      <c r="I2428" s="14"/>
      <c r="K2428" t="b">
        <f>AND(Hoja1!I2428&gt;'Datos combos'!$E$4,Hoja1!I2428&lt;'Datos combos'!$F$4)</f>
        <v>0</v>
      </c>
      <c r="L2428" t="b">
        <f>AND(Hoja1!I2428&gt;'Datos combos'!$E$2,Hoja1!I2428&lt;'Datos combos'!$F$2)</f>
        <v>0</v>
      </c>
      <c r="M2428" t="b">
        <f>AND(Hoja1!I2428&gt;'Datos combos'!$E$3,Hoja1!I2428&lt;'Datos combos'!$F$3)</f>
        <v>0</v>
      </c>
      <c r="N2428" t="e" cm="1">
        <f t="array" ref="N2428">_xlfn.IFS(H2428="licitación reducida",K2428,H2428="licitación mayor",L2428,H2428="Licitación Menor",M2428,H2428="Procedimientos Especiales",K2428,H2428="Procedimiento por Excepción",K2428,H2428="Procedimiento Especial de Urgencia",K2428)</f>
        <v>#N/A</v>
      </c>
    </row>
    <row r="2429" spans="1:14" x14ac:dyDescent="0.25">
      <c r="A2429" s="10">
        <v>930</v>
      </c>
      <c r="B2429" s="10"/>
      <c r="C2429"/>
      <c r="D2429" s="10">
        <v>52141501</v>
      </c>
      <c r="E2429" s="7">
        <v>1583997</v>
      </c>
      <c r="F2429" s="10" t="s">
        <v>78</v>
      </c>
      <c r="G2429" s="3" t="s">
        <v>72</v>
      </c>
      <c r="H2429" s="3"/>
      <c r="I2429" s="14"/>
      <c r="K2429" t="b">
        <f>AND(Hoja1!I2429&gt;'Datos combos'!$E$4,Hoja1!I2429&lt;'Datos combos'!$F$4)</f>
        <v>0</v>
      </c>
      <c r="L2429" t="b">
        <f>AND(Hoja1!I2429&gt;'Datos combos'!$E$2,Hoja1!I2429&lt;'Datos combos'!$F$2)</f>
        <v>0</v>
      </c>
      <c r="M2429" t="b">
        <f>AND(Hoja1!I2429&gt;'Datos combos'!$E$3,Hoja1!I2429&lt;'Datos combos'!$F$3)</f>
        <v>0</v>
      </c>
      <c r="N2429" t="e" cm="1">
        <f t="array" ref="N2429">_xlfn.IFS(H2429="licitación reducida",K2429,H2429="licitación mayor",L2429,H2429="Licitación Menor",M2429,H2429="Procedimientos Especiales",K2429,H2429="Procedimiento por Excepción",K2429,H2429="Procedimiento Especial de Urgencia",K2429)</f>
        <v>#N/A</v>
      </c>
    </row>
    <row r="2430" spans="1:14" x14ac:dyDescent="0.25">
      <c r="A2430" s="10">
        <v>930</v>
      </c>
      <c r="B2430" s="10"/>
      <c r="C2430"/>
      <c r="D2430" s="10">
        <v>52141509</v>
      </c>
      <c r="E2430" s="7">
        <v>3678150</v>
      </c>
      <c r="F2430" s="10" t="s">
        <v>78</v>
      </c>
      <c r="G2430" s="3" t="s">
        <v>72</v>
      </c>
      <c r="H2430" s="3"/>
      <c r="I2430" s="14"/>
      <c r="K2430" t="b">
        <f>AND(Hoja1!I2430&gt;'Datos combos'!$E$4,Hoja1!I2430&lt;'Datos combos'!$F$4)</f>
        <v>0</v>
      </c>
      <c r="L2430" t="b">
        <f>AND(Hoja1!I2430&gt;'Datos combos'!$E$2,Hoja1!I2430&lt;'Datos combos'!$F$2)</f>
        <v>0</v>
      </c>
      <c r="M2430" t="b">
        <f>AND(Hoja1!I2430&gt;'Datos combos'!$E$3,Hoja1!I2430&lt;'Datos combos'!$F$3)</f>
        <v>0</v>
      </c>
      <c r="N2430" t="e" cm="1">
        <f t="array" ref="N2430">_xlfn.IFS(H2430="licitación reducida",K2430,H2430="licitación mayor",L2430,H2430="Licitación Menor",M2430,H2430="Procedimientos Especiales",K2430,H2430="Procedimiento por Excepción",K2430,H2430="Procedimiento Especial de Urgencia",K2430)</f>
        <v>#N/A</v>
      </c>
    </row>
    <row r="2431" spans="1:14" x14ac:dyDescent="0.25">
      <c r="A2431" s="10">
        <v>930</v>
      </c>
      <c r="B2431" s="10"/>
      <c r="C2431"/>
      <c r="D2431" s="10">
        <v>52151504</v>
      </c>
      <c r="E2431" s="7">
        <v>110740</v>
      </c>
      <c r="F2431" s="10" t="s">
        <v>69</v>
      </c>
      <c r="G2431" s="3" t="s">
        <v>9</v>
      </c>
      <c r="H2431" s="3"/>
      <c r="I2431" s="14"/>
      <c r="K2431" t="b">
        <f>AND(Hoja1!I2431&gt;'Datos combos'!$E$4,Hoja1!I2431&lt;'Datos combos'!$F$4)</f>
        <v>0</v>
      </c>
      <c r="L2431" t="b">
        <f>AND(Hoja1!I2431&gt;'Datos combos'!$E$2,Hoja1!I2431&lt;'Datos combos'!$F$2)</f>
        <v>0</v>
      </c>
      <c r="M2431" t="b">
        <f>AND(Hoja1!I2431&gt;'Datos combos'!$E$3,Hoja1!I2431&lt;'Datos combos'!$F$3)</f>
        <v>0</v>
      </c>
      <c r="N2431" t="e" cm="1">
        <f t="array" ref="N2431">_xlfn.IFS(H2431="licitación reducida",K2431,H2431="licitación mayor",L2431,H2431="Licitación Menor",M2431,H2431="Procedimientos Especiales",K2431,H2431="Procedimiento por Excepción",K2431,H2431="Procedimiento Especial de Urgencia",K2431)</f>
        <v>#N/A</v>
      </c>
    </row>
    <row r="2432" spans="1:14" x14ac:dyDescent="0.25">
      <c r="A2432" s="10">
        <v>930</v>
      </c>
      <c r="B2432" s="10"/>
      <c r="C2432"/>
      <c r="D2432" s="10">
        <v>52161520</v>
      </c>
      <c r="E2432" s="7">
        <v>557090</v>
      </c>
      <c r="F2432" s="10" t="s">
        <v>74</v>
      </c>
      <c r="G2432" s="3" t="s">
        <v>72</v>
      </c>
      <c r="H2432" s="3"/>
      <c r="I2432" s="14"/>
      <c r="K2432" t="b">
        <f>AND(Hoja1!I2432&gt;'Datos combos'!$E$4,Hoja1!I2432&lt;'Datos combos'!$F$4)</f>
        <v>0</v>
      </c>
      <c r="L2432" t="b">
        <f>AND(Hoja1!I2432&gt;'Datos combos'!$E$2,Hoja1!I2432&lt;'Datos combos'!$F$2)</f>
        <v>0</v>
      </c>
      <c r="M2432" t="b">
        <f>AND(Hoja1!I2432&gt;'Datos combos'!$E$3,Hoja1!I2432&lt;'Datos combos'!$F$3)</f>
        <v>0</v>
      </c>
      <c r="N2432" t="e" cm="1">
        <f t="array" ref="N2432">_xlfn.IFS(H2432="licitación reducida",K2432,H2432="licitación mayor",L2432,H2432="Licitación Menor",M2432,H2432="Procedimientos Especiales",K2432,H2432="Procedimiento por Excepción",K2432,H2432="Procedimiento Especial de Urgencia",K2432)</f>
        <v>#N/A</v>
      </c>
    </row>
    <row r="2433" spans="1:14" x14ac:dyDescent="0.25">
      <c r="A2433" s="10">
        <v>930</v>
      </c>
      <c r="B2433" s="10"/>
      <c r="C2433"/>
      <c r="D2433" s="10">
        <v>52161533</v>
      </c>
      <c r="E2433" s="7">
        <v>569327</v>
      </c>
      <c r="F2433" s="10" t="s">
        <v>74</v>
      </c>
      <c r="G2433" s="3" t="s">
        <v>72</v>
      </c>
      <c r="H2433" s="3"/>
      <c r="I2433" s="14"/>
      <c r="K2433" t="b">
        <f>AND(Hoja1!I2433&gt;'Datos combos'!$E$4,Hoja1!I2433&lt;'Datos combos'!$F$4)</f>
        <v>0</v>
      </c>
      <c r="L2433" t="b">
        <f>AND(Hoja1!I2433&gt;'Datos combos'!$E$2,Hoja1!I2433&lt;'Datos combos'!$F$2)</f>
        <v>0</v>
      </c>
      <c r="M2433" t="b">
        <f>AND(Hoja1!I2433&gt;'Datos combos'!$E$3,Hoja1!I2433&lt;'Datos combos'!$F$3)</f>
        <v>0</v>
      </c>
      <c r="N2433" t="e" cm="1">
        <f t="array" ref="N2433">_xlfn.IFS(H2433="licitación reducida",K2433,H2433="licitación mayor",L2433,H2433="Licitación Menor",M2433,H2433="Procedimientos Especiales",K2433,H2433="Procedimiento por Excepción",K2433,H2433="Procedimiento Especial de Urgencia",K2433)</f>
        <v>#N/A</v>
      </c>
    </row>
    <row r="2434" spans="1:14" x14ac:dyDescent="0.25">
      <c r="A2434" s="10">
        <v>930</v>
      </c>
      <c r="B2434" s="10"/>
      <c r="C2434"/>
      <c r="D2434" s="10">
        <v>53102503</v>
      </c>
      <c r="E2434" s="7">
        <v>2040000</v>
      </c>
      <c r="F2434" s="10" t="s">
        <v>66</v>
      </c>
      <c r="G2434" s="3" t="s">
        <v>9</v>
      </c>
      <c r="H2434" s="3"/>
      <c r="I2434" s="14"/>
      <c r="K2434" t="b">
        <f>AND(Hoja1!I2434&gt;'Datos combos'!$E$4,Hoja1!I2434&lt;'Datos combos'!$F$4)</f>
        <v>0</v>
      </c>
      <c r="L2434" t="b">
        <f>AND(Hoja1!I2434&gt;'Datos combos'!$E$2,Hoja1!I2434&lt;'Datos combos'!$F$2)</f>
        <v>0</v>
      </c>
      <c r="M2434" t="b">
        <f>AND(Hoja1!I2434&gt;'Datos combos'!$E$3,Hoja1!I2434&lt;'Datos combos'!$F$3)</f>
        <v>0</v>
      </c>
      <c r="N2434" t="e" cm="1">
        <f t="array" ref="N2434">_xlfn.IFS(H2434="licitación reducida",K2434,H2434="licitación mayor",L2434,H2434="Licitación Menor",M2434,H2434="Procedimientos Especiales",K2434,H2434="Procedimiento por Excepción",K2434,H2434="Procedimiento Especial de Urgencia",K2434)</f>
        <v>#N/A</v>
      </c>
    </row>
    <row r="2435" spans="1:14" x14ac:dyDescent="0.25">
      <c r="A2435" s="10">
        <v>930</v>
      </c>
      <c r="B2435" s="10"/>
      <c r="C2435"/>
      <c r="D2435" s="10">
        <v>53131608</v>
      </c>
      <c r="E2435" s="7">
        <v>49595</v>
      </c>
      <c r="F2435" s="10" t="s">
        <v>67</v>
      </c>
      <c r="G2435" s="3" t="s">
        <v>9</v>
      </c>
      <c r="H2435" s="3"/>
      <c r="I2435" s="14"/>
      <c r="K2435" t="b">
        <f>AND(Hoja1!I2435&gt;'Datos combos'!$E$4,Hoja1!I2435&lt;'Datos combos'!$F$4)</f>
        <v>0</v>
      </c>
      <c r="L2435" t="b">
        <f>AND(Hoja1!I2435&gt;'Datos combos'!$E$2,Hoja1!I2435&lt;'Datos combos'!$F$2)</f>
        <v>0</v>
      </c>
      <c r="M2435" t="b">
        <f>AND(Hoja1!I2435&gt;'Datos combos'!$E$3,Hoja1!I2435&lt;'Datos combos'!$F$3)</f>
        <v>0</v>
      </c>
      <c r="N2435" t="e" cm="1">
        <f t="array" ref="N2435">_xlfn.IFS(H2435="licitación reducida",K2435,H2435="licitación mayor",L2435,H2435="Licitación Menor",M2435,H2435="Procedimientos Especiales",K2435,H2435="Procedimiento por Excepción",K2435,H2435="Procedimiento Especial de Urgencia",K2435)</f>
        <v>#N/A</v>
      </c>
    </row>
    <row r="2436" spans="1:14" x14ac:dyDescent="0.25">
      <c r="A2436" s="10">
        <v>930</v>
      </c>
      <c r="B2436" s="10"/>
      <c r="C2436"/>
      <c r="D2436" s="10">
        <v>53131609</v>
      </c>
      <c r="E2436" s="7">
        <v>1578960</v>
      </c>
      <c r="F2436" s="10" t="s">
        <v>47</v>
      </c>
      <c r="G2436" s="3" t="s">
        <v>9</v>
      </c>
      <c r="H2436" s="3"/>
      <c r="I2436" s="14"/>
      <c r="K2436" t="b">
        <f>AND(Hoja1!I2436&gt;'Datos combos'!$E$4,Hoja1!I2436&lt;'Datos combos'!$F$4)</f>
        <v>0</v>
      </c>
      <c r="L2436" t="b">
        <f>AND(Hoja1!I2436&gt;'Datos combos'!$E$2,Hoja1!I2436&lt;'Datos combos'!$F$2)</f>
        <v>0</v>
      </c>
      <c r="M2436" t="b">
        <f>AND(Hoja1!I2436&gt;'Datos combos'!$E$3,Hoja1!I2436&lt;'Datos combos'!$F$3)</f>
        <v>0</v>
      </c>
      <c r="N2436" t="e" cm="1">
        <f t="array" ref="N2436">_xlfn.IFS(H2436="licitación reducida",K2436,H2436="licitación mayor",L2436,H2436="Licitación Menor",M2436,H2436="Procedimientos Especiales",K2436,H2436="Procedimiento por Excepción",K2436,H2436="Procedimiento Especial de Urgencia",K2436)</f>
        <v>#N/A</v>
      </c>
    </row>
    <row r="2437" spans="1:14" x14ac:dyDescent="0.25">
      <c r="A2437" s="10">
        <v>930</v>
      </c>
      <c r="B2437" s="10"/>
      <c r="C2437"/>
      <c r="D2437" s="10">
        <v>53131648</v>
      </c>
      <c r="E2437" s="7">
        <v>358436</v>
      </c>
      <c r="F2437" s="10" t="s">
        <v>50</v>
      </c>
      <c r="G2437" s="3" t="s">
        <v>9</v>
      </c>
      <c r="H2437" s="3"/>
      <c r="I2437" s="14"/>
      <c r="K2437" t="b">
        <f>AND(Hoja1!I2437&gt;'Datos combos'!$E$4,Hoja1!I2437&lt;'Datos combos'!$F$4)</f>
        <v>0</v>
      </c>
      <c r="L2437" t="b">
        <f>AND(Hoja1!I2437&gt;'Datos combos'!$E$2,Hoja1!I2437&lt;'Datos combos'!$F$2)</f>
        <v>0</v>
      </c>
      <c r="M2437" t="b">
        <f>AND(Hoja1!I2437&gt;'Datos combos'!$E$3,Hoja1!I2437&lt;'Datos combos'!$F$3)</f>
        <v>0</v>
      </c>
      <c r="N2437" t="e" cm="1">
        <f t="array" ref="N2437">_xlfn.IFS(H2437="licitación reducida",K2437,H2437="licitación mayor",L2437,H2437="Licitación Menor",M2437,H2437="Procedimientos Especiales",K2437,H2437="Procedimiento por Excepción",K2437,H2437="Procedimiento Especial de Urgencia",K2437)</f>
        <v>#N/A</v>
      </c>
    </row>
    <row r="2438" spans="1:14" x14ac:dyDescent="0.25">
      <c r="A2438" s="10">
        <v>930</v>
      </c>
      <c r="B2438" s="10"/>
      <c r="C2438"/>
      <c r="D2438" s="10">
        <v>55121715</v>
      </c>
      <c r="E2438" s="7">
        <v>1033950</v>
      </c>
      <c r="F2438" s="10" t="s">
        <v>66</v>
      </c>
      <c r="G2438" s="3" t="s">
        <v>9</v>
      </c>
      <c r="H2438" s="3"/>
      <c r="I2438" s="14"/>
      <c r="K2438" t="b">
        <f>AND(Hoja1!I2438&gt;'Datos combos'!$E$4,Hoja1!I2438&lt;'Datos combos'!$F$4)</f>
        <v>0</v>
      </c>
      <c r="L2438" t="b">
        <f>AND(Hoja1!I2438&gt;'Datos combos'!$E$2,Hoja1!I2438&lt;'Datos combos'!$F$2)</f>
        <v>0</v>
      </c>
      <c r="M2438" t="b">
        <f>AND(Hoja1!I2438&gt;'Datos combos'!$E$3,Hoja1!I2438&lt;'Datos combos'!$F$3)</f>
        <v>0</v>
      </c>
      <c r="N2438" t="e" cm="1">
        <f t="array" ref="N2438">_xlfn.IFS(H2438="licitación reducida",K2438,H2438="licitación mayor",L2438,H2438="Licitación Menor",M2438,H2438="Procedimientos Especiales",K2438,H2438="Procedimiento por Excepción",K2438,H2438="Procedimiento Especial de Urgencia",K2438)</f>
        <v>#N/A</v>
      </c>
    </row>
    <row r="2439" spans="1:14" x14ac:dyDescent="0.25">
      <c r="A2439" s="10">
        <v>930</v>
      </c>
      <c r="B2439" s="10"/>
      <c r="C2439"/>
      <c r="D2439" s="10">
        <v>55121804</v>
      </c>
      <c r="E2439" s="7">
        <v>406800</v>
      </c>
      <c r="F2439" s="10" t="s">
        <v>70</v>
      </c>
      <c r="G2439" s="3" t="s">
        <v>9</v>
      </c>
      <c r="H2439" s="3"/>
      <c r="I2439" s="14"/>
      <c r="K2439" t="b">
        <f>AND(Hoja1!I2439&gt;'Datos combos'!$E$4,Hoja1!I2439&lt;'Datos combos'!$F$4)</f>
        <v>0</v>
      </c>
      <c r="L2439" t="b">
        <f>AND(Hoja1!I2439&gt;'Datos combos'!$E$2,Hoja1!I2439&lt;'Datos combos'!$F$2)</f>
        <v>0</v>
      </c>
      <c r="M2439" t="b">
        <f>AND(Hoja1!I2439&gt;'Datos combos'!$E$3,Hoja1!I2439&lt;'Datos combos'!$F$3)</f>
        <v>0</v>
      </c>
      <c r="N2439" t="e" cm="1">
        <f t="array" ref="N2439">_xlfn.IFS(H2439="licitación reducida",K2439,H2439="licitación mayor",L2439,H2439="Licitación Menor",M2439,H2439="Procedimientos Especiales",K2439,H2439="Procedimiento por Excepción",K2439,H2439="Procedimiento Especial de Urgencia",K2439)</f>
        <v>#N/A</v>
      </c>
    </row>
    <row r="2440" spans="1:14" x14ac:dyDescent="0.25">
      <c r="A2440" s="10">
        <v>930</v>
      </c>
      <c r="B2440" s="10"/>
      <c r="C2440"/>
      <c r="D2440" s="10">
        <v>56101504</v>
      </c>
      <c r="E2440" s="7">
        <v>300000</v>
      </c>
      <c r="F2440" s="10" t="s">
        <v>78</v>
      </c>
      <c r="G2440" s="3" t="s">
        <v>72</v>
      </c>
      <c r="H2440" s="3"/>
      <c r="I2440" s="14"/>
      <c r="K2440" t="b">
        <f>AND(Hoja1!I2440&gt;'Datos combos'!$E$4,Hoja1!I2440&lt;'Datos combos'!$F$4)</f>
        <v>0</v>
      </c>
      <c r="L2440" t="b">
        <f>AND(Hoja1!I2440&gt;'Datos combos'!$E$2,Hoja1!I2440&lt;'Datos combos'!$F$2)</f>
        <v>0</v>
      </c>
      <c r="M2440" t="b">
        <f>AND(Hoja1!I2440&gt;'Datos combos'!$E$3,Hoja1!I2440&lt;'Datos combos'!$F$3)</f>
        <v>0</v>
      </c>
      <c r="N2440" t="e" cm="1">
        <f t="array" ref="N2440">_xlfn.IFS(H2440="licitación reducida",K2440,H2440="licitación mayor",L2440,H2440="Licitación Menor",M2440,H2440="Procedimientos Especiales",K2440,H2440="Procedimiento por Excepción",K2440,H2440="Procedimiento Especial de Urgencia",K2440)</f>
        <v>#N/A</v>
      </c>
    </row>
    <row r="2441" spans="1:14" x14ac:dyDescent="0.25">
      <c r="A2441" s="10">
        <v>930</v>
      </c>
      <c r="B2441" s="10"/>
      <c r="C2441"/>
      <c r="D2441" s="10">
        <v>56101543</v>
      </c>
      <c r="E2441" s="7">
        <v>678000</v>
      </c>
      <c r="F2441" s="10" t="s">
        <v>78</v>
      </c>
      <c r="G2441" s="3" t="s">
        <v>72</v>
      </c>
      <c r="H2441" s="3"/>
      <c r="I2441" s="14"/>
      <c r="K2441" t="b">
        <f>AND(Hoja1!I2441&gt;'Datos combos'!$E$4,Hoja1!I2441&lt;'Datos combos'!$F$4)</f>
        <v>0</v>
      </c>
      <c r="L2441" t="b">
        <f>AND(Hoja1!I2441&gt;'Datos combos'!$E$2,Hoja1!I2441&lt;'Datos combos'!$F$2)</f>
        <v>0</v>
      </c>
      <c r="M2441" t="b">
        <f>AND(Hoja1!I2441&gt;'Datos combos'!$E$3,Hoja1!I2441&lt;'Datos combos'!$F$3)</f>
        <v>0</v>
      </c>
      <c r="N2441" t="e" cm="1">
        <f t="array" ref="N2441">_xlfn.IFS(H2441="licitación reducida",K2441,H2441="licitación mayor",L2441,H2441="Licitación Menor",M2441,H2441="Procedimientos Especiales",K2441,H2441="Procedimiento por Excepción",K2441,H2441="Procedimiento Especial de Urgencia",K2441)</f>
        <v>#N/A</v>
      </c>
    </row>
    <row r="2442" spans="1:14" x14ac:dyDescent="0.25">
      <c r="A2442" s="10">
        <v>930</v>
      </c>
      <c r="B2442" s="10"/>
      <c r="C2442"/>
      <c r="D2442" s="10">
        <v>56101601</v>
      </c>
      <c r="E2442" s="7">
        <v>1722391</v>
      </c>
      <c r="F2442" s="10" t="s">
        <v>66</v>
      </c>
      <c r="G2442" s="3" t="s">
        <v>9</v>
      </c>
      <c r="H2442" s="3"/>
      <c r="I2442" s="14"/>
      <c r="K2442" t="b">
        <f>AND(Hoja1!I2442&gt;'Datos combos'!$E$4,Hoja1!I2442&lt;'Datos combos'!$F$4)</f>
        <v>0</v>
      </c>
      <c r="L2442" t="b">
        <f>AND(Hoja1!I2442&gt;'Datos combos'!$E$2,Hoja1!I2442&lt;'Datos combos'!$F$2)</f>
        <v>0</v>
      </c>
      <c r="M2442" t="b">
        <f>AND(Hoja1!I2442&gt;'Datos combos'!$E$3,Hoja1!I2442&lt;'Datos combos'!$F$3)</f>
        <v>0</v>
      </c>
      <c r="N2442" t="e" cm="1">
        <f t="array" ref="N2442">_xlfn.IFS(H2442="licitación reducida",K2442,H2442="licitación mayor",L2442,H2442="Licitación Menor",M2442,H2442="Procedimientos Especiales",K2442,H2442="Procedimiento por Excepción",K2442,H2442="Procedimiento Especial de Urgencia",K2442)</f>
        <v>#N/A</v>
      </c>
    </row>
    <row r="2443" spans="1:14" x14ac:dyDescent="0.25">
      <c r="A2443" s="10">
        <v>930</v>
      </c>
      <c r="B2443" s="10"/>
      <c r="C2443"/>
      <c r="D2443" s="10">
        <v>56101812</v>
      </c>
      <c r="E2443" s="7">
        <v>1341875</v>
      </c>
      <c r="F2443" s="10" t="s">
        <v>78</v>
      </c>
      <c r="G2443" s="3" t="s">
        <v>72</v>
      </c>
      <c r="H2443" s="3"/>
      <c r="I2443" s="14"/>
      <c r="K2443" t="b">
        <f>AND(Hoja1!I2443&gt;'Datos combos'!$E$4,Hoja1!I2443&lt;'Datos combos'!$F$4)</f>
        <v>0</v>
      </c>
      <c r="L2443" t="b">
        <f>AND(Hoja1!I2443&gt;'Datos combos'!$E$2,Hoja1!I2443&lt;'Datos combos'!$F$2)</f>
        <v>0</v>
      </c>
      <c r="M2443" t="b">
        <f>AND(Hoja1!I2443&gt;'Datos combos'!$E$3,Hoja1!I2443&lt;'Datos combos'!$F$3)</f>
        <v>0</v>
      </c>
      <c r="N2443" t="e" cm="1">
        <f t="array" ref="N2443">_xlfn.IFS(H2443="licitación reducida",K2443,H2443="licitación mayor",L2443,H2443="Licitación Menor",M2443,H2443="Procedimientos Especiales",K2443,H2443="Procedimiento por Excepción",K2443,H2443="Procedimiento Especial de Urgencia",K2443)</f>
        <v>#N/A</v>
      </c>
    </row>
    <row r="2444" spans="1:14" x14ac:dyDescent="0.25">
      <c r="A2444" s="10">
        <v>930</v>
      </c>
      <c r="B2444" s="10"/>
      <c r="C2444"/>
      <c r="D2444" s="10">
        <v>56111507</v>
      </c>
      <c r="E2444" s="7">
        <v>10000000</v>
      </c>
      <c r="F2444" s="10" t="s">
        <v>75</v>
      </c>
      <c r="G2444" s="3" t="s">
        <v>72</v>
      </c>
      <c r="H2444" s="3"/>
      <c r="I2444" s="14"/>
      <c r="K2444" t="b">
        <f>AND(Hoja1!I2444&gt;'Datos combos'!$E$4,Hoja1!I2444&lt;'Datos combos'!$F$4)</f>
        <v>0</v>
      </c>
      <c r="L2444" t="b">
        <f>AND(Hoja1!I2444&gt;'Datos combos'!$E$2,Hoja1!I2444&lt;'Datos combos'!$F$2)</f>
        <v>0</v>
      </c>
      <c r="M2444" t="b">
        <f>AND(Hoja1!I2444&gt;'Datos combos'!$E$3,Hoja1!I2444&lt;'Datos combos'!$F$3)</f>
        <v>0</v>
      </c>
      <c r="N2444" t="e" cm="1">
        <f t="array" ref="N2444">_xlfn.IFS(H2444="licitación reducida",K2444,H2444="licitación mayor",L2444,H2444="Licitación Menor",M2444,H2444="Procedimientos Especiales",K2444,H2444="Procedimiento por Excepción",K2444,H2444="Procedimiento Especial de Urgencia",K2444)</f>
        <v>#N/A</v>
      </c>
    </row>
    <row r="2445" spans="1:14" x14ac:dyDescent="0.25">
      <c r="A2445" s="10">
        <v>930</v>
      </c>
      <c r="B2445" s="10"/>
      <c r="C2445"/>
      <c r="D2445" s="10">
        <v>72101506</v>
      </c>
      <c r="E2445" s="7">
        <v>4000000</v>
      </c>
      <c r="F2445" s="10" t="s">
        <v>37</v>
      </c>
      <c r="G2445" s="3" t="s">
        <v>9</v>
      </c>
      <c r="H2445" s="3"/>
      <c r="I2445" s="14"/>
      <c r="K2445" t="b">
        <f>AND(Hoja1!I2445&gt;'Datos combos'!$E$4,Hoja1!I2445&lt;'Datos combos'!$F$4)</f>
        <v>0</v>
      </c>
      <c r="L2445" t="b">
        <f>AND(Hoja1!I2445&gt;'Datos combos'!$E$2,Hoja1!I2445&lt;'Datos combos'!$F$2)</f>
        <v>0</v>
      </c>
      <c r="M2445" t="b">
        <f>AND(Hoja1!I2445&gt;'Datos combos'!$E$3,Hoja1!I2445&lt;'Datos combos'!$F$3)</f>
        <v>0</v>
      </c>
      <c r="N2445" t="e" cm="1">
        <f t="array" ref="N2445">_xlfn.IFS(H2445="licitación reducida",K2445,H2445="licitación mayor",L2445,H2445="Licitación Menor",M2445,H2445="Procedimientos Especiales",K2445,H2445="Procedimiento por Excepción",K2445,H2445="Procedimiento Especial de Urgencia",K2445)</f>
        <v>#N/A</v>
      </c>
    </row>
    <row r="2446" spans="1:14" x14ac:dyDescent="0.25">
      <c r="A2446" s="10">
        <v>930</v>
      </c>
      <c r="B2446" s="10"/>
      <c r="C2446"/>
      <c r="D2446" s="10">
        <v>72101507</v>
      </c>
      <c r="E2446" s="7">
        <v>84500000</v>
      </c>
      <c r="F2446" s="10" t="s">
        <v>37</v>
      </c>
      <c r="G2446" s="3" t="s">
        <v>9</v>
      </c>
      <c r="H2446" s="3"/>
      <c r="I2446" s="14"/>
      <c r="K2446" t="b">
        <f>AND(Hoja1!I2446&gt;'Datos combos'!$E$4,Hoja1!I2446&lt;'Datos combos'!$F$4)</f>
        <v>0</v>
      </c>
      <c r="L2446" t="b">
        <f>AND(Hoja1!I2446&gt;'Datos combos'!$E$2,Hoja1!I2446&lt;'Datos combos'!$F$2)</f>
        <v>0</v>
      </c>
      <c r="M2446" t="b">
        <f>AND(Hoja1!I2446&gt;'Datos combos'!$E$3,Hoja1!I2446&lt;'Datos combos'!$F$3)</f>
        <v>0</v>
      </c>
      <c r="N2446" t="e" cm="1">
        <f t="array" ref="N2446">_xlfn.IFS(H2446="licitación reducida",K2446,H2446="licitación mayor",L2446,H2446="Licitación Menor",M2446,H2446="Procedimientos Especiales",K2446,H2446="Procedimiento por Excepción",K2446,H2446="Procedimiento Especial de Urgencia",K2446)</f>
        <v>#N/A</v>
      </c>
    </row>
    <row r="2447" spans="1:14" x14ac:dyDescent="0.25">
      <c r="A2447" s="10">
        <v>930</v>
      </c>
      <c r="B2447" s="10"/>
      <c r="C2447"/>
      <c r="D2447" s="10">
        <v>72101511</v>
      </c>
      <c r="E2447" s="7">
        <v>7250000</v>
      </c>
      <c r="F2447" s="10" t="s">
        <v>42</v>
      </c>
      <c r="G2447" s="3" t="s">
        <v>9</v>
      </c>
      <c r="H2447" s="3"/>
      <c r="I2447" s="14"/>
      <c r="K2447" t="b">
        <f>AND(Hoja1!I2447&gt;'Datos combos'!$E$4,Hoja1!I2447&lt;'Datos combos'!$F$4)</f>
        <v>0</v>
      </c>
      <c r="L2447" t="b">
        <f>AND(Hoja1!I2447&gt;'Datos combos'!$E$2,Hoja1!I2447&lt;'Datos combos'!$F$2)</f>
        <v>0</v>
      </c>
      <c r="M2447" t="b">
        <f>AND(Hoja1!I2447&gt;'Datos combos'!$E$3,Hoja1!I2447&lt;'Datos combos'!$F$3)</f>
        <v>0</v>
      </c>
      <c r="N2447" t="e" cm="1">
        <f t="array" ref="N2447">_xlfn.IFS(H2447="licitación reducida",K2447,H2447="licitación mayor",L2447,H2447="Licitación Menor",M2447,H2447="Procedimientos Especiales",K2447,H2447="Procedimiento por Excepción",K2447,H2447="Procedimiento Especial de Urgencia",K2447)</f>
        <v>#N/A</v>
      </c>
    </row>
    <row r="2448" spans="1:14" x14ac:dyDescent="0.25">
      <c r="A2448" s="10">
        <v>930</v>
      </c>
      <c r="B2448" s="10"/>
      <c r="C2448"/>
      <c r="D2448" s="10">
        <v>72101511</v>
      </c>
      <c r="E2448" s="7">
        <v>45939146</v>
      </c>
      <c r="F2448" s="10" t="s">
        <v>75</v>
      </c>
      <c r="G2448" s="3" t="s">
        <v>72</v>
      </c>
      <c r="H2448" s="3"/>
      <c r="I2448" s="14"/>
      <c r="K2448" t="b">
        <f>AND(Hoja1!I2448&gt;'Datos combos'!$E$4,Hoja1!I2448&lt;'Datos combos'!$F$4)</f>
        <v>0</v>
      </c>
      <c r="L2448" t="b">
        <f>AND(Hoja1!I2448&gt;'Datos combos'!$E$2,Hoja1!I2448&lt;'Datos combos'!$F$2)</f>
        <v>0</v>
      </c>
      <c r="M2448" t="b">
        <f>AND(Hoja1!I2448&gt;'Datos combos'!$E$3,Hoja1!I2448&lt;'Datos combos'!$F$3)</f>
        <v>0</v>
      </c>
      <c r="N2448" t="e" cm="1">
        <f t="array" ref="N2448">_xlfn.IFS(H2448="licitación reducida",K2448,H2448="licitación mayor",L2448,H2448="Licitación Menor",M2448,H2448="Procedimientos Especiales",K2448,H2448="Procedimiento por Excepción",K2448,H2448="Procedimiento Especial de Urgencia",K2448)</f>
        <v>#N/A</v>
      </c>
    </row>
    <row r="2449" spans="1:14" x14ac:dyDescent="0.25">
      <c r="A2449" s="10">
        <v>930</v>
      </c>
      <c r="B2449" s="10"/>
      <c r="C2449"/>
      <c r="D2449" s="10">
        <v>72101516</v>
      </c>
      <c r="E2449" s="7">
        <v>750000</v>
      </c>
      <c r="F2449" s="10" t="s">
        <v>44</v>
      </c>
      <c r="G2449" s="3" t="s">
        <v>9</v>
      </c>
      <c r="H2449" s="3"/>
      <c r="I2449" s="14"/>
      <c r="K2449" t="b">
        <f>AND(Hoja1!I2449&gt;'Datos combos'!$E$4,Hoja1!I2449&lt;'Datos combos'!$F$4)</f>
        <v>0</v>
      </c>
      <c r="L2449" t="b">
        <f>AND(Hoja1!I2449&gt;'Datos combos'!$E$2,Hoja1!I2449&lt;'Datos combos'!$F$2)</f>
        <v>0</v>
      </c>
      <c r="M2449" t="b">
        <f>AND(Hoja1!I2449&gt;'Datos combos'!$E$3,Hoja1!I2449&lt;'Datos combos'!$F$3)</f>
        <v>0</v>
      </c>
      <c r="N2449" t="e" cm="1">
        <f t="array" ref="N2449">_xlfn.IFS(H2449="licitación reducida",K2449,H2449="licitación mayor",L2449,H2449="Licitación Menor",M2449,H2449="Procedimientos Especiales",K2449,H2449="Procedimiento por Excepción",K2449,H2449="Procedimiento Especial de Urgencia",K2449)</f>
        <v>#N/A</v>
      </c>
    </row>
    <row r="2450" spans="1:14" x14ac:dyDescent="0.25">
      <c r="A2450" s="10">
        <v>930</v>
      </c>
      <c r="B2450" s="10"/>
      <c r="C2450"/>
      <c r="D2450" s="10">
        <v>72102103</v>
      </c>
      <c r="E2450" s="7">
        <v>6000000</v>
      </c>
      <c r="F2450" s="10" t="s">
        <v>30</v>
      </c>
      <c r="G2450" s="3" t="s">
        <v>9</v>
      </c>
      <c r="H2450" s="3"/>
      <c r="I2450" s="14"/>
      <c r="K2450" t="b">
        <f>AND(Hoja1!I2450&gt;'Datos combos'!$E$4,Hoja1!I2450&lt;'Datos combos'!$F$4)</f>
        <v>0</v>
      </c>
      <c r="L2450" t="b">
        <f>AND(Hoja1!I2450&gt;'Datos combos'!$E$2,Hoja1!I2450&lt;'Datos combos'!$F$2)</f>
        <v>0</v>
      </c>
      <c r="M2450" t="b">
        <f>AND(Hoja1!I2450&gt;'Datos combos'!$E$3,Hoja1!I2450&lt;'Datos combos'!$F$3)</f>
        <v>0</v>
      </c>
      <c r="N2450" t="e" cm="1">
        <f t="array" ref="N2450">_xlfn.IFS(H2450="licitación reducida",K2450,H2450="licitación mayor",L2450,H2450="Licitación Menor",M2450,H2450="Procedimientos Especiales",K2450,H2450="Procedimiento por Excepción",K2450,H2450="Procedimiento Especial de Urgencia",K2450)</f>
        <v>#N/A</v>
      </c>
    </row>
    <row r="2451" spans="1:14" x14ac:dyDescent="0.25">
      <c r="A2451" s="10">
        <v>930</v>
      </c>
      <c r="B2451" s="10"/>
      <c r="C2451"/>
      <c r="D2451" s="10">
        <v>72151302</v>
      </c>
      <c r="E2451" s="7">
        <v>8000000</v>
      </c>
      <c r="F2451" s="10" t="s">
        <v>37</v>
      </c>
      <c r="G2451" s="3" t="s">
        <v>9</v>
      </c>
      <c r="H2451" s="3"/>
      <c r="I2451" s="14"/>
      <c r="K2451" t="b">
        <f>AND(Hoja1!I2451&gt;'Datos combos'!$E$4,Hoja1!I2451&lt;'Datos combos'!$F$4)</f>
        <v>0</v>
      </c>
      <c r="L2451" t="b">
        <f>AND(Hoja1!I2451&gt;'Datos combos'!$E$2,Hoja1!I2451&lt;'Datos combos'!$F$2)</f>
        <v>0</v>
      </c>
      <c r="M2451" t="b">
        <f>AND(Hoja1!I2451&gt;'Datos combos'!$E$3,Hoja1!I2451&lt;'Datos combos'!$F$3)</f>
        <v>0</v>
      </c>
      <c r="N2451" t="e" cm="1">
        <f t="array" ref="N2451">_xlfn.IFS(H2451="licitación reducida",K2451,H2451="licitación mayor",L2451,H2451="Licitación Menor",M2451,H2451="Procedimientos Especiales",K2451,H2451="Procedimiento por Excepción",K2451,H2451="Procedimiento Especial de Urgencia",K2451)</f>
        <v>#N/A</v>
      </c>
    </row>
    <row r="2452" spans="1:14" x14ac:dyDescent="0.25">
      <c r="A2452" s="10">
        <v>930</v>
      </c>
      <c r="B2452" s="10"/>
      <c r="C2452"/>
      <c r="D2452" s="10">
        <v>72151604</v>
      </c>
      <c r="E2452" s="7">
        <v>282240</v>
      </c>
      <c r="F2452" s="10" t="s">
        <v>41</v>
      </c>
      <c r="G2452" s="3" t="s">
        <v>9</v>
      </c>
      <c r="H2452" s="3"/>
      <c r="I2452" s="14"/>
      <c r="K2452" t="b">
        <f>AND(Hoja1!I2452&gt;'Datos combos'!$E$4,Hoja1!I2452&lt;'Datos combos'!$F$4)</f>
        <v>0</v>
      </c>
      <c r="L2452" t="b">
        <f>AND(Hoja1!I2452&gt;'Datos combos'!$E$2,Hoja1!I2452&lt;'Datos combos'!$F$2)</f>
        <v>0</v>
      </c>
      <c r="M2452" t="b">
        <f>AND(Hoja1!I2452&gt;'Datos combos'!$E$3,Hoja1!I2452&lt;'Datos combos'!$F$3)</f>
        <v>0</v>
      </c>
      <c r="N2452" t="e" cm="1">
        <f t="array" ref="N2452">_xlfn.IFS(H2452="licitación reducida",K2452,H2452="licitación mayor",L2452,H2452="Licitación Menor",M2452,H2452="Procedimientos Especiales",K2452,H2452="Procedimiento por Excepción",K2452,H2452="Procedimiento Especial de Urgencia",K2452)</f>
        <v>#N/A</v>
      </c>
    </row>
    <row r="2453" spans="1:14" x14ac:dyDescent="0.25">
      <c r="A2453" s="10">
        <v>930</v>
      </c>
      <c r="B2453" s="10"/>
      <c r="C2453"/>
      <c r="D2453" s="10">
        <v>72153613</v>
      </c>
      <c r="E2453" s="7">
        <v>2450000</v>
      </c>
      <c r="F2453" s="10" t="s">
        <v>42</v>
      </c>
      <c r="G2453" s="3" t="s">
        <v>9</v>
      </c>
      <c r="H2453" s="3"/>
      <c r="I2453" s="14"/>
      <c r="K2453" t="b">
        <f>AND(Hoja1!I2453&gt;'Datos combos'!$E$4,Hoja1!I2453&lt;'Datos combos'!$F$4)</f>
        <v>0</v>
      </c>
      <c r="L2453" t="b">
        <f>AND(Hoja1!I2453&gt;'Datos combos'!$E$2,Hoja1!I2453&lt;'Datos combos'!$F$2)</f>
        <v>0</v>
      </c>
      <c r="M2453" t="b">
        <f>AND(Hoja1!I2453&gt;'Datos combos'!$E$3,Hoja1!I2453&lt;'Datos combos'!$F$3)</f>
        <v>0</v>
      </c>
      <c r="N2453" t="e" cm="1">
        <f t="array" ref="N2453">_xlfn.IFS(H2453="licitación reducida",K2453,H2453="licitación mayor",L2453,H2453="Licitación Menor",M2453,H2453="Procedimientos Especiales",K2453,H2453="Procedimiento por Excepción",K2453,H2453="Procedimiento Especial de Urgencia",K2453)</f>
        <v>#N/A</v>
      </c>
    </row>
    <row r="2454" spans="1:14" x14ac:dyDescent="0.25">
      <c r="A2454" s="10">
        <v>930</v>
      </c>
      <c r="B2454" s="10"/>
      <c r="C2454"/>
      <c r="D2454" s="10">
        <v>73111505</v>
      </c>
      <c r="E2454" s="7">
        <v>1</v>
      </c>
      <c r="F2454" s="12" t="s">
        <v>30</v>
      </c>
      <c r="G2454" s="3" t="s">
        <v>9</v>
      </c>
      <c r="H2454" s="3"/>
      <c r="I2454" s="14"/>
      <c r="K2454" t="b">
        <f>AND(Hoja1!I2454&gt;'Datos combos'!$E$4,Hoja1!I2454&lt;'Datos combos'!$F$4)</f>
        <v>0</v>
      </c>
      <c r="L2454" t="b">
        <f>AND(Hoja1!I2454&gt;'Datos combos'!$E$2,Hoja1!I2454&lt;'Datos combos'!$F$2)</f>
        <v>0</v>
      </c>
      <c r="M2454" t="b">
        <f>AND(Hoja1!I2454&gt;'Datos combos'!$E$3,Hoja1!I2454&lt;'Datos combos'!$F$3)</f>
        <v>0</v>
      </c>
      <c r="N2454" t="e" cm="1">
        <f t="array" ref="N2454">_xlfn.IFS(H2454="licitación reducida",K2454,H2454="licitación mayor",L2454,H2454="Licitación Menor",M2454,H2454="Procedimientos Especiales",K2454,H2454="Procedimiento por Excepción",K2454,H2454="Procedimiento Especial de Urgencia",K2454)</f>
        <v>#N/A</v>
      </c>
    </row>
    <row r="2455" spans="1:14" x14ac:dyDescent="0.25">
      <c r="A2455" s="10">
        <v>930</v>
      </c>
      <c r="B2455" s="10"/>
      <c r="C2455"/>
      <c r="D2455" s="10">
        <v>76111501</v>
      </c>
      <c r="E2455" s="7">
        <v>29324401</v>
      </c>
      <c r="F2455" s="10" t="s">
        <v>29</v>
      </c>
      <c r="G2455" s="3" t="s">
        <v>9</v>
      </c>
      <c r="H2455" s="3"/>
      <c r="I2455" s="14"/>
      <c r="K2455" t="b">
        <f>AND(Hoja1!I2455&gt;'Datos combos'!$E$4,Hoja1!I2455&lt;'Datos combos'!$F$4)</f>
        <v>0</v>
      </c>
      <c r="L2455" t="b">
        <f>AND(Hoja1!I2455&gt;'Datos combos'!$E$2,Hoja1!I2455&lt;'Datos combos'!$F$2)</f>
        <v>0</v>
      </c>
      <c r="M2455" t="b">
        <f>AND(Hoja1!I2455&gt;'Datos combos'!$E$3,Hoja1!I2455&lt;'Datos combos'!$F$3)</f>
        <v>0</v>
      </c>
      <c r="N2455" t="e" cm="1">
        <f t="array" ref="N2455">_xlfn.IFS(H2455="licitación reducida",K2455,H2455="licitación mayor",L2455,H2455="Licitación Menor",M2455,H2455="Procedimientos Especiales",K2455,H2455="Procedimiento por Excepción",K2455,H2455="Procedimiento Especial de Urgencia",K2455)</f>
        <v>#N/A</v>
      </c>
    </row>
    <row r="2456" spans="1:14" x14ac:dyDescent="0.25">
      <c r="A2456" s="10">
        <v>930</v>
      </c>
      <c r="B2456" s="10"/>
      <c r="C2456"/>
      <c r="D2456" s="10">
        <v>76111504</v>
      </c>
      <c r="E2456" s="7">
        <v>1367970</v>
      </c>
      <c r="F2456" s="10" t="s">
        <v>29</v>
      </c>
      <c r="G2456" s="3" t="s">
        <v>9</v>
      </c>
      <c r="H2456" s="3"/>
      <c r="I2456" s="14"/>
      <c r="K2456" t="b">
        <f>AND(Hoja1!I2456&gt;'Datos combos'!$E$4,Hoja1!I2456&lt;'Datos combos'!$F$4)</f>
        <v>0</v>
      </c>
      <c r="L2456" t="b">
        <f>AND(Hoja1!I2456&gt;'Datos combos'!$E$2,Hoja1!I2456&lt;'Datos combos'!$F$2)</f>
        <v>0</v>
      </c>
      <c r="M2456" t="b">
        <f>AND(Hoja1!I2456&gt;'Datos combos'!$E$3,Hoja1!I2456&lt;'Datos combos'!$F$3)</f>
        <v>0</v>
      </c>
      <c r="N2456" t="e" cm="1">
        <f t="array" ref="N2456">_xlfn.IFS(H2456="licitación reducida",K2456,H2456="licitación mayor",L2456,H2456="Licitación Menor",M2456,H2456="Procedimientos Especiales",K2456,H2456="Procedimiento por Excepción",K2456,H2456="Procedimiento Especial de Urgencia",K2456)</f>
        <v>#N/A</v>
      </c>
    </row>
    <row r="2457" spans="1:14" x14ac:dyDescent="0.25">
      <c r="A2457" s="10">
        <v>930</v>
      </c>
      <c r="B2457" s="10"/>
      <c r="C2457"/>
      <c r="D2457" s="10">
        <v>76111505</v>
      </c>
      <c r="E2457" s="7">
        <v>827340</v>
      </c>
      <c r="F2457" s="10" t="s">
        <v>29</v>
      </c>
      <c r="G2457" s="3" t="s">
        <v>9</v>
      </c>
      <c r="H2457" s="3"/>
      <c r="I2457" s="14"/>
      <c r="K2457" t="b">
        <f>AND(Hoja1!I2457&gt;'Datos combos'!$E$4,Hoja1!I2457&lt;'Datos combos'!$F$4)</f>
        <v>0</v>
      </c>
      <c r="L2457" t="b">
        <f>AND(Hoja1!I2457&gt;'Datos combos'!$E$2,Hoja1!I2457&lt;'Datos combos'!$F$2)</f>
        <v>0</v>
      </c>
      <c r="M2457" t="b">
        <f>AND(Hoja1!I2457&gt;'Datos combos'!$E$3,Hoja1!I2457&lt;'Datos combos'!$F$3)</f>
        <v>0</v>
      </c>
      <c r="N2457" t="e" cm="1">
        <f t="array" ref="N2457">_xlfn.IFS(H2457="licitación reducida",K2457,H2457="licitación mayor",L2457,H2457="Licitación Menor",M2457,H2457="Procedimientos Especiales",K2457,H2457="Procedimiento por Excepción",K2457,H2457="Procedimiento Especial de Urgencia",K2457)</f>
        <v>#N/A</v>
      </c>
    </row>
    <row r="2458" spans="1:14" x14ac:dyDescent="0.25">
      <c r="A2458" s="10">
        <v>930</v>
      </c>
      <c r="B2458" s="10"/>
      <c r="C2458"/>
      <c r="D2458" s="10">
        <v>76111801</v>
      </c>
      <c r="E2458" s="7">
        <v>3000000</v>
      </c>
      <c r="F2458" s="10" t="s">
        <v>29</v>
      </c>
      <c r="G2458" s="3" t="s">
        <v>9</v>
      </c>
      <c r="H2458" s="3"/>
      <c r="I2458" s="14"/>
      <c r="K2458" t="b">
        <f>AND(Hoja1!I2458&gt;'Datos combos'!$E$4,Hoja1!I2458&lt;'Datos combos'!$F$4)</f>
        <v>0</v>
      </c>
      <c r="L2458" t="b">
        <f>AND(Hoja1!I2458&gt;'Datos combos'!$E$2,Hoja1!I2458&lt;'Datos combos'!$F$2)</f>
        <v>0</v>
      </c>
      <c r="M2458" t="b">
        <f>AND(Hoja1!I2458&gt;'Datos combos'!$E$3,Hoja1!I2458&lt;'Datos combos'!$F$3)</f>
        <v>0</v>
      </c>
      <c r="N2458" t="e" cm="1">
        <f t="array" ref="N2458">_xlfn.IFS(H2458="licitación reducida",K2458,H2458="licitación mayor",L2458,H2458="Licitación Menor",M2458,H2458="Procedimientos Especiales",K2458,H2458="Procedimiento por Excepción",K2458,H2458="Procedimiento Especial de Urgencia",K2458)</f>
        <v>#N/A</v>
      </c>
    </row>
    <row r="2459" spans="1:14" x14ac:dyDescent="0.25">
      <c r="A2459" s="10">
        <v>930</v>
      </c>
      <c r="B2459" s="10"/>
      <c r="C2459"/>
      <c r="D2459" s="10">
        <v>78101801</v>
      </c>
      <c r="E2459" s="7">
        <v>424000</v>
      </c>
      <c r="F2459" s="10" t="s">
        <v>21</v>
      </c>
      <c r="G2459" s="3" t="s">
        <v>9</v>
      </c>
      <c r="H2459" s="3"/>
      <c r="I2459" s="14"/>
      <c r="K2459" t="b">
        <f>AND(Hoja1!I2459&gt;'Datos combos'!$E$4,Hoja1!I2459&lt;'Datos combos'!$F$4)</f>
        <v>0</v>
      </c>
      <c r="L2459" t="b">
        <f>AND(Hoja1!I2459&gt;'Datos combos'!$E$2,Hoja1!I2459&lt;'Datos combos'!$F$2)</f>
        <v>0</v>
      </c>
      <c r="M2459" t="b">
        <f>AND(Hoja1!I2459&gt;'Datos combos'!$E$3,Hoja1!I2459&lt;'Datos combos'!$F$3)</f>
        <v>0</v>
      </c>
      <c r="N2459" t="e" cm="1">
        <f t="array" ref="N2459">_xlfn.IFS(H2459="licitación reducida",K2459,H2459="licitación mayor",L2459,H2459="Licitación Menor",M2459,H2459="Procedimientos Especiales",K2459,H2459="Procedimiento por Excepción",K2459,H2459="Procedimiento Especial de Urgencia",K2459)</f>
        <v>#N/A</v>
      </c>
    </row>
    <row r="2460" spans="1:14" x14ac:dyDescent="0.25">
      <c r="A2460" s="10">
        <v>930</v>
      </c>
      <c r="B2460" s="10"/>
      <c r="C2460"/>
      <c r="D2460" s="10">
        <v>78102203</v>
      </c>
      <c r="E2460" s="7">
        <v>50000</v>
      </c>
      <c r="F2460" s="10" t="s">
        <v>15</v>
      </c>
      <c r="G2460" s="3" t="s">
        <v>9</v>
      </c>
      <c r="H2460" s="3"/>
      <c r="I2460" s="14"/>
      <c r="K2460" t="b">
        <f>AND(Hoja1!I2460&gt;'Datos combos'!$E$4,Hoja1!I2460&lt;'Datos combos'!$F$4)</f>
        <v>0</v>
      </c>
      <c r="L2460" t="b">
        <f>AND(Hoja1!I2460&gt;'Datos combos'!$E$2,Hoja1!I2460&lt;'Datos combos'!$F$2)</f>
        <v>0</v>
      </c>
      <c r="M2460" t="b">
        <f>AND(Hoja1!I2460&gt;'Datos combos'!$E$3,Hoja1!I2460&lt;'Datos combos'!$F$3)</f>
        <v>0</v>
      </c>
      <c r="N2460" t="e" cm="1">
        <f t="array" ref="N2460">_xlfn.IFS(H2460="licitación reducida",K2460,H2460="licitación mayor",L2460,H2460="Licitación Menor",M2460,H2460="Procedimientos Especiales",K2460,H2460="Procedimiento por Excepción",K2460,H2460="Procedimiento Especial de Urgencia",K2460)</f>
        <v>#N/A</v>
      </c>
    </row>
    <row r="2461" spans="1:14" x14ac:dyDescent="0.25">
      <c r="A2461" s="10">
        <v>930</v>
      </c>
      <c r="B2461" s="10"/>
      <c r="C2461"/>
      <c r="D2461" s="10">
        <v>78181505</v>
      </c>
      <c r="E2461" s="7">
        <v>420000</v>
      </c>
      <c r="F2461" s="10" t="s">
        <v>30</v>
      </c>
      <c r="G2461" s="3" t="s">
        <v>9</v>
      </c>
      <c r="H2461" s="3"/>
      <c r="I2461" s="14"/>
      <c r="K2461" t="b">
        <f>AND(Hoja1!I2461&gt;'Datos combos'!$E$4,Hoja1!I2461&lt;'Datos combos'!$F$4)</f>
        <v>0</v>
      </c>
      <c r="L2461" t="b">
        <f>AND(Hoja1!I2461&gt;'Datos combos'!$E$2,Hoja1!I2461&lt;'Datos combos'!$F$2)</f>
        <v>0</v>
      </c>
      <c r="M2461" t="b">
        <f>AND(Hoja1!I2461&gt;'Datos combos'!$E$3,Hoja1!I2461&lt;'Datos combos'!$F$3)</f>
        <v>0</v>
      </c>
      <c r="N2461" t="e" cm="1">
        <f t="array" ref="N2461">_xlfn.IFS(H2461="licitación reducida",K2461,H2461="licitación mayor",L2461,H2461="Licitación Menor",M2461,H2461="Procedimientos Especiales",K2461,H2461="Procedimiento por Excepción",K2461,H2461="Procedimiento Especial de Urgencia",K2461)</f>
        <v>#N/A</v>
      </c>
    </row>
    <row r="2462" spans="1:14" x14ac:dyDescent="0.25">
      <c r="A2462" s="10">
        <v>930</v>
      </c>
      <c r="B2462" s="10"/>
      <c r="C2462"/>
      <c r="D2462" s="10">
        <v>78181507</v>
      </c>
      <c r="E2462" s="7">
        <v>15000000</v>
      </c>
      <c r="F2462" s="12" t="s">
        <v>40</v>
      </c>
      <c r="G2462" s="3" t="s">
        <v>9</v>
      </c>
      <c r="H2462" s="3"/>
      <c r="I2462" s="14"/>
      <c r="K2462" t="b">
        <f>AND(Hoja1!I2462&gt;'Datos combos'!$E$4,Hoja1!I2462&lt;'Datos combos'!$F$4)</f>
        <v>0</v>
      </c>
      <c r="L2462" t="b">
        <f>AND(Hoja1!I2462&gt;'Datos combos'!$E$2,Hoja1!I2462&lt;'Datos combos'!$F$2)</f>
        <v>0</v>
      </c>
      <c r="M2462" t="b">
        <f>AND(Hoja1!I2462&gt;'Datos combos'!$E$3,Hoja1!I2462&lt;'Datos combos'!$F$3)</f>
        <v>0</v>
      </c>
      <c r="N2462" t="e" cm="1">
        <f t="array" ref="N2462">_xlfn.IFS(H2462="licitación reducida",K2462,H2462="licitación mayor",L2462,H2462="Licitación Menor",M2462,H2462="Procedimientos Especiales",K2462,H2462="Procedimiento por Excepción",K2462,H2462="Procedimiento Especial de Urgencia",K2462)</f>
        <v>#N/A</v>
      </c>
    </row>
    <row r="2463" spans="1:14" x14ac:dyDescent="0.25">
      <c r="A2463" s="10">
        <v>930</v>
      </c>
      <c r="B2463" s="10"/>
      <c r="C2463"/>
      <c r="D2463" s="10">
        <v>78181507</v>
      </c>
      <c r="E2463" s="7">
        <v>10000000</v>
      </c>
      <c r="F2463" s="12" t="s">
        <v>40</v>
      </c>
      <c r="G2463" s="3" t="s">
        <v>9</v>
      </c>
      <c r="H2463" s="3"/>
      <c r="I2463" s="14"/>
      <c r="K2463" t="b">
        <f>AND(Hoja1!I2463&gt;'Datos combos'!$E$4,Hoja1!I2463&lt;'Datos combos'!$F$4)</f>
        <v>0</v>
      </c>
      <c r="L2463" t="b">
        <f>AND(Hoja1!I2463&gt;'Datos combos'!$E$2,Hoja1!I2463&lt;'Datos combos'!$F$2)</f>
        <v>0</v>
      </c>
      <c r="M2463" t="b">
        <f>AND(Hoja1!I2463&gt;'Datos combos'!$E$3,Hoja1!I2463&lt;'Datos combos'!$F$3)</f>
        <v>0</v>
      </c>
      <c r="N2463" t="e" cm="1">
        <f t="array" ref="N2463">_xlfn.IFS(H2463="licitación reducida",K2463,H2463="licitación mayor",L2463,H2463="Licitación Menor",M2463,H2463="Procedimientos Especiales",K2463,H2463="Procedimiento por Excepción",K2463,H2463="Procedimiento Especial de Urgencia",K2463)</f>
        <v>#N/A</v>
      </c>
    </row>
    <row r="2464" spans="1:14" x14ac:dyDescent="0.25">
      <c r="A2464" s="10">
        <v>930</v>
      </c>
      <c r="B2464" s="10"/>
      <c r="C2464"/>
      <c r="D2464" s="10">
        <v>78181507</v>
      </c>
      <c r="E2464" s="7">
        <v>9000000</v>
      </c>
      <c r="F2464" s="10" t="s">
        <v>62</v>
      </c>
      <c r="G2464" s="3" t="s">
        <v>9</v>
      </c>
      <c r="H2464" s="3"/>
      <c r="I2464" s="14"/>
      <c r="K2464" t="b">
        <f>AND(Hoja1!I2464&gt;'Datos combos'!$E$4,Hoja1!I2464&lt;'Datos combos'!$F$4)</f>
        <v>0</v>
      </c>
      <c r="L2464" t="b">
        <f>AND(Hoja1!I2464&gt;'Datos combos'!$E$2,Hoja1!I2464&lt;'Datos combos'!$F$2)</f>
        <v>0</v>
      </c>
      <c r="M2464" t="b">
        <f>AND(Hoja1!I2464&gt;'Datos combos'!$E$3,Hoja1!I2464&lt;'Datos combos'!$F$3)</f>
        <v>0</v>
      </c>
      <c r="N2464" t="e" cm="1">
        <f t="array" ref="N2464">_xlfn.IFS(H2464="licitación reducida",K2464,H2464="licitación mayor",L2464,H2464="Licitación Menor",M2464,H2464="Procedimientos Especiales",K2464,H2464="Procedimiento por Excepción",K2464,H2464="Procedimiento Especial de Urgencia",K2464)</f>
        <v>#N/A</v>
      </c>
    </row>
    <row r="2465" spans="1:14" x14ac:dyDescent="0.25">
      <c r="A2465" s="10">
        <v>930</v>
      </c>
      <c r="B2465" s="10"/>
      <c r="C2465"/>
      <c r="D2465" s="10">
        <v>80131502</v>
      </c>
      <c r="E2465" s="7">
        <v>372731971</v>
      </c>
      <c r="F2465" s="10" t="s">
        <v>11</v>
      </c>
      <c r="G2465" s="3" t="s">
        <v>9</v>
      </c>
      <c r="H2465" s="3"/>
      <c r="I2465" s="14"/>
      <c r="K2465" t="b">
        <f>AND(Hoja1!I2465&gt;'Datos combos'!$E$4,Hoja1!I2465&lt;'Datos combos'!$F$4)</f>
        <v>0</v>
      </c>
      <c r="L2465" t="b">
        <f>AND(Hoja1!I2465&gt;'Datos combos'!$E$2,Hoja1!I2465&lt;'Datos combos'!$F$2)</f>
        <v>0</v>
      </c>
      <c r="M2465" t="b">
        <f>AND(Hoja1!I2465&gt;'Datos combos'!$E$3,Hoja1!I2465&lt;'Datos combos'!$F$3)</f>
        <v>0</v>
      </c>
      <c r="N2465" t="e" cm="1">
        <f t="array" ref="N2465">_xlfn.IFS(H2465="licitación reducida",K2465,H2465="licitación mayor",L2465,H2465="Licitación Menor",M2465,H2465="Procedimientos Especiales",K2465,H2465="Procedimiento por Excepción",K2465,H2465="Procedimiento Especial de Urgencia",K2465)</f>
        <v>#N/A</v>
      </c>
    </row>
    <row r="2466" spans="1:14" x14ac:dyDescent="0.25">
      <c r="A2466" s="10">
        <v>930</v>
      </c>
      <c r="B2466" s="10"/>
      <c r="C2466"/>
      <c r="D2466" s="10">
        <v>80131802</v>
      </c>
      <c r="E2466" s="7">
        <v>13400000</v>
      </c>
      <c r="F2466" s="10" t="s">
        <v>30</v>
      </c>
      <c r="G2466" s="3" t="s">
        <v>9</v>
      </c>
      <c r="H2466" s="3"/>
      <c r="I2466" s="14"/>
      <c r="K2466" t="b">
        <f>AND(Hoja1!I2466&gt;'Datos combos'!$E$4,Hoja1!I2466&lt;'Datos combos'!$F$4)</f>
        <v>0</v>
      </c>
      <c r="L2466" t="b">
        <f>AND(Hoja1!I2466&gt;'Datos combos'!$E$2,Hoja1!I2466&lt;'Datos combos'!$F$2)</f>
        <v>0</v>
      </c>
      <c r="M2466" t="b">
        <f>AND(Hoja1!I2466&gt;'Datos combos'!$E$3,Hoja1!I2466&lt;'Datos combos'!$F$3)</f>
        <v>0</v>
      </c>
      <c r="N2466" t="e" cm="1">
        <f t="array" ref="N2466">_xlfn.IFS(H2466="licitación reducida",K2466,H2466="licitación mayor",L2466,H2466="Licitación Menor",M2466,H2466="Procedimientos Especiales",K2466,H2466="Procedimiento por Excepción",K2466,H2466="Procedimiento Especial de Urgencia",K2466)</f>
        <v>#N/A</v>
      </c>
    </row>
    <row r="2467" spans="1:14" x14ac:dyDescent="0.25">
      <c r="A2467" s="10">
        <v>930</v>
      </c>
      <c r="B2467" s="10"/>
      <c r="C2467"/>
      <c r="D2467" s="10">
        <v>81112099</v>
      </c>
      <c r="E2467" s="7">
        <v>2435096</v>
      </c>
      <c r="F2467" s="10" t="s">
        <v>24</v>
      </c>
      <c r="G2467" s="3" t="s">
        <v>9</v>
      </c>
      <c r="H2467" s="3"/>
      <c r="I2467" s="14"/>
      <c r="K2467" t="b">
        <f>AND(Hoja1!I2467&gt;'Datos combos'!$E$4,Hoja1!I2467&lt;'Datos combos'!$F$4)</f>
        <v>0</v>
      </c>
      <c r="L2467" t="b">
        <f>AND(Hoja1!I2467&gt;'Datos combos'!$E$2,Hoja1!I2467&lt;'Datos combos'!$F$2)</f>
        <v>0</v>
      </c>
      <c r="M2467" t="b">
        <f>AND(Hoja1!I2467&gt;'Datos combos'!$E$3,Hoja1!I2467&lt;'Datos combos'!$F$3)</f>
        <v>0</v>
      </c>
      <c r="N2467" t="e" cm="1">
        <f t="array" ref="N2467">_xlfn.IFS(H2467="licitación reducida",K2467,H2467="licitación mayor",L2467,H2467="Licitación Menor",M2467,H2467="Procedimientos Especiales",K2467,H2467="Procedimiento por Excepción",K2467,H2467="Procedimiento Especial de Urgencia",K2467)</f>
        <v>#N/A</v>
      </c>
    </row>
    <row r="2468" spans="1:14" x14ac:dyDescent="0.25">
      <c r="A2468" s="10">
        <v>930</v>
      </c>
      <c r="B2468" s="10"/>
      <c r="C2468"/>
      <c r="D2468" s="10">
        <v>81112202</v>
      </c>
      <c r="E2468" s="7">
        <v>282240</v>
      </c>
      <c r="F2468" s="10" t="s">
        <v>43</v>
      </c>
      <c r="G2468" s="3" t="s">
        <v>9</v>
      </c>
      <c r="H2468" s="3"/>
      <c r="I2468" s="14"/>
      <c r="K2468" t="b">
        <f>AND(Hoja1!I2468&gt;'Datos combos'!$E$4,Hoja1!I2468&lt;'Datos combos'!$F$4)</f>
        <v>0</v>
      </c>
      <c r="L2468" t="b">
        <f>AND(Hoja1!I2468&gt;'Datos combos'!$E$2,Hoja1!I2468&lt;'Datos combos'!$F$2)</f>
        <v>0</v>
      </c>
      <c r="M2468" t="b">
        <f>AND(Hoja1!I2468&gt;'Datos combos'!$E$3,Hoja1!I2468&lt;'Datos combos'!$F$3)</f>
        <v>0</v>
      </c>
      <c r="N2468" t="e" cm="1">
        <f t="array" ref="N2468">_xlfn.IFS(H2468="licitación reducida",K2468,H2468="licitación mayor",L2468,H2468="Licitación Menor",M2468,H2468="Procedimientos Especiales",K2468,H2468="Procedimiento por Excepción",K2468,H2468="Procedimiento Especial de Urgencia",K2468)</f>
        <v>#N/A</v>
      </c>
    </row>
    <row r="2469" spans="1:14" x14ac:dyDescent="0.25">
      <c r="A2469" s="10">
        <v>930</v>
      </c>
      <c r="B2469" s="10"/>
      <c r="C2469"/>
      <c r="D2469" s="10">
        <v>82111804</v>
      </c>
      <c r="E2469" s="7">
        <v>800000</v>
      </c>
      <c r="F2469" s="10" t="s">
        <v>30</v>
      </c>
      <c r="G2469" s="3" t="s">
        <v>9</v>
      </c>
      <c r="H2469" s="3"/>
      <c r="I2469" s="14"/>
      <c r="K2469" t="b">
        <f>AND(Hoja1!I2469&gt;'Datos combos'!$E$4,Hoja1!I2469&lt;'Datos combos'!$F$4)</f>
        <v>0</v>
      </c>
      <c r="L2469" t="b">
        <f>AND(Hoja1!I2469&gt;'Datos combos'!$E$2,Hoja1!I2469&lt;'Datos combos'!$F$2)</f>
        <v>0</v>
      </c>
      <c r="M2469" t="b">
        <f>AND(Hoja1!I2469&gt;'Datos combos'!$E$3,Hoja1!I2469&lt;'Datos combos'!$F$3)</f>
        <v>0</v>
      </c>
      <c r="N2469" t="e" cm="1">
        <f t="array" ref="N2469">_xlfn.IFS(H2469="licitación reducida",K2469,H2469="licitación mayor",L2469,H2469="Licitación Menor",M2469,H2469="Procedimientos Especiales",K2469,H2469="Procedimiento por Excepción",K2469,H2469="Procedimiento Especial de Urgencia",K2469)</f>
        <v>#N/A</v>
      </c>
    </row>
    <row r="2470" spans="1:14" x14ac:dyDescent="0.25">
      <c r="A2470" s="10">
        <v>930</v>
      </c>
      <c r="B2470" s="10"/>
      <c r="C2470"/>
      <c r="D2470" s="10">
        <v>82151502</v>
      </c>
      <c r="E2470" s="7">
        <v>5151167</v>
      </c>
      <c r="F2470" s="10" t="s">
        <v>20</v>
      </c>
      <c r="G2470" s="3" t="s">
        <v>9</v>
      </c>
      <c r="H2470" s="3"/>
      <c r="I2470" s="14"/>
      <c r="K2470" t="b">
        <f>AND(Hoja1!I2470&gt;'Datos combos'!$E$4,Hoja1!I2470&lt;'Datos combos'!$F$4)</f>
        <v>0</v>
      </c>
      <c r="L2470" t="b">
        <f>AND(Hoja1!I2470&gt;'Datos combos'!$E$2,Hoja1!I2470&lt;'Datos combos'!$F$2)</f>
        <v>0</v>
      </c>
      <c r="M2470" t="b">
        <f>AND(Hoja1!I2470&gt;'Datos combos'!$E$3,Hoja1!I2470&lt;'Datos combos'!$F$3)</f>
        <v>0</v>
      </c>
      <c r="N2470" t="e" cm="1">
        <f t="array" ref="N2470">_xlfn.IFS(H2470="licitación reducida",K2470,H2470="licitación mayor",L2470,H2470="Licitación Menor",M2470,H2470="Procedimientos Especiales",K2470,H2470="Procedimiento por Excepción",K2470,H2470="Procedimiento Especial de Urgencia",K2470)</f>
        <v>#N/A</v>
      </c>
    </row>
    <row r="2471" spans="1:14" x14ac:dyDescent="0.25">
      <c r="A2471" s="10">
        <v>930</v>
      </c>
      <c r="B2471" s="10"/>
      <c r="C2471"/>
      <c r="D2471" s="10">
        <v>83111702</v>
      </c>
      <c r="E2471" s="7">
        <v>1970031</v>
      </c>
      <c r="F2471" s="10" t="s">
        <v>16</v>
      </c>
      <c r="G2471" s="3" t="s">
        <v>9</v>
      </c>
      <c r="H2471" s="3"/>
      <c r="I2471" s="14"/>
      <c r="K2471" t="b">
        <f>AND(Hoja1!I2471&gt;'Datos combos'!$E$4,Hoja1!I2471&lt;'Datos combos'!$F$4)</f>
        <v>0</v>
      </c>
      <c r="L2471" t="b">
        <f>AND(Hoja1!I2471&gt;'Datos combos'!$E$2,Hoja1!I2471&lt;'Datos combos'!$F$2)</f>
        <v>0</v>
      </c>
      <c r="M2471" t="b">
        <f>AND(Hoja1!I2471&gt;'Datos combos'!$E$3,Hoja1!I2471&lt;'Datos combos'!$F$3)</f>
        <v>0</v>
      </c>
      <c r="N2471" t="e" cm="1">
        <f t="array" ref="N2471">_xlfn.IFS(H2471="licitación reducida",K2471,H2471="licitación mayor",L2471,H2471="Licitación Menor",M2471,H2471="Procedimientos Especiales",K2471,H2471="Procedimiento por Excepción",K2471,H2471="Procedimiento Especial de Urgencia",K2471)</f>
        <v>#N/A</v>
      </c>
    </row>
    <row r="2472" spans="1:14" x14ac:dyDescent="0.25">
      <c r="A2472" s="10">
        <v>930</v>
      </c>
      <c r="B2472" s="10"/>
      <c r="C2472"/>
      <c r="D2472" s="10">
        <v>84121601</v>
      </c>
      <c r="E2472" s="7">
        <v>10849600</v>
      </c>
      <c r="F2472" s="12" t="s">
        <v>23</v>
      </c>
      <c r="G2472" s="3" t="s">
        <v>9</v>
      </c>
      <c r="H2472" s="3"/>
      <c r="I2472" s="14"/>
      <c r="K2472" t="b">
        <f>AND(Hoja1!I2472&gt;'Datos combos'!$E$4,Hoja1!I2472&lt;'Datos combos'!$F$4)</f>
        <v>0</v>
      </c>
      <c r="L2472" t="b">
        <f>AND(Hoja1!I2472&gt;'Datos combos'!$E$2,Hoja1!I2472&lt;'Datos combos'!$F$2)</f>
        <v>0</v>
      </c>
      <c r="M2472" t="b">
        <f>AND(Hoja1!I2472&gt;'Datos combos'!$E$3,Hoja1!I2472&lt;'Datos combos'!$F$3)</f>
        <v>0</v>
      </c>
      <c r="N2472" t="e" cm="1">
        <f t="array" ref="N2472">_xlfn.IFS(H2472="licitación reducida",K2472,H2472="licitación mayor",L2472,H2472="Licitación Menor",M2472,H2472="Procedimientos Especiales",K2472,H2472="Procedimiento por Excepción",K2472,H2472="Procedimiento Especial de Urgencia",K2472)</f>
        <v>#N/A</v>
      </c>
    </row>
    <row r="2473" spans="1:14" x14ac:dyDescent="0.25">
      <c r="A2473" s="10">
        <v>930</v>
      </c>
      <c r="B2473" s="10"/>
      <c r="C2473"/>
      <c r="D2473" s="10">
        <v>84121601</v>
      </c>
      <c r="E2473" s="7">
        <v>49873624</v>
      </c>
      <c r="F2473" s="12" t="s">
        <v>23</v>
      </c>
      <c r="G2473" s="3" t="s">
        <v>9</v>
      </c>
      <c r="H2473" s="3"/>
      <c r="I2473" s="14"/>
      <c r="K2473" t="b">
        <f>AND(Hoja1!I2473&gt;'Datos combos'!$E$4,Hoja1!I2473&lt;'Datos combos'!$F$4)</f>
        <v>0</v>
      </c>
      <c r="L2473" t="b">
        <f>AND(Hoja1!I2473&gt;'Datos combos'!$E$2,Hoja1!I2473&lt;'Datos combos'!$F$2)</f>
        <v>0</v>
      </c>
      <c r="M2473" t="b">
        <f>AND(Hoja1!I2473&gt;'Datos combos'!$E$3,Hoja1!I2473&lt;'Datos combos'!$F$3)</f>
        <v>0</v>
      </c>
      <c r="N2473" t="e" cm="1">
        <f t="array" ref="N2473">_xlfn.IFS(H2473="licitación reducida",K2473,H2473="licitación mayor",L2473,H2473="Licitación Menor",M2473,H2473="Procedimientos Especiales",K2473,H2473="Procedimiento por Excepción",K2473,H2473="Procedimiento Especial de Urgencia",K2473)</f>
        <v>#N/A</v>
      </c>
    </row>
    <row r="2474" spans="1:14" x14ac:dyDescent="0.25">
      <c r="A2474" s="10">
        <v>930</v>
      </c>
      <c r="B2474" s="10"/>
      <c r="C2474"/>
      <c r="D2474" s="10">
        <v>86101704</v>
      </c>
      <c r="E2474" s="7">
        <v>2520000</v>
      </c>
      <c r="F2474" s="10" t="s">
        <v>35</v>
      </c>
      <c r="G2474" s="3" t="s">
        <v>9</v>
      </c>
      <c r="H2474" s="3"/>
      <c r="I2474" s="14"/>
      <c r="K2474" t="b">
        <f>AND(Hoja1!I2474&gt;'Datos combos'!$E$4,Hoja1!I2474&lt;'Datos combos'!$F$4)</f>
        <v>0</v>
      </c>
      <c r="L2474" t="b">
        <f>AND(Hoja1!I2474&gt;'Datos combos'!$E$2,Hoja1!I2474&lt;'Datos combos'!$F$2)</f>
        <v>0</v>
      </c>
      <c r="M2474" t="b">
        <f>AND(Hoja1!I2474&gt;'Datos combos'!$E$3,Hoja1!I2474&lt;'Datos combos'!$F$3)</f>
        <v>0</v>
      </c>
      <c r="N2474" t="e" cm="1">
        <f t="array" ref="N2474">_xlfn.IFS(H2474="licitación reducida",K2474,H2474="licitación mayor",L2474,H2474="Licitación Menor",M2474,H2474="Procedimientos Especiales",K2474,H2474="Procedimiento por Excepción",K2474,H2474="Procedimiento Especial de Urgencia",K2474)</f>
        <v>#N/A</v>
      </c>
    </row>
    <row r="2475" spans="1:14" x14ac:dyDescent="0.25">
      <c r="A2475" s="10">
        <v>930</v>
      </c>
      <c r="B2475" s="10"/>
      <c r="C2475"/>
      <c r="D2475" s="10">
        <v>86111502</v>
      </c>
      <c r="E2475" s="7">
        <v>7832000</v>
      </c>
      <c r="F2475" s="10" t="s">
        <v>35</v>
      </c>
      <c r="G2475" s="3" t="s">
        <v>9</v>
      </c>
      <c r="H2475" s="3"/>
      <c r="I2475" s="14"/>
      <c r="K2475" t="b">
        <f>AND(Hoja1!I2475&gt;'Datos combos'!$E$4,Hoja1!I2475&lt;'Datos combos'!$F$4)</f>
        <v>0</v>
      </c>
      <c r="L2475" t="b">
        <f>AND(Hoja1!I2475&gt;'Datos combos'!$E$2,Hoja1!I2475&lt;'Datos combos'!$F$2)</f>
        <v>0</v>
      </c>
      <c r="M2475" t="b">
        <f>AND(Hoja1!I2475&gt;'Datos combos'!$E$3,Hoja1!I2475&lt;'Datos combos'!$F$3)</f>
        <v>0</v>
      </c>
      <c r="N2475" t="e" cm="1">
        <f t="array" ref="N2475">_xlfn.IFS(H2475="licitación reducida",K2475,H2475="licitación mayor",L2475,H2475="Licitación Menor",M2475,H2475="Procedimientos Especiales",K2475,H2475="Procedimiento por Excepción",K2475,H2475="Procedimiento Especial de Urgencia",K2475)</f>
        <v>#N/A</v>
      </c>
    </row>
    <row r="2476" spans="1:14" x14ac:dyDescent="0.25">
      <c r="A2476" s="10">
        <v>930</v>
      </c>
      <c r="B2476" s="10"/>
      <c r="C2476"/>
      <c r="D2476" s="10">
        <v>90101601</v>
      </c>
      <c r="E2476" s="7">
        <v>4000000</v>
      </c>
      <c r="F2476" s="12" t="s">
        <v>32</v>
      </c>
      <c r="G2476" s="3" t="s">
        <v>9</v>
      </c>
      <c r="H2476" s="3"/>
      <c r="I2476" s="14"/>
      <c r="K2476" t="b">
        <f>AND(Hoja1!I2476&gt;'Datos combos'!$E$4,Hoja1!I2476&lt;'Datos combos'!$F$4)</f>
        <v>0</v>
      </c>
      <c r="L2476" t="b">
        <f>AND(Hoja1!I2476&gt;'Datos combos'!$E$2,Hoja1!I2476&lt;'Datos combos'!$F$2)</f>
        <v>0</v>
      </c>
      <c r="M2476" t="b">
        <f>AND(Hoja1!I2476&gt;'Datos combos'!$E$3,Hoja1!I2476&lt;'Datos combos'!$F$3)</f>
        <v>0</v>
      </c>
      <c r="N2476" t="e" cm="1">
        <f t="array" ref="N2476">_xlfn.IFS(H2476="licitación reducida",K2476,H2476="licitación mayor",L2476,H2476="Licitación Menor",M2476,H2476="Procedimientos Especiales",K2476,H2476="Procedimiento por Excepción",K2476,H2476="Procedimiento Especial de Urgencia",K2476)</f>
        <v>#N/A</v>
      </c>
    </row>
    <row r="2477" spans="1:14" x14ac:dyDescent="0.25">
      <c r="A2477" s="10">
        <v>930</v>
      </c>
      <c r="B2477" s="10"/>
      <c r="C2477"/>
      <c r="D2477" s="10">
        <v>90101603</v>
      </c>
      <c r="E2477" s="7">
        <v>278000</v>
      </c>
      <c r="F2477" s="10" t="s">
        <v>36</v>
      </c>
      <c r="G2477" s="3" t="s">
        <v>9</v>
      </c>
      <c r="H2477" s="3"/>
      <c r="I2477" s="14"/>
      <c r="K2477" t="b">
        <f>AND(Hoja1!I2477&gt;'Datos combos'!$E$4,Hoja1!I2477&lt;'Datos combos'!$F$4)</f>
        <v>0</v>
      </c>
      <c r="L2477" t="b">
        <f>AND(Hoja1!I2477&gt;'Datos combos'!$E$2,Hoja1!I2477&lt;'Datos combos'!$F$2)</f>
        <v>0</v>
      </c>
      <c r="M2477" t="b">
        <f>AND(Hoja1!I2477&gt;'Datos combos'!$E$3,Hoja1!I2477&lt;'Datos combos'!$F$3)</f>
        <v>0</v>
      </c>
      <c r="N2477" t="e" cm="1">
        <f t="array" ref="N2477">_xlfn.IFS(H2477="licitación reducida",K2477,H2477="licitación mayor",L2477,H2477="Licitación Menor",M2477,H2477="Procedimientos Especiales",K2477,H2477="Procedimiento por Excepción",K2477,H2477="Procedimiento Especial de Urgencia",K2477)</f>
        <v>#N/A</v>
      </c>
    </row>
    <row r="2478" spans="1:14" x14ac:dyDescent="0.25">
      <c r="A2478" s="10">
        <v>930</v>
      </c>
      <c r="B2478" s="10"/>
      <c r="C2478"/>
      <c r="D2478" s="10">
        <v>90121502</v>
      </c>
      <c r="E2478" s="7">
        <v>7862942</v>
      </c>
      <c r="F2478" s="10" t="s">
        <v>33</v>
      </c>
      <c r="G2478" s="3" t="s">
        <v>9</v>
      </c>
      <c r="H2478" s="3"/>
      <c r="I2478" s="14"/>
      <c r="K2478" t="b">
        <f>AND(Hoja1!I2478&gt;'Datos combos'!$E$4,Hoja1!I2478&lt;'Datos combos'!$F$4)</f>
        <v>0</v>
      </c>
      <c r="L2478" t="b">
        <f>AND(Hoja1!I2478&gt;'Datos combos'!$E$2,Hoja1!I2478&lt;'Datos combos'!$F$2)</f>
        <v>0</v>
      </c>
      <c r="M2478" t="b">
        <f>AND(Hoja1!I2478&gt;'Datos combos'!$E$3,Hoja1!I2478&lt;'Datos combos'!$F$3)</f>
        <v>0</v>
      </c>
      <c r="N2478" t="e" cm="1">
        <f t="array" ref="N2478">_xlfn.IFS(H2478="licitación reducida",K2478,H2478="licitación mayor",L2478,H2478="Licitación Menor",M2478,H2478="Procedimientos Especiales",K2478,H2478="Procedimiento por Excepción",K2478,H2478="Procedimiento Especial de Urgencia",K2478)</f>
        <v>#N/A</v>
      </c>
    </row>
    <row r="2479" spans="1:14" x14ac:dyDescent="0.25">
      <c r="A2479" s="10">
        <v>930</v>
      </c>
      <c r="B2479" s="10"/>
      <c r="C2479"/>
      <c r="D2479" s="10">
        <v>91111502</v>
      </c>
      <c r="E2479" s="7">
        <v>191291</v>
      </c>
      <c r="F2479" s="10" t="s">
        <v>29</v>
      </c>
      <c r="G2479" s="3" t="s">
        <v>9</v>
      </c>
      <c r="H2479" s="3"/>
      <c r="I2479" s="14"/>
      <c r="K2479" t="b">
        <f>AND(Hoja1!I2479&gt;'Datos combos'!$E$4,Hoja1!I2479&lt;'Datos combos'!$F$4)</f>
        <v>0</v>
      </c>
      <c r="L2479" t="b">
        <f>AND(Hoja1!I2479&gt;'Datos combos'!$E$2,Hoja1!I2479&lt;'Datos combos'!$F$2)</f>
        <v>0</v>
      </c>
      <c r="M2479" t="b">
        <f>AND(Hoja1!I2479&gt;'Datos combos'!$E$3,Hoja1!I2479&lt;'Datos combos'!$F$3)</f>
        <v>0</v>
      </c>
      <c r="N2479" t="e" cm="1">
        <f t="array" ref="N2479">_xlfn.IFS(H2479="licitación reducida",K2479,H2479="licitación mayor",L2479,H2479="Licitación Menor",M2479,H2479="Procedimientos Especiales",K2479,H2479="Procedimiento por Excepción",K2479,H2479="Procedimiento Especial de Urgencia",K2479)</f>
        <v>#N/A</v>
      </c>
    </row>
    <row r="2480" spans="1:14" x14ac:dyDescent="0.25">
      <c r="A2480" s="10">
        <v>930</v>
      </c>
      <c r="B2480" s="10"/>
      <c r="C2480"/>
      <c r="D2480" s="10">
        <v>91111603</v>
      </c>
      <c r="E2480" s="7">
        <v>490000</v>
      </c>
      <c r="F2480" s="10" t="s">
        <v>52</v>
      </c>
      <c r="G2480" s="3" t="s">
        <v>9</v>
      </c>
      <c r="H2480" s="3"/>
      <c r="I2480" s="14"/>
      <c r="K2480" t="b">
        <f>AND(Hoja1!I2480&gt;'Datos combos'!$E$4,Hoja1!I2480&lt;'Datos combos'!$F$4)</f>
        <v>0</v>
      </c>
      <c r="L2480" t="b">
        <f>AND(Hoja1!I2480&gt;'Datos combos'!$E$2,Hoja1!I2480&lt;'Datos combos'!$F$2)</f>
        <v>0</v>
      </c>
      <c r="M2480" t="b">
        <f>AND(Hoja1!I2480&gt;'Datos combos'!$E$3,Hoja1!I2480&lt;'Datos combos'!$F$3)</f>
        <v>0</v>
      </c>
      <c r="N2480" t="e" cm="1">
        <f t="array" ref="N2480">_xlfn.IFS(H2480="licitación reducida",K2480,H2480="licitación mayor",L2480,H2480="Licitación Menor",M2480,H2480="Procedimientos Especiales",K2480,H2480="Procedimiento por Excepción",K2480,H2480="Procedimiento Especial de Urgencia",K2480)</f>
        <v>#N/A</v>
      </c>
    </row>
    <row r="2481" spans="1:14" x14ac:dyDescent="0.25">
      <c r="A2481" s="10">
        <v>930</v>
      </c>
      <c r="B2481" s="10"/>
      <c r="C2481"/>
      <c r="D2481" s="10">
        <v>92101501</v>
      </c>
      <c r="E2481" s="7">
        <v>55561308</v>
      </c>
      <c r="F2481" s="10" t="s">
        <v>29</v>
      </c>
      <c r="G2481" s="3" t="s">
        <v>9</v>
      </c>
      <c r="H2481" s="3"/>
      <c r="I2481" s="14"/>
      <c r="K2481" t="b">
        <f>AND(Hoja1!I2481&gt;'Datos combos'!$E$4,Hoja1!I2481&lt;'Datos combos'!$F$4)</f>
        <v>0</v>
      </c>
      <c r="L2481" t="b">
        <f>AND(Hoja1!I2481&gt;'Datos combos'!$E$2,Hoja1!I2481&lt;'Datos combos'!$F$2)</f>
        <v>0</v>
      </c>
      <c r="M2481" t="b">
        <f>AND(Hoja1!I2481&gt;'Datos combos'!$E$3,Hoja1!I2481&lt;'Datos combos'!$F$3)</f>
        <v>0</v>
      </c>
      <c r="N2481" t="e" cm="1">
        <f t="array" ref="N2481">_xlfn.IFS(H2481="licitación reducida",K2481,H2481="licitación mayor",L2481,H2481="Licitación Menor",M2481,H2481="Procedimientos Especiales",K2481,H2481="Procedimiento por Excepción",K2481,H2481="Procedimiento Especial de Urgencia",K2481)</f>
        <v>#N/A</v>
      </c>
    </row>
    <row r="2482" spans="1:14" x14ac:dyDescent="0.25">
      <c r="A2482" s="10">
        <v>930</v>
      </c>
      <c r="B2482" s="10"/>
      <c r="C2482"/>
      <c r="D2482" s="10">
        <v>93142102</v>
      </c>
      <c r="E2482" s="7">
        <v>4368000</v>
      </c>
      <c r="F2482" s="12" t="s">
        <v>81</v>
      </c>
      <c r="G2482" s="3" t="s">
        <v>9</v>
      </c>
      <c r="H2482" s="3"/>
      <c r="I2482" s="14"/>
      <c r="K2482" t="b">
        <f>AND(Hoja1!I2482&gt;'Datos combos'!$E$4,Hoja1!I2482&lt;'Datos combos'!$F$4)</f>
        <v>0</v>
      </c>
      <c r="L2482" t="b">
        <f>AND(Hoja1!I2482&gt;'Datos combos'!$E$2,Hoja1!I2482&lt;'Datos combos'!$F$2)</f>
        <v>0</v>
      </c>
      <c r="M2482" t="b">
        <f>AND(Hoja1!I2482&gt;'Datos combos'!$E$3,Hoja1!I2482&lt;'Datos combos'!$F$3)</f>
        <v>0</v>
      </c>
      <c r="N2482" t="e" cm="1">
        <f t="array" ref="N2482">_xlfn.IFS(H2482="licitación reducida",K2482,H2482="licitación mayor",L2482,H2482="Licitación Menor",M2482,H2482="Procedimientos Especiales",K2482,H2482="Procedimiento por Excepción",K2482,H2482="Procedimiento Especial de Urgencia",K2482)</f>
        <v>#N/A</v>
      </c>
    </row>
    <row r="2483" spans="1:14" x14ac:dyDescent="0.25">
      <c r="A2483" s="10">
        <v>950</v>
      </c>
      <c r="B2483" s="10"/>
      <c r="C2483"/>
      <c r="D2483" s="10">
        <v>10191707</v>
      </c>
      <c r="E2483" s="7">
        <v>8123</v>
      </c>
      <c r="F2483" s="10" t="s">
        <v>50</v>
      </c>
      <c r="G2483" s="3" t="s">
        <v>9</v>
      </c>
      <c r="H2483" s="3"/>
      <c r="I2483" s="14"/>
      <c r="K2483" t="b">
        <f>AND(Hoja1!I2483&gt;'Datos combos'!$E$4,Hoja1!I2483&lt;'Datos combos'!$F$4)</f>
        <v>0</v>
      </c>
      <c r="L2483" t="b">
        <f>AND(Hoja1!I2483&gt;'Datos combos'!$E$2,Hoja1!I2483&lt;'Datos combos'!$F$2)</f>
        <v>0</v>
      </c>
      <c r="M2483" t="b">
        <f>AND(Hoja1!I2483&gt;'Datos combos'!$E$3,Hoja1!I2483&lt;'Datos combos'!$F$3)</f>
        <v>0</v>
      </c>
      <c r="N2483" t="e" cm="1">
        <f t="array" ref="N2483">_xlfn.IFS(H2483="licitación reducida",K2483,H2483="licitación mayor",L2483,H2483="Licitación Menor",M2483,H2483="Procedimientos Especiales",K2483,H2483="Procedimiento por Excepción",K2483,H2483="Procedimiento Especial de Urgencia",K2483)</f>
        <v>#N/A</v>
      </c>
    </row>
    <row r="2484" spans="1:14" x14ac:dyDescent="0.25">
      <c r="A2484" s="10">
        <v>950</v>
      </c>
      <c r="B2484" s="10"/>
      <c r="C2484"/>
      <c r="D2484" s="10">
        <v>12141901</v>
      </c>
      <c r="E2484" s="7">
        <v>4553</v>
      </c>
      <c r="F2484" s="10" t="s">
        <v>67</v>
      </c>
      <c r="G2484" s="3" t="s">
        <v>9</v>
      </c>
      <c r="H2484" s="3"/>
      <c r="I2484" s="14"/>
      <c r="K2484" t="b">
        <f>AND(Hoja1!I2484&gt;'Datos combos'!$E$4,Hoja1!I2484&lt;'Datos combos'!$F$4)</f>
        <v>0</v>
      </c>
      <c r="L2484" t="b">
        <f>AND(Hoja1!I2484&gt;'Datos combos'!$E$2,Hoja1!I2484&lt;'Datos combos'!$F$2)</f>
        <v>0</v>
      </c>
      <c r="M2484" t="b">
        <f>AND(Hoja1!I2484&gt;'Datos combos'!$E$3,Hoja1!I2484&lt;'Datos combos'!$F$3)</f>
        <v>0</v>
      </c>
      <c r="N2484" t="e" cm="1">
        <f t="array" ref="N2484">_xlfn.IFS(H2484="licitación reducida",K2484,H2484="licitación mayor",L2484,H2484="Licitación Menor",M2484,H2484="Procedimientos Especiales",K2484,H2484="Procedimiento por Excepción",K2484,H2484="Procedimiento Especial de Urgencia",K2484)</f>
        <v>#N/A</v>
      </c>
    </row>
    <row r="2485" spans="1:14" x14ac:dyDescent="0.25">
      <c r="A2485" s="10">
        <v>950</v>
      </c>
      <c r="B2485" s="10"/>
      <c r="C2485"/>
      <c r="D2485" s="10">
        <v>14111507</v>
      </c>
      <c r="E2485" s="7">
        <v>277504</v>
      </c>
      <c r="F2485" s="10" t="s">
        <v>65</v>
      </c>
      <c r="G2485" s="3" t="s">
        <v>9</v>
      </c>
      <c r="H2485" s="3"/>
      <c r="I2485" s="14"/>
      <c r="K2485" t="b">
        <f>AND(Hoja1!I2485&gt;'Datos combos'!$E$4,Hoja1!I2485&lt;'Datos combos'!$F$4)</f>
        <v>0</v>
      </c>
      <c r="L2485" t="b">
        <f>AND(Hoja1!I2485&gt;'Datos combos'!$E$2,Hoja1!I2485&lt;'Datos combos'!$F$2)</f>
        <v>0</v>
      </c>
      <c r="M2485" t="b">
        <f>AND(Hoja1!I2485&gt;'Datos combos'!$E$3,Hoja1!I2485&lt;'Datos combos'!$F$3)</f>
        <v>0</v>
      </c>
      <c r="N2485" t="e" cm="1">
        <f t="array" ref="N2485">_xlfn.IFS(H2485="licitación reducida",K2485,H2485="licitación mayor",L2485,H2485="Licitación Menor",M2485,H2485="Procedimientos Especiales",K2485,H2485="Procedimiento por Excepción",K2485,H2485="Procedimiento Especial de Urgencia",K2485)</f>
        <v>#N/A</v>
      </c>
    </row>
    <row r="2486" spans="1:14" x14ac:dyDescent="0.25">
      <c r="A2486" s="10">
        <v>950</v>
      </c>
      <c r="B2486" s="10"/>
      <c r="C2486"/>
      <c r="D2486" s="10">
        <v>14111519</v>
      </c>
      <c r="E2486" s="7">
        <v>3390</v>
      </c>
      <c r="F2486" s="10" t="s">
        <v>65</v>
      </c>
      <c r="G2486" s="3" t="s">
        <v>9</v>
      </c>
      <c r="H2486" s="3"/>
      <c r="I2486" s="14"/>
      <c r="K2486" t="b">
        <f>AND(Hoja1!I2486&gt;'Datos combos'!$E$4,Hoja1!I2486&lt;'Datos combos'!$F$4)</f>
        <v>0</v>
      </c>
      <c r="L2486" t="b">
        <f>AND(Hoja1!I2486&gt;'Datos combos'!$E$2,Hoja1!I2486&lt;'Datos combos'!$F$2)</f>
        <v>0</v>
      </c>
      <c r="M2486" t="b">
        <f>AND(Hoja1!I2486&gt;'Datos combos'!$E$3,Hoja1!I2486&lt;'Datos combos'!$F$3)</f>
        <v>0</v>
      </c>
      <c r="N2486" t="e" cm="1">
        <f t="array" ref="N2486">_xlfn.IFS(H2486="licitación reducida",K2486,H2486="licitación mayor",L2486,H2486="Licitación Menor",M2486,H2486="Procedimientos Especiales",K2486,H2486="Procedimiento por Excepción",K2486,H2486="Procedimiento Especial de Urgencia",K2486)</f>
        <v>#N/A</v>
      </c>
    </row>
    <row r="2487" spans="1:14" x14ac:dyDescent="0.25">
      <c r="A2487" s="10">
        <v>950</v>
      </c>
      <c r="B2487" s="10"/>
      <c r="C2487"/>
      <c r="D2487" s="10">
        <v>14111701</v>
      </c>
      <c r="E2487" s="7">
        <v>110031</v>
      </c>
      <c r="F2487" s="10" t="s">
        <v>65</v>
      </c>
      <c r="G2487" s="3" t="s">
        <v>9</v>
      </c>
      <c r="H2487" s="3"/>
      <c r="I2487" s="14"/>
      <c r="K2487" t="b">
        <f>AND(Hoja1!I2487&gt;'Datos combos'!$E$4,Hoja1!I2487&lt;'Datos combos'!$F$4)</f>
        <v>0</v>
      </c>
      <c r="L2487" t="b">
        <f>AND(Hoja1!I2487&gt;'Datos combos'!$E$2,Hoja1!I2487&lt;'Datos combos'!$F$2)</f>
        <v>0</v>
      </c>
      <c r="M2487" t="b">
        <f>AND(Hoja1!I2487&gt;'Datos combos'!$E$3,Hoja1!I2487&lt;'Datos combos'!$F$3)</f>
        <v>0</v>
      </c>
      <c r="N2487" t="e" cm="1">
        <f t="array" ref="N2487">_xlfn.IFS(H2487="licitación reducida",K2487,H2487="licitación mayor",L2487,H2487="Licitación Menor",M2487,H2487="Procedimientos Especiales",K2487,H2487="Procedimiento por Excepción",K2487,H2487="Procedimiento Especial de Urgencia",K2487)</f>
        <v>#N/A</v>
      </c>
    </row>
    <row r="2488" spans="1:14" x14ac:dyDescent="0.25">
      <c r="A2488" s="10">
        <v>950</v>
      </c>
      <c r="B2488" s="10"/>
      <c r="C2488"/>
      <c r="D2488" s="10">
        <v>14111705</v>
      </c>
      <c r="E2488" s="7">
        <v>2418</v>
      </c>
      <c r="F2488" s="10" t="s">
        <v>67</v>
      </c>
      <c r="G2488" s="3" t="s">
        <v>9</v>
      </c>
      <c r="H2488" s="3"/>
      <c r="I2488" s="14"/>
      <c r="K2488" t="b">
        <f>AND(Hoja1!I2488&gt;'Datos combos'!$E$4,Hoja1!I2488&lt;'Datos combos'!$F$4)</f>
        <v>0</v>
      </c>
      <c r="L2488" t="b">
        <f>AND(Hoja1!I2488&gt;'Datos combos'!$E$2,Hoja1!I2488&lt;'Datos combos'!$F$2)</f>
        <v>0</v>
      </c>
      <c r="M2488" t="b">
        <f>AND(Hoja1!I2488&gt;'Datos combos'!$E$3,Hoja1!I2488&lt;'Datos combos'!$F$3)</f>
        <v>0</v>
      </c>
      <c r="N2488" t="e" cm="1">
        <f t="array" ref="N2488">_xlfn.IFS(H2488="licitación reducida",K2488,H2488="licitación mayor",L2488,H2488="Licitación Menor",M2488,H2488="Procedimientos Especiales",K2488,H2488="Procedimiento por Excepción",K2488,H2488="Procedimiento Especial de Urgencia",K2488)</f>
        <v>#N/A</v>
      </c>
    </row>
    <row r="2489" spans="1:14" x14ac:dyDescent="0.25">
      <c r="A2489" s="10">
        <v>950</v>
      </c>
      <c r="B2489" s="10"/>
      <c r="C2489"/>
      <c r="D2489" s="10">
        <v>15121520</v>
      </c>
      <c r="E2489" s="7">
        <v>180941</v>
      </c>
      <c r="F2489" s="10" t="s">
        <v>46</v>
      </c>
      <c r="G2489" s="3" t="s">
        <v>9</v>
      </c>
      <c r="H2489" s="3"/>
      <c r="I2489" s="14"/>
      <c r="K2489" t="b">
        <f>AND(Hoja1!I2489&gt;'Datos combos'!$E$4,Hoja1!I2489&lt;'Datos combos'!$F$4)</f>
        <v>0</v>
      </c>
      <c r="L2489" t="b">
        <f>AND(Hoja1!I2489&gt;'Datos combos'!$E$2,Hoja1!I2489&lt;'Datos combos'!$F$2)</f>
        <v>0</v>
      </c>
      <c r="M2489" t="b">
        <f>AND(Hoja1!I2489&gt;'Datos combos'!$E$3,Hoja1!I2489&lt;'Datos combos'!$F$3)</f>
        <v>0</v>
      </c>
      <c r="N2489" t="e" cm="1">
        <f t="array" ref="N2489">_xlfn.IFS(H2489="licitación reducida",K2489,H2489="licitación mayor",L2489,H2489="Licitación Menor",M2489,H2489="Procedimientos Especiales",K2489,H2489="Procedimiento por Excepción",K2489,H2489="Procedimiento Especial de Urgencia",K2489)</f>
        <v>#N/A</v>
      </c>
    </row>
    <row r="2490" spans="1:14" x14ac:dyDescent="0.25">
      <c r="A2490" s="10">
        <v>950</v>
      </c>
      <c r="B2490" s="10"/>
      <c r="C2490"/>
      <c r="D2490" s="10">
        <v>24112401</v>
      </c>
      <c r="E2490" s="7">
        <v>199416</v>
      </c>
      <c r="F2490" s="10" t="s">
        <v>70</v>
      </c>
      <c r="G2490" s="3" t="s">
        <v>9</v>
      </c>
      <c r="H2490" s="3"/>
      <c r="I2490" s="14"/>
      <c r="K2490" t="b">
        <f>AND(Hoja1!I2490&gt;'Datos combos'!$E$4,Hoja1!I2490&lt;'Datos combos'!$F$4)</f>
        <v>0</v>
      </c>
      <c r="L2490" t="b">
        <f>AND(Hoja1!I2490&gt;'Datos combos'!$E$2,Hoja1!I2490&lt;'Datos combos'!$F$2)</f>
        <v>0</v>
      </c>
      <c r="M2490" t="b">
        <f>AND(Hoja1!I2490&gt;'Datos combos'!$E$3,Hoja1!I2490&lt;'Datos combos'!$F$3)</f>
        <v>0</v>
      </c>
      <c r="N2490" t="e" cm="1">
        <f t="array" ref="N2490">_xlfn.IFS(H2490="licitación reducida",K2490,H2490="licitación mayor",L2490,H2490="Licitación Menor",M2490,H2490="Procedimientos Especiales",K2490,H2490="Procedimiento por Excepción",K2490,H2490="Procedimiento Especial de Urgencia",K2490)</f>
        <v>#N/A</v>
      </c>
    </row>
    <row r="2491" spans="1:14" x14ac:dyDescent="0.25">
      <c r="A2491" s="10">
        <v>950</v>
      </c>
      <c r="B2491" s="10"/>
      <c r="C2491"/>
      <c r="D2491" s="10">
        <v>25101501</v>
      </c>
      <c r="E2491" s="7">
        <v>66000</v>
      </c>
      <c r="F2491" s="10" t="s">
        <v>62</v>
      </c>
      <c r="G2491" s="3" t="s">
        <v>9</v>
      </c>
      <c r="H2491" s="3"/>
      <c r="I2491" s="14"/>
      <c r="K2491" t="b">
        <f>AND(Hoja1!I2491&gt;'Datos combos'!$E$4,Hoja1!I2491&lt;'Datos combos'!$F$4)</f>
        <v>0</v>
      </c>
      <c r="L2491" t="b">
        <f>AND(Hoja1!I2491&gt;'Datos combos'!$E$2,Hoja1!I2491&lt;'Datos combos'!$F$2)</f>
        <v>0</v>
      </c>
      <c r="M2491" t="b">
        <f>AND(Hoja1!I2491&gt;'Datos combos'!$E$3,Hoja1!I2491&lt;'Datos combos'!$F$3)</f>
        <v>0</v>
      </c>
      <c r="N2491" t="e" cm="1">
        <f t="array" ref="N2491">_xlfn.IFS(H2491="licitación reducida",K2491,H2491="licitación mayor",L2491,H2491="Licitación Menor",M2491,H2491="Procedimientos Especiales",K2491,H2491="Procedimiento por Excepción",K2491,H2491="Procedimiento Especial de Urgencia",K2491)</f>
        <v>#N/A</v>
      </c>
    </row>
    <row r="2492" spans="1:14" x14ac:dyDescent="0.25">
      <c r="A2492" s="10">
        <v>950</v>
      </c>
      <c r="B2492" s="10"/>
      <c r="C2492"/>
      <c r="D2492" s="10">
        <v>25171507</v>
      </c>
      <c r="E2492" s="7">
        <v>133430</v>
      </c>
      <c r="F2492" s="10" t="s">
        <v>62</v>
      </c>
      <c r="G2492" s="3" t="s">
        <v>9</v>
      </c>
      <c r="H2492" s="3"/>
      <c r="I2492" s="14"/>
      <c r="K2492" t="b">
        <f>AND(Hoja1!I2492&gt;'Datos combos'!$E$4,Hoja1!I2492&lt;'Datos combos'!$F$4)</f>
        <v>0</v>
      </c>
      <c r="L2492" t="b">
        <f>AND(Hoja1!I2492&gt;'Datos combos'!$E$2,Hoja1!I2492&lt;'Datos combos'!$F$2)</f>
        <v>0</v>
      </c>
      <c r="M2492" t="b">
        <f>AND(Hoja1!I2492&gt;'Datos combos'!$E$3,Hoja1!I2492&lt;'Datos combos'!$F$3)</f>
        <v>0</v>
      </c>
      <c r="N2492" t="e" cm="1">
        <f t="array" ref="N2492">_xlfn.IFS(H2492="licitación reducida",K2492,H2492="licitación mayor",L2492,H2492="Licitación Menor",M2492,H2492="Procedimientos Especiales",K2492,H2492="Procedimiento por Excepción",K2492,H2492="Procedimiento Especial de Urgencia",K2492)</f>
        <v>#N/A</v>
      </c>
    </row>
    <row r="2493" spans="1:14" x14ac:dyDescent="0.25">
      <c r="A2493" s="10">
        <v>950</v>
      </c>
      <c r="B2493" s="10"/>
      <c r="C2493"/>
      <c r="D2493" s="10">
        <v>25172504</v>
      </c>
      <c r="E2493" s="7">
        <v>386018</v>
      </c>
      <c r="F2493" s="10" t="s">
        <v>62</v>
      </c>
      <c r="G2493" s="3" t="s">
        <v>9</v>
      </c>
      <c r="H2493" s="3"/>
      <c r="I2493" s="14"/>
      <c r="K2493" t="b">
        <f>AND(Hoja1!I2493&gt;'Datos combos'!$E$4,Hoja1!I2493&lt;'Datos combos'!$F$4)</f>
        <v>0</v>
      </c>
      <c r="L2493" t="b">
        <f>AND(Hoja1!I2493&gt;'Datos combos'!$E$2,Hoja1!I2493&lt;'Datos combos'!$F$2)</f>
        <v>0</v>
      </c>
      <c r="M2493" t="b">
        <f>AND(Hoja1!I2493&gt;'Datos combos'!$E$3,Hoja1!I2493&lt;'Datos combos'!$F$3)</f>
        <v>0</v>
      </c>
      <c r="N2493" t="e" cm="1">
        <f t="array" ref="N2493">_xlfn.IFS(H2493="licitación reducida",K2493,H2493="licitación mayor",L2493,H2493="Licitación Menor",M2493,H2493="Procedimientos Especiales",K2493,H2493="Procedimiento por Excepción",K2493,H2493="Procedimiento Especial de Urgencia",K2493)</f>
        <v>#N/A</v>
      </c>
    </row>
    <row r="2494" spans="1:14" x14ac:dyDescent="0.25">
      <c r="A2494" s="10">
        <v>950</v>
      </c>
      <c r="B2494" s="10"/>
      <c r="C2494"/>
      <c r="D2494" s="10">
        <v>26111703</v>
      </c>
      <c r="E2494" s="7">
        <v>264148</v>
      </c>
      <c r="F2494" s="10" t="s">
        <v>62</v>
      </c>
      <c r="G2494" s="3" t="s">
        <v>9</v>
      </c>
      <c r="H2494" s="3"/>
      <c r="I2494" s="14"/>
      <c r="K2494" t="b">
        <f>AND(Hoja1!I2494&gt;'Datos combos'!$E$4,Hoja1!I2494&lt;'Datos combos'!$F$4)</f>
        <v>0</v>
      </c>
      <c r="L2494" t="b">
        <f>AND(Hoja1!I2494&gt;'Datos combos'!$E$2,Hoja1!I2494&lt;'Datos combos'!$F$2)</f>
        <v>0</v>
      </c>
      <c r="M2494" t="b">
        <f>AND(Hoja1!I2494&gt;'Datos combos'!$E$3,Hoja1!I2494&lt;'Datos combos'!$F$3)</f>
        <v>0</v>
      </c>
      <c r="N2494" t="e" cm="1">
        <f t="array" ref="N2494">_xlfn.IFS(H2494="licitación reducida",K2494,H2494="licitación mayor",L2494,H2494="Licitación Menor",M2494,H2494="Procedimientos Especiales",K2494,H2494="Procedimiento por Excepción",K2494,H2494="Procedimiento Especial de Urgencia",K2494)</f>
        <v>#N/A</v>
      </c>
    </row>
    <row r="2495" spans="1:14" x14ac:dyDescent="0.25">
      <c r="A2495" s="10">
        <v>950</v>
      </c>
      <c r="B2495" s="10"/>
      <c r="C2495"/>
      <c r="D2495" s="10">
        <v>26111704</v>
      </c>
      <c r="E2495" s="7">
        <v>44070</v>
      </c>
      <c r="F2495" s="10" t="s">
        <v>62</v>
      </c>
      <c r="G2495" s="3" t="s">
        <v>9</v>
      </c>
      <c r="H2495" s="3"/>
      <c r="I2495" s="14"/>
      <c r="K2495" t="b">
        <f>AND(Hoja1!I2495&gt;'Datos combos'!$E$4,Hoja1!I2495&lt;'Datos combos'!$F$4)</f>
        <v>0</v>
      </c>
      <c r="L2495" t="b">
        <f>AND(Hoja1!I2495&gt;'Datos combos'!$E$2,Hoja1!I2495&lt;'Datos combos'!$F$2)</f>
        <v>0</v>
      </c>
      <c r="M2495" t="b">
        <f>AND(Hoja1!I2495&gt;'Datos combos'!$E$3,Hoja1!I2495&lt;'Datos combos'!$F$3)</f>
        <v>0</v>
      </c>
      <c r="N2495" t="e" cm="1">
        <f t="array" ref="N2495">_xlfn.IFS(H2495="licitación reducida",K2495,H2495="licitación mayor",L2495,H2495="Licitación Menor",M2495,H2495="Procedimientos Especiales",K2495,H2495="Procedimiento por Excepción",K2495,H2495="Procedimiento Especial de Urgencia",K2495)</f>
        <v>#N/A</v>
      </c>
    </row>
    <row r="2496" spans="1:14" x14ac:dyDescent="0.25">
      <c r="A2496" s="10">
        <v>950</v>
      </c>
      <c r="B2496" s="10"/>
      <c r="C2496"/>
      <c r="D2496" s="10">
        <v>26111707</v>
      </c>
      <c r="E2496" s="7">
        <v>12865</v>
      </c>
      <c r="F2496" s="10" t="s">
        <v>62</v>
      </c>
      <c r="G2496" s="3" t="s">
        <v>9</v>
      </c>
      <c r="H2496" s="3"/>
      <c r="I2496" s="14"/>
      <c r="K2496" t="b">
        <f>AND(Hoja1!I2496&gt;'Datos combos'!$E$4,Hoja1!I2496&lt;'Datos combos'!$F$4)</f>
        <v>0</v>
      </c>
      <c r="L2496" t="b">
        <f>AND(Hoja1!I2496&gt;'Datos combos'!$E$2,Hoja1!I2496&lt;'Datos combos'!$F$2)</f>
        <v>0</v>
      </c>
      <c r="M2496" t="b">
        <f>AND(Hoja1!I2496&gt;'Datos combos'!$E$3,Hoja1!I2496&lt;'Datos combos'!$F$3)</f>
        <v>0</v>
      </c>
      <c r="N2496" t="e" cm="1">
        <f t="array" ref="N2496">_xlfn.IFS(H2496="licitación reducida",K2496,H2496="licitación mayor",L2496,H2496="Licitación Menor",M2496,H2496="Procedimientos Especiales",K2496,H2496="Procedimiento por Excepción",K2496,H2496="Procedimiento Especial de Urgencia",K2496)</f>
        <v>#N/A</v>
      </c>
    </row>
    <row r="2497" spans="1:14" x14ac:dyDescent="0.25">
      <c r="A2497" s="10">
        <v>950</v>
      </c>
      <c r="B2497" s="10"/>
      <c r="C2497"/>
      <c r="D2497" s="10">
        <v>26111711</v>
      </c>
      <c r="E2497" s="7">
        <v>150516</v>
      </c>
      <c r="F2497" s="10" t="s">
        <v>62</v>
      </c>
      <c r="G2497" s="3" t="s">
        <v>9</v>
      </c>
      <c r="H2497" s="3"/>
      <c r="I2497" s="14"/>
      <c r="K2497" t="b">
        <f>AND(Hoja1!I2497&gt;'Datos combos'!$E$4,Hoja1!I2497&lt;'Datos combos'!$F$4)</f>
        <v>0</v>
      </c>
      <c r="L2497" t="b">
        <f>AND(Hoja1!I2497&gt;'Datos combos'!$E$2,Hoja1!I2497&lt;'Datos combos'!$F$2)</f>
        <v>0</v>
      </c>
      <c r="M2497" t="b">
        <f>AND(Hoja1!I2497&gt;'Datos combos'!$E$3,Hoja1!I2497&lt;'Datos combos'!$F$3)</f>
        <v>0</v>
      </c>
      <c r="N2497" t="e" cm="1">
        <f t="array" ref="N2497">_xlfn.IFS(H2497="licitación reducida",K2497,H2497="licitación mayor",L2497,H2497="Licitación Menor",M2497,H2497="Procedimientos Especiales",K2497,H2497="Procedimiento por Excepción",K2497,H2497="Procedimiento Especial de Urgencia",K2497)</f>
        <v>#N/A</v>
      </c>
    </row>
    <row r="2498" spans="1:14" x14ac:dyDescent="0.25">
      <c r="A2498" s="10">
        <v>950</v>
      </c>
      <c r="B2498" s="10"/>
      <c r="C2498"/>
      <c r="D2498" s="10">
        <v>26121629</v>
      </c>
      <c r="E2498" s="7">
        <v>20925</v>
      </c>
      <c r="F2498" s="10" t="s">
        <v>57</v>
      </c>
      <c r="G2498" s="3" t="s">
        <v>9</v>
      </c>
      <c r="H2498" s="3"/>
      <c r="I2498" s="14"/>
      <c r="K2498" t="b">
        <f>AND(Hoja1!I2498&gt;'Datos combos'!$E$4,Hoja1!I2498&lt;'Datos combos'!$F$4)</f>
        <v>0</v>
      </c>
      <c r="L2498" t="b">
        <f>AND(Hoja1!I2498&gt;'Datos combos'!$E$2,Hoja1!I2498&lt;'Datos combos'!$F$2)</f>
        <v>0</v>
      </c>
      <c r="M2498" t="b">
        <f>AND(Hoja1!I2498&gt;'Datos combos'!$E$3,Hoja1!I2498&lt;'Datos combos'!$F$3)</f>
        <v>0</v>
      </c>
      <c r="N2498" t="e" cm="1">
        <f t="array" ref="N2498">_xlfn.IFS(H2498="licitación reducida",K2498,H2498="licitación mayor",L2498,H2498="Licitación Menor",M2498,H2498="Procedimientos Especiales",K2498,H2498="Procedimiento por Excepción",K2498,H2498="Procedimiento Especial de Urgencia",K2498)</f>
        <v>#N/A</v>
      </c>
    </row>
    <row r="2499" spans="1:14" x14ac:dyDescent="0.25">
      <c r="A2499" s="10">
        <v>950</v>
      </c>
      <c r="B2499" s="10"/>
      <c r="C2499"/>
      <c r="D2499" s="10">
        <v>31201513</v>
      </c>
      <c r="E2499" s="7">
        <v>39324</v>
      </c>
      <c r="F2499" s="10" t="s">
        <v>68</v>
      </c>
      <c r="G2499" s="3" t="s">
        <v>9</v>
      </c>
      <c r="H2499" s="3"/>
      <c r="I2499" s="14"/>
      <c r="K2499" t="b">
        <f>AND(Hoja1!I2499&gt;'Datos combos'!$E$4,Hoja1!I2499&lt;'Datos combos'!$F$4)</f>
        <v>0</v>
      </c>
      <c r="L2499" t="b">
        <f>AND(Hoja1!I2499&gt;'Datos combos'!$E$2,Hoja1!I2499&lt;'Datos combos'!$F$2)</f>
        <v>0</v>
      </c>
      <c r="M2499" t="b">
        <f>AND(Hoja1!I2499&gt;'Datos combos'!$E$3,Hoja1!I2499&lt;'Datos combos'!$F$3)</f>
        <v>0</v>
      </c>
      <c r="N2499" t="e" cm="1">
        <f t="array" ref="N2499">_xlfn.IFS(H2499="licitación reducida",K2499,H2499="licitación mayor",L2499,H2499="Licitación Menor",M2499,H2499="Procedimientos Especiales",K2499,H2499="Procedimiento por Excepción",K2499,H2499="Procedimiento Especial de Urgencia",K2499)</f>
        <v>#N/A</v>
      </c>
    </row>
    <row r="2500" spans="1:14" x14ac:dyDescent="0.25">
      <c r="A2500" s="10">
        <v>950</v>
      </c>
      <c r="B2500" s="10"/>
      <c r="C2500"/>
      <c r="D2500" s="10">
        <v>31211502</v>
      </c>
      <c r="E2500" s="7">
        <v>310000</v>
      </c>
      <c r="F2500" s="10" t="s">
        <v>49</v>
      </c>
      <c r="G2500" s="3" t="s">
        <v>9</v>
      </c>
      <c r="H2500" s="3"/>
      <c r="I2500" s="14"/>
      <c r="K2500" t="b">
        <f>AND(Hoja1!I2500&gt;'Datos combos'!$E$4,Hoja1!I2500&lt;'Datos combos'!$F$4)</f>
        <v>0</v>
      </c>
      <c r="L2500" t="b">
        <f>AND(Hoja1!I2500&gt;'Datos combos'!$E$2,Hoja1!I2500&lt;'Datos combos'!$F$2)</f>
        <v>0</v>
      </c>
      <c r="M2500" t="b">
        <f>AND(Hoja1!I2500&gt;'Datos combos'!$E$3,Hoja1!I2500&lt;'Datos combos'!$F$3)</f>
        <v>0</v>
      </c>
      <c r="N2500" t="e" cm="1">
        <f t="array" ref="N2500">_xlfn.IFS(H2500="licitación reducida",K2500,H2500="licitación mayor",L2500,H2500="Licitación Menor",M2500,H2500="Procedimientos Especiales",K2500,H2500="Procedimiento por Excepción",K2500,H2500="Procedimiento Especial de Urgencia",K2500)</f>
        <v>#N/A</v>
      </c>
    </row>
    <row r="2501" spans="1:14" x14ac:dyDescent="0.25">
      <c r="A2501" s="10">
        <v>950</v>
      </c>
      <c r="B2501" s="10"/>
      <c r="C2501"/>
      <c r="D2501" s="10">
        <v>39101605</v>
      </c>
      <c r="E2501" s="7">
        <v>40788</v>
      </c>
      <c r="F2501" s="10" t="s">
        <v>57</v>
      </c>
      <c r="G2501" s="3" t="s">
        <v>9</v>
      </c>
      <c r="H2501" s="3"/>
      <c r="I2501" s="14"/>
      <c r="K2501" t="b">
        <f>AND(Hoja1!I2501&gt;'Datos combos'!$E$4,Hoja1!I2501&lt;'Datos combos'!$F$4)</f>
        <v>0</v>
      </c>
      <c r="L2501" t="b">
        <f>AND(Hoja1!I2501&gt;'Datos combos'!$E$2,Hoja1!I2501&lt;'Datos combos'!$F$2)</f>
        <v>0</v>
      </c>
      <c r="M2501" t="b">
        <f>AND(Hoja1!I2501&gt;'Datos combos'!$E$3,Hoja1!I2501&lt;'Datos combos'!$F$3)</f>
        <v>0</v>
      </c>
      <c r="N2501" t="e" cm="1">
        <f t="array" ref="N2501">_xlfn.IFS(H2501="licitación reducida",K2501,H2501="licitación mayor",L2501,H2501="Licitación Menor",M2501,H2501="Procedimientos Especiales",K2501,H2501="Procedimiento por Excepción",K2501,H2501="Procedimiento Especial de Urgencia",K2501)</f>
        <v>#N/A</v>
      </c>
    </row>
    <row r="2502" spans="1:14" x14ac:dyDescent="0.25">
      <c r="A2502" s="10">
        <v>950</v>
      </c>
      <c r="B2502" s="10"/>
      <c r="C2502"/>
      <c r="D2502" s="10">
        <v>39101901</v>
      </c>
      <c r="E2502" s="7">
        <v>20340</v>
      </c>
      <c r="F2502" s="10" t="s">
        <v>57</v>
      </c>
      <c r="G2502" s="3" t="s">
        <v>9</v>
      </c>
      <c r="H2502" s="3"/>
      <c r="I2502" s="14"/>
      <c r="K2502" t="b">
        <f>AND(Hoja1!I2502&gt;'Datos combos'!$E$4,Hoja1!I2502&lt;'Datos combos'!$F$4)</f>
        <v>0</v>
      </c>
      <c r="L2502" t="b">
        <f>AND(Hoja1!I2502&gt;'Datos combos'!$E$2,Hoja1!I2502&lt;'Datos combos'!$F$2)</f>
        <v>0</v>
      </c>
      <c r="M2502" t="b">
        <f>AND(Hoja1!I2502&gt;'Datos combos'!$E$3,Hoja1!I2502&lt;'Datos combos'!$F$3)</f>
        <v>0</v>
      </c>
      <c r="N2502" t="e" cm="1">
        <f t="array" ref="N2502">_xlfn.IFS(H2502="licitación reducida",K2502,H2502="licitación mayor",L2502,H2502="Licitación Menor",M2502,H2502="Procedimientos Especiales",K2502,H2502="Procedimiento por Excepción",K2502,H2502="Procedimiento Especial de Urgencia",K2502)</f>
        <v>#N/A</v>
      </c>
    </row>
    <row r="2503" spans="1:14" x14ac:dyDescent="0.25">
      <c r="A2503" s="10">
        <v>950</v>
      </c>
      <c r="B2503" s="10"/>
      <c r="C2503"/>
      <c r="D2503" s="10">
        <v>39111709</v>
      </c>
      <c r="E2503" s="7">
        <v>263266</v>
      </c>
      <c r="F2503" s="10" t="s">
        <v>57</v>
      </c>
      <c r="G2503" s="3" t="s">
        <v>9</v>
      </c>
      <c r="H2503" s="3"/>
      <c r="I2503" s="14"/>
      <c r="K2503" t="b">
        <f>AND(Hoja1!I2503&gt;'Datos combos'!$E$4,Hoja1!I2503&lt;'Datos combos'!$F$4)</f>
        <v>0</v>
      </c>
      <c r="L2503" t="b">
        <f>AND(Hoja1!I2503&gt;'Datos combos'!$E$2,Hoja1!I2503&lt;'Datos combos'!$F$2)</f>
        <v>0</v>
      </c>
      <c r="M2503" t="b">
        <f>AND(Hoja1!I2503&gt;'Datos combos'!$E$3,Hoja1!I2503&lt;'Datos combos'!$F$3)</f>
        <v>0</v>
      </c>
      <c r="N2503" t="e" cm="1">
        <f t="array" ref="N2503">_xlfn.IFS(H2503="licitación reducida",K2503,H2503="licitación mayor",L2503,H2503="Licitación Menor",M2503,H2503="Procedimientos Especiales",K2503,H2503="Procedimiento por Excepción",K2503,H2503="Procedimiento Especial de Urgencia",K2503)</f>
        <v>#N/A</v>
      </c>
    </row>
    <row r="2504" spans="1:14" x14ac:dyDescent="0.25">
      <c r="A2504" s="10">
        <v>950</v>
      </c>
      <c r="B2504" s="10"/>
      <c r="C2504"/>
      <c r="D2504" s="10">
        <v>39121407</v>
      </c>
      <c r="E2504" s="7">
        <v>23574</v>
      </c>
      <c r="F2504" s="10" t="s">
        <v>57</v>
      </c>
      <c r="G2504" s="3" t="s">
        <v>9</v>
      </c>
      <c r="H2504" s="3"/>
      <c r="I2504" s="14"/>
      <c r="K2504" t="b">
        <f>AND(Hoja1!I2504&gt;'Datos combos'!$E$4,Hoja1!I2504&lt;'Datos combos'!$F$4)</f>
        <v>0</v>
      </c>
      <c r="L2504" t="b">
        <f>AND(Hoja1!I2504&gt;'Datos combos'!$E$2,Hoja1!I2504&lt;'Datos combos'!$F$2)</f>
        <v>0</v>
      </c>
      <c r="M2504" t="b">
        <f>AND(Hoja1!I2504&gt;'Datos combos'!$E$3,Hoja1!I2504&lt;'Datos combos'!$F$3)</f>
        <v>0</v>
      </c>
      <c r="N2504" t="e" cm="1">
        <f t="array" ref="N2504">_xlfn.IFS(H2504="licitación reducida",K2504,H2504="licitación mayor",L2504,H2504="Licitación Menor",M2504,H2504="Procedimientos Especiales",K2504,H2504="Procedimiento por Excepción",K2504,H2504="Procedimiento Especial de Urgencia",K2504)</f>
        <v>#N/A</v>
      </c>
    </row>
    <row r="2505" spans="1:14" x14ac:dyDescent="0.25">
      <c r="A2505" s="10">
        <v>950</v>
      </c>
      <c r="B2505" s="10"/>
      <c r="C2505"/>
      <c r="D2505" s="10">
        <v>39121440</v>
      </c>
      <c r="E2505" s="7">
        <v>12543</v>
      </c>
      <c r="F2505" s="10" t="s">
        <v>57</v>
      </c>
      <c r="G2505" s="3" t="s">
        <v>9</v>
      </c>
      <c r="H2505" s="3"/>
      <c r="I2505" s="14"/>
      <c r="K2505" t="b">
        <f>AND(Hoja1!I2505&gt;'Datos combos'!$E$4,Hoja1!I2505&lt;'Datos combos'!$F$4)</f>
        <v>0</v>
      </c>
      <c r="L2505" t="b">
        <f>AND(Hoja1!I2505&gt;'Datos combos'!$E$2,Hoja1!I2505&lt;'Datos combos'!$F$2)</f>
        <v>0</v>
      </c>
      <c r="M2505" t="b">
        <f>AND(Hoja1!I2505&gt;'Datos combos'!$E$3,Hoja1!I2505&lt;'Datos combos'!$F$3)</f>
        <v>0</v>
      </c>
      <c r="N2505" t="e" cm="1">
        <f t="array" ref="N2505">_xlfn.IFS(H2505="licitación reducida",K2505,H2505="licitación mayor",L2505,H2505="Licitación Menor",M2505,H2505="Procedimientos Especiales",K2505,H2505="Procedimiento por Excepción",K2505,H2505="Procedimiento Especial de Urgencia",K2505)</f>
        <v>#N/A</v>
      </c>
    </row>
    <row r="2506" spans="1:14" x14ac:dyDescent="0.25">
      <c r="A2506" s="10">
        <v>950</v>
      </c>
      <c r="B2506" s="10"/>
      <c r="C2506"/>
      <c r="D2506" s="10">
        <v>39131712</v>
      </c>
      <c r="E2506" s="7">
        <v>50000</v>
      </c>
      <c r="F2506" s="10" t="s">
        <v>57</v>
      </c>
      <c r="G2506" s="3" t="s">
        <v>9</v>
      </c>
      <c r="H2506" s="3"/>
      <c r="I2506" s="14"/>
      <c r="K2506" t="b">
        <f>AND(Hoja1!I2506&gt;'Datos combos'!$E$4,Hoja1!I2506&lt;'Datos combos'!$F$4)</f>
        <v>0</v>
      </c>
      <c r="L2506" t="b">
        <f>AND(Hoja1!I2506&gt;'Datos combos'!$E$2,Hoja1!I2506&lt;'Datos combos'!$F$2)</f>
        <v>0</v>
      </c>
      <c r="M2506" t="b">
        <f>AND(Hoja1!I2506&gt;'Datos combos'!$E$3,Hoja1!I2506&lt;'Datos combos'!$F$3)</f>
        <v>0</v>
      </c>
      <c r="N2506" t="e" cm="1">
        <f t="array" ref="N2506">_xlfn.IFS(H2506="licitación reducida",K2506,H2506="licitación mayor",L2506,H2506="Licitación Menor",M2506,H2506="Procedimientos Especiales",K2506,H2506="Procedimiento por Excepción",K2506,H2506="Procedimiento Especial de Urgencia",K2506)</f>
        <v>#N/A</v>
      </c>
    </row>
    <row r="2507" spans="1:14" x14ac:dyDescent="0.25">
      <c r="A2507" s="10">
        <v>950</v>
      </c>
      <c r="B2507" s="10"/>
      <c r="C2507"/>
      <c r="D2507" s="10">
        <v>39131719</v>
      </c>
      <c r="E2507" s="7">
        <v>50000</v>
      </c>
      <c r="F2507" s="10" t="s">
        <v>54</v>
      </c>
      <c r="G2507" s="3" t="s">
        <v>9</v>
      </c>
      <c r="H2507" s="3"/>
      <c r="I2507" s="14"/>
      <c r="K2507" t="b">
        <f>AND(Hoja1!I2507&gt;'Datos combos'!$E$4,Hoja1!I2507&lt;'Datos combos'!$F$4)</f>
        <v>0</v>
      </c>
      <c r="L2507" t="b">
        <f>AND(Hoja1!I2507&gt;'Datos combos'!$E$2,Hoja1!I2507&lt;'Datos combos'!$F$2)</f>
        <v>0</v>
      </c>
      <c r="M2507" t="b">
        <f>AND(Hoja1!I2507&gt;'Datos combos'!$E$3,Hoja1!I2507&lt;'Datos combos'!$F$3)</f>
        <v>0</v>
      </c>
      <c r="N2507" t="e" cm="1">
        <f t="array" ref="N2507">_xlfn.IFS(H2507="licitación reducida",K2507,H2507="licitación mayor",L2507,H2507="Licitación Menor",M2507,H2507="Procedimientos Especiales",K2507,H2507="Procedimiento por Excepción",K2507,H2507="Procedimiento Especial de Urgencia",K2507)</f>
        <v>#N/A</v>
      </c>
    </row>
    <row r="2508" spans="1:14" x14ac:dyDescent="0.25">
      <c r="A2508" s="10">
        <v>950</v>
      </c>
      <c r="B2508" s="10"/>
      <c r="C2508"/>
      <c r="D2508" s="10">
        <v>40101701</v>
      </c>
      <c r="E2508" s="7">
        <v>2163323</v>
      </c>
      <c r="F2508" s="10" t="s">
        <v>75</v>
      </c>
      <c r="G2508" s="3" t="s">
        <v>72</v>
      </c>
      <c r="H2508" s="3"/>
      <c r="I2508" s="14"/>
      <c r="K2508" t="b">
        <f>AND(Hoja1!I2508&gt;'Datos combos'!$E$4,Hoja1!I2508&lt;'Datos combos'!$F$4)</f>
        <v>0</v>
      </c>
      <c r="L2508" t="b">
        <f>AND(Hoja1!I2508&gt;'Datos combos'!$E$2,Hoja1!I2508&lt;'Datos combos'!$F$2)</f>
        <v>0</v>
      </c>
      <c r="M2508" t="b">
        <f>AND(Hoja1!I2508&gt;'Datos combos'!$E$3,Hoja1!I2508&lt;'Datos combos'!$F$3)</f>
        <v>0</v>
      </c>
      <c r="N2508" t="e" cm="1">
        <f t="array" ref="N2508">_xlfn.IFS(H2508="licitación reducida",K2508,H2508="licitación mayor",L2508,H2508="Licitación Menor",M2508,H2508="Procedimientos Especiales",K2508,H2508="Procedimiento por Excepción",K2508,H2508="Procedimiento Especial de Urgencia",K2508)</f>
        <v>#N/A</v>
      </c>
    </row>
    <row r="2509" spans="1:14" x14ac:dyDescent="0.25">
      <c r="A2509" s="10">
        <v>950</v>
      </c>
      <c r="B2509" s="10"/>
      <c r="C2509"/>
      <c r="D2509" s="10">
        <v>40161505</v>
      </c>
      <c r="E2509" s="7">
        <v>459316</v>
      </c>
      <c r="F2509" s="10" t="s">
        <v>62</v>
      </c>
      <c r="G2509" s="3" t="s">
        <v>9</v>
      </c>
      <c r="H2509" s="3"/>
      <c r="I2509" s="14"/>
      <c r="K2509" t="b">
        <f>AND(Hoja1!I2509&gt;'Datos combos'!$E$4,Hoja1!I2509&lt;'Datos combos'!$F$4)</f>
        <v>0</v>
      </c>
      <c r="L2509" t="b">
        <f>AND(Hoja1!I2509&gt;'Datos combos'!$E$2,Hoja1!I2509&lt;'Datos combos'!$F$2)</f>
        <v>0</v>
      </c>
      <c r="M2509" t="b">
        <f>AND(Hoja1!I2509&gt;'Datos combos'!$E$3,Hoja1!I2509&lt;'Datos combos'!$F$3)</f>
        <v>0</v>
      </c>
      <c r="N2509" t="e" cm="1">
        <f t="array" ref="N2509">_xlfn.IFS(H2509="licitación reducida",K2509,H2509="licitación mayor",L2509,H2509="Licitación Menor",M2509,H2509="Procedimientos Especiales",K2509,H2509="Procedimiento por Excepción",K2509,H2509="Procedimiento Especial de Urgencia",K2509)</f>
        <v>#N/A</v>
      </c>
    </row>
    <row r="2510" spans="1:14" x14ac:dyDescent="0.25">
      <c r="A2510" s="10">
        <v>950</v>
      </c>
      <c r="B2510" s="10"/>
      <c r="C2510"/>
      <c r="D2510" s="10">
        <v>41111604</v>
      </c>
      <c r="E2510" s="7">
        <v>11625</v>
      </c>
      <c r="F2510" s="10" t="s">
        <v>63</v>
      </c>
      <c r="G2510" s="3" t="s">
        <v>9</v>
      </c>
      <c r="H2510" s="3"/>
      <c r="I2510" s="14"/>
      <c r="K2510" t="b">
        <f>AND(Hoja1!I2510&gt;'Datos combos'!$E$4,Hoja1!I2510&lt;'Datos combos'!$F$4)</f>
        <v>0</v>
      </c>
      <c r="L2510" t="b">
        <f>AND(Hoja1!I2510&gt;'Datos combos'!$E$2,Hoja1!I2510&lt;'Datos combos'!$F$2)</f>
        <v>0</v>
      </c>
      <c r="M2510" t="b">
        <f>AND(Hoja1!I2510&gt;'Datos combos'!$E$3,Hoja1!I2510&lt;'Datos combos'!$F$3)</f>
        <v>0</v>
      </c>
      <c r="N2510" t="e" cm="1">
        <f t="array" ref="N2510">_xlfn.IFS(H2510="licitación reducida",K2510,H2510="licitación mayor",L2510,H2510="Licitación Menor",M2510,H2510="Procedimientos Especiales",K2510,H2510="Procedimiento por Excepción",K2510,H2510="Procedimiento Especial de Urgencia",K2510)</f>
        <v>#N/A</v>
      </c>
    </row>
    <row r="2511" spans="1:14" x14ac:dyDescent="0.25">
      <c r="A2511" s="10">
        <v>950</v>
      </c>
      <c r="B2511" s="10"/>
      <c r="C2511"/>
      <c r="D2511" s="10">
        <v>41122102</v>
      </c>
      <c r="E2511" s="7">
        <v>57630</v>
      </c>
      <c r="F2511" s="10" t="s">
        <v>61</v>
      </c>
      <c r="G2511" s="3" t="s">
        <v>9</v>
      </c>
      <c r="H2511" s="3"/>
      <c r="I2511" s="14"/>
      <c r="K2511" t="b">
        <f>AND(Hoja1!I2511&gt;'Datos combos'!$E$4,Hoja1!I2511&lt;'Datos combos'!$F$4)</f>
        <v>0</v>
      </c>
      <c r="L2511" t="b">
        <f>AND(Hoja1!I2511&gt;'Datos combos'!$E$2,Hoja1!I2511&lt;'Datos combos'!$F$2)</f>
        <v>0</v>
      </c>
      <c r="M2511" t="b">
        <f>AND(Hoja1!I2511&gt;'Datos combos'!$E$3,Hoja1!I2511&lt;'Datos combos'!$F$3)</f>
        <v>0</v>
      </c>
      <c r="N2511" t="e" cm="1">
        <f t="array" ref="N2511">_xlfn.IFS(H2511="licitación reducida",K2511,H2511="licitación mayor",L2511,H2511="Licitación Menor",M2511,H2511="Procedimientos Especiales",K2511,H2511="Procedimiento por Excepción",K2511,H2511="Procedimiento Especial de Urgencia",K2511)</f>
        <v>#N/A</v>
      </c>
    </row>
    <row r="2512" spans="1:14" x14ac:dyDescent="0.25">
      <c r="A2512" s="10">
        <v>950</v>
      </c>
      <c r="B2512" s="10"/>
      <c r="C2512"/>
      <c r="D2512" s="10">
        <v>42132105</v>
      </c>
      <c r="E2512" s="7">
        <v>300128</v>
      </c>
      <c r="F2512" s="10" t="s">
        <v>66</v>
      </c>
      <c r="G2512" s="3" t="s">
        <v>9</v>
      </c>
      <c r="H2512" s="3"/>
      <c r="I2512" s="14"/>
      <c r="K2512" t="b">
        <f>AND(Hoja1!I2512&gt;'Datos combos'!$E$4,Hoja1!I2512&lt;'Datos combos'!$F$4)</f>
        <v>0</v>
      </c>
      <c r="L2512" t="b">
        <f>AND(Hoja1!I2512&gt;'Datos combos'!$E$2,Hoja1!I2512&lt;'Datos combos'!$F$2)</f>
        <v>0</v>
      </c>
      <c r="M2512" t="b">
        <f>AND(Hoja1!I2512&gt;'Datos combos'!$E$3,Hoja1!I2512&lt;'Datos combos'!$F$3)</f>
        <v>0</v>
      </c>
      <c r="N2512" t="e" cm="1">
        <f t="array" ref="N2512">_xlfn.IFS(H2512="licitación reducida",K2512,H2512="licitación mayor",L2512,H2512="Licitación Menor",M2512,H2512="Procedimientos Especiales",K2512,H2512="Procedimiento por Excepción",K2512,H2512="Procedimiento Especial de Urgencia",K2512)</f>
        <v>#N/A</v>
      </c>
    </row>
    <row r="2513" spans="1:14" x14ac:dyDescent="0.25">
      <c r="A2513" s="10">
        <v>950</v>
      </c>
      <c r="B2513" s="10"/>
      <c r="C2513"/>
      <c r="D2513" s="10">
        <v>42311545</v>
      </c>
      <c r="E2513" s="7">
        <v>5650</v>
      </c>
      <c r="F2513" s="10" t="s">
        <v>64</v>
      </c>
      <c r="G2513" s="3" t="s">
        <v>9</v>
      </c>
      <c r="H2513" s="3"/>
      <c r="I2513" s="14"/>
      <c r="K2513" t="b">
        <f>AND(Hoja1!I2513&gt;'Datos combos'!$E$4,Hoja1!I2513&lt;'Datos combos'!$F$4)</f>
        <v>0</v>
      </c>
      <c r="L2513" t="b">
        <f>AND(Hoja1!I2513&gt;'Datos combos'!$E$2,Hoja1!I2513&lt;'Datos combos'!$F$2)</f>
        <v>0</v>
      </c>
      <c r="M2513" t="b">
        <f>AND(Hoja1!I2513&gt;'Datos combos'!$E$3,Hoja1!I2513&lt;'Datos combos'!$F$3)</f>
        <v>0</v>
      </c>
      <c r="N2513" t="e" cm="1">
        <f t="array" ref="N2513">_xlfn.IFS(H2513="licitación reducida",K2513,H2513="licitación mayor",L2513,H2513="Licitación Menor",M2513,H2513="Procedimientos Especiales",K2513,H2513="Procedimiento por Excepción",K2513,H2513="Procedimiento Especial de Urgencia",K2513)</f>
        <v>#N/A</v>
      </c>
    </row>
    <row r="2514" spans="1:14" x14ac:dyDescent="0.25">
      <c r="A2514" s="10">
        <v>950</v>
      </c>
      <c r="B2514" s="10"/>
      <c r="C2514"/>
      <c r="D2514" s="10">
        <v>42311546</v>
      </c>
      <c r="E2514" s="7">
        <v>1610</v>
      </c>
      <c r="F2514" s="10" t="s">
        <v>64</v>
      </c>
      <c r="G2514" s="3" t="s">
        <v>9</v>
      </c>
      <c r="H2514" s="3"/>
      <c r="I2514" s="14"/>
      <c r="K2514" t="b">
        <f>AND(Hoja1!I2514&gt;'Datos combos'!$E$4,Hoja1!I2514&lt;'Datos combos'!$F$4)</f>
        <v>0</v>
      </c>
      <c r="L2514" t="b">
        <f>AND(Hoja1!I2514&gt;'Datos combos'!$E$2,Hoja1!I2514&lt;'Datos combos'!$F$2)</f>
        <v>0</v>
      </c>
      <c r="M2514" t="b">
        <f>AND(Hoja1!I2514&gt;'Datos combos'!$E$3,Hoja1!I2514&lt;'Datos combos'!$F$3)</f>
        <v>0</v>
      </c>
      <c r="N2514" t="e" cm="1">
        <f t="array" ref="N2514">_xlfn.IFS(H2514="licitación reducida",K2514,H2514="licitación mayor",L2514,H2514="Licitación Menor",M2514,H2514="Procedimientos Especiales",K2514,H2514="Procedimiento por Excepción",K2514,H2514="Procedimiento Especial de Urgencia",K2514)</f>
        <v>#N/A</v>
      </c>
    </row>
    <row r="2515" spans="1:14" x14ac:dyDescent="0.25">
      <c r="A2515" s="10">
        <v>950</v>
      </c>
      <c r="B2515" s="10"/>
      <c r="C2515"/>
      <c r="D2515" s="10">
        <v>43191501</v>
      </c>
      <c r="E2515" s="7">
        <v>714725</v>
      </c>
      <c r="F2515" s="10" t="s">
        <v>74</v>
      </c>
      <c r="G2515" s="3" t="s">
        <v>72</v>
      </c>
      <c r="H2515" s="3"/>
      <c r="I2515" s="14"/>
      <c r="K2515" t="b">
        <f>AND(Hoja1!I2515&gt;'Datos combos'!$E$4,Hoja1!I2515&lt;'Datos combos'!$F$4)</f>
        <v>0</v>
      </c>
      <c r="L2515" t="b">
        <f>AND(Hoja1!I2515&gt;'Datos combos'!$E$2,Hoja1!I2515&lt;'Datos combos'!$F$2)</f>
        <v>0</v>
      </c>
      <c r="M2515" t="b">
        <f>AND(Hoja1!I2515&gt;'Datos combos'!$E$3,Hoja1!I2515&lt;'Datos combos'!$F$3)</f>
        <v>0</v>
      </c>
      <c r="N2515" t="e" cm="1">
        <f t="array" ref="N2515">_xlfn.IFS(H2515="licitación reducida",K2515,H2515="licitación mayor",L2515,H2515="Licitación Menor",M2515,H2515="Procedimientos Especiales",K2515,H2515="Procedimiento por Excepción",K2515,H2515="Procedimiento Especial de Urgencia",K2515)</f>
        <v>#N/A</v>
      </c>
    </row>
    <row r="2516" spans="1:14" x14ac:dyDescent="0.25">
      <c r="A2516" s="10">
        <v>950</v>
      </c>
      <c r="B2516" s="10"/>
      <c r="C2516"/>
      <c r="D2516" s="10">
        <v>43191510</v>
      </c>
      <c r="E2516" s="7">
        <v>99642</v>
      </c>
      <c r="F2516" s="10" t="s">
        <v>62</v>
      </c>
      <c r="G2516" s="3" t="s">
        <v>9</v>
      </c>
      <c r="H2516" s="3"/>
      <c r="I2516" s="14"/>
      <c r="K2516" t="b">
        <f>AND(Hoja1!I2516&gt;'Datos combos'!$E$4,Hoja1!I2516&lt;'Datos combos'!$F$4)</f>
        <v>0</v>
      </c>
      <c r="L2516" t="b">
        <f>AND(Hoja1!I2516&gt;'Datos combos'!$E$2,Hoja1!I2516&lt;'Datos combos'!$F$2)</f>
        <v>0</v>
      </c>
      <c r="M2516" t="b">
        <f>AND(Hoja1!I2516&gt;'Datos combos'!$E$3,Hoja1!I2516&lt;'Datos combos'!$F$3)</f>
        <v>0</v>
      </c>
      <c r="N2516" t="e" cm="1">
        <f t="array" ref="N2516">_xlfn.IFS(H2516="licitación reducida",K2516,H2516="licitación mayor",L2516,H2516="Licitación Menor",M2516,H2516="Procedimientos Especiales",K2516,H2516="Procedimiento por Excepción",K2516,H2516="Procedimiento Especial de Urgencia",K2516)</f>
        <v>#N/A</v>
      </c>
    </row>
    <row r="2517" spans="1:14" x14ac:dyDescent="0.25">
      <c r="A2517" s="10">
        <v>950</v>
      </c>
      <c r="B2517" s="10"/>
      <c r="C2517"/>
      <c r="D2517" s="10">
        <v>43191601</v>
      </c>
      <c r="E2517" s="7">
        <v>25000</v>
      </c>
      <c r="F2517" s="10" t="s">
        <v>61</v>
      </c>
      <c r="G2517" s="3" t="s">
        <v>9</v>
      </c>
      <c r="H2517" s="3"/>
      <c r="I2517" s="14"/>
      <c r="K2517" t="b">
        <f>AND(Hoja1!I2517&gt;'Datos combos'!$E$4,Hoja1!I2517&lt;'Datos combos'!$F$4)</f>
        <v>0</v>
      </c>
      <c r="L2517" t="b">
        <f>AND(Hoja1!I2517&gt;'Datos combos'!$E$2,Hoja1!I2517&lt;'Datos combos'!$F$2)</f>
        <v>0</v>
      </c>
      <c r="M2517" t="b">
        <f>AND(Hoja1!I2517&gt;'Datos combos'!$E$3,Hoja1!I2517&lt;'Datos combos'!$F$3)</f>
        <v>0</v>
      </c>
      <c r="N2517" t="e" cm="1">
        <f t="array" ref="N2517">_xlfn.IFS(H2517="licitación reducida",K2517,H2517="licitación mayor",L2517,H2517="Licitación Menor",M2517,H2517="Procedimientos Especiales",K2517,H2517="Procedimiento por Excepción",K2517,H2517="Procedimiento Especial de Urgencia",K2517)</f>
        <v>#N/A</v>
      </c>
    </row>
    <row r="2518" spans="1:14" x14ac:dyDescent="0.25">
      <c r="A2518" s="10">
        <v>950</v>
      </c>
      <c r="B2518" s="10"/>
      <c r="C2518"/>
      <c r="D2518" s="10">
        <v>43201827</v>
      </c>
      <c r="E2518" s="7">
        <v>441113</v>
      </c>
      <c r="F2518" s="10" t="s">
        <v>57</v>
      </c>
      <c r="G2518" s="3" t="s">
        <v>9</v>
      </c>
      <c r="H2518" s="3"/>
      <c r="I2518" s="14"/>
      <c r="K2518" t="b">
        <f>AND(Hoja1!I2518&gt;'Datos combos'!$E$4,Hoja1!I2518&lt;'Datos combos'!$F$4)</f>
        <v>0</v>
      </c>
      <c r="L2518" t="b">
        <f>AND(Hoja1!I2518&gt;'Datos combos'!$E$2,Hoja1!I2518&lt;'Datos combos'!$F$2)</f>
        <v>0</v>
      </c>
      <c r="M2518" t="b">
        <f>AND(Hoja1!I2518&gt;'Datos combos'!$E$3,Hoja1!I2518&lt;'Datos combos'!$F$3)</f>
        <v>0</v>
      </c>
      <c r="N2518" t="e" cm="1">
        <f t="array" ref="N2518">_xlfn.IFS(H2518="licitación reducida",K2518,H2518="licitación mayor",L2518,H2518="Licitación Menor",M2518,H2518="Procedimientos Especiales",K2518,H2518="Procedimiento por Excepción",K2518,H2518="Procedimiento Especial de Urgencia",K2518)</f>
        <v>#N/A</v>
      </c>
    </row>
    <row r="2519" spans="1:14" x14ac:dyDescent="0.25">
      <c r="A2519" s="10">
        <v>950</v>
      </c>
      <c r="B2519" s="10"/>
      <c r="C2519"/>
      <c r="D2519" s="10">
        <v>43211710</v>
      </c>
      <c r="E2519" s="7">
        <v>61000</v>
      </c>
      <c r="F2519" s="10" t="s">
        <v>57</v>
      </c>
      <c r="G2519" s="3" t="s">
        <v>9</v>
      </c>
      <c r="H2519" s="3"/>
      <c r="I2519" s="14"/>
      <c r="K2519" t="b">
        <f>AND(Hoja1!I2519&gt;'Datos combos'!$E$4,Hoja1!I2519&lt;'Datos combos'!$F$4)</f>
        <v>0</v>
      </c>
      <c r="L2519" t="b">
        <f>AND(Hoja1!I2519&gt;'Datos combos'!$E$2,Hoja1!I2519&lt;'Datos combos'!$F$2)</f>
        <v>0</v>
      </c>
      <c r="M2519" t="b">
        <f>AND(Hoja1!I2519&gt;'Datos combos'!$E$3,Hoja1!I2519&lt;'Datos combos'!$F$3)</f>
        <v>0</v>
      </c>
      <c r="N2519" t="e" cm="1">
        <f t="array" ref="N2519">_xlfn.IFS(H2519="licitación reducida",K2519,H2519="licitación mayor",L2519,H2519="Licitación Menor",M2519,H2519="Procedimientos Especiales",K2519,H2519="Procedimiento por Excepción",K2519,H2519="Procedimiento Especial de Urgencia",K2519)</f>
        <v>#N/A</v>
      </c>
    </row>
    <row r="2520" spans="1:14" x14ac:dyDescent="0.25">
      <c r="A2520" s="10">
        <v>950</v>
      </c>
      <c r="B2520" s="10"/>
      <c r="C2520"/>
      <c r="D2520" s="10">
        <v>43211710</v>
      </c>
      <c r="E2520" s="7">
        <v>45200</v>
      </c>
      <c r="F2520" s="10" t="s">
        <v>70</v>
      </c>
      <c r="G2520" s="3" t="s">
        <v>9</v>
      </c>
      <c r="H2520" s="3"/>
      <c r="I2520" s="14"/>
      <c r="K2520" t="b">
        <f>AND(Hoja1!I2520&gt;'Datos combos'!$E$4,Hoja1!I2520&lt;'Datos combos'!$F$4)</f>
        <v>0</v>
      </c>
      <c r="L2520" t="b">
        <f>AND(Hoja1!I2520&gt;'Datos combos'!$E$2,Hoja1!I2520&lt;'Datos combos'!$F$2)</f>
        <v>0</v>
      </c>
      <c r="M2520" t="b">
        <f>AND(Hoja1!I2520&gt;'Datos combos'!$E$3,Hoja1!I2520&lt;'Datos combos'!$F$3)</f>
        <v>0</v>
      </c>
      <c r="N2520" t="e" cm="1">
        <f t="array" ref="N2520">_xlfn.IFS(H2520="licitación reducida",K2520,H2520="licitación mayor",L2520,H2520="Licitación Menor",M2520,H2520="Procedimientos Especiales",K2520,H2520="Procedimiento por Excepción",K2520,H2520="Procedimiento Especial de Urgencia",K2520)</f>
        <v>#N/A</v>
      </c>
    </row>
    <row r="2521" spans="1:14" x14ac:dyDescent="0.25">
      <c r="A2521" s="10">
        <v>950</v>
      </c>
      <c r="B2521" s="10"/>
      <c r="C2521"/>
      <c r="D2521" s="10">
        <v>43212002</v>
      </c>
      <c r="E2521" s="7">
        <v>183060</v>
      </c>
      <c r="F2521" s="10" t="s">
        <v>62</v>
      </c>
      <c r="G2521" s="3" t="s">
        <v>9</v>
      </c>
      <c r="H2521" s="3"/>
      <c r="I2521" s="14"/>
      <c r="K2521" t="b">
        <f>AND(Hoja1!I2521&gt;'Datos combos'!$E$4,Hoja1!I2521&lt;'Datos combos'!$F$4)</f>
        <v>0</v>
      </c>
      <c r="L2521" t="b">
        <f>AND(Hoja1!I2521&gt;'Datos combos'!$E$2,Hoja1!I2521&lt;'Datos combos'!$F$2)</f>
        <v>0</v>
      </c>
      <c r="M2521" t="b">
        <f>AND(Hoja1!I2521&gt;'Datos combos'!$E$3,Hoja1!I2521&lt;'Datos combos'!$F$3)</f>
        <v>0</v>
      </c>
      <c r="N2521" t="e" cm="1">
        <f t="array" ref="N2521">_xlfn.IFS(H2521="licitación reducida",K2521,H2521="licitación mayor",L2521,H2521="Licitación Menor",M2521,H2521="Procedimientos Especiales",K2521,H2521="Procedimiento por Excepción",K2521,H2521="Procedimiento Especial de Urgencia",K2521)</f>
        <v>#N/A</v>
      </c>
    </row>
    <row r="2522" spans="1:14" x14ac:dyDescent="0.25">
      <c r="A2522" s="10">
        <v>950</v>
      </c>
      <c r="B2522" s="10"/>
      <c r="C2522"/>
      <c r="D2522" s="10">
        <v>43212299</v>
      </c>
      <c r="E2522" s="7">
        <v>191535</v>
      </c>
      <c r="F2522" s="10" t="s">
        <v>63</v>
      </c>
      <c r="G2522" s="3" t="s">
        <v>9</v>
      </c>
      <c r="H2522" s="3"/>
      <c r="I2522" s="14"/>
      <c r="K2522" t="b">
        <f>AND(Hoja1!I2522&gt;'Datos combos'!$E$4,Hoja1!I2522&lt;'Datos combos'!$F$4)</f>
        <v>0</v>
      </c>
      <c r="L2522" t="b">
        <f>AND(Hoja1!I2522&gt;'Datos combos'!$E$2,Hoja1!I2522&lt;'Datos combos'!$F$2)</f>
        <v>0</v>
      </c>
      <c r="M2522" t="b">
        <f>AND(Hoja1!I2522&gt;'Datos combos'!$E$3,Hoja1!I2522&lt;'Datos combos'!$F$3)</f>
        <v>0</v>
      </c>
      <c r="N2522" t="e" cm="1">
        <f t="array" ref="N2522">_xlfn.IFS(H2522="licitación reducida",K2522,H2522="licitación mayor",L2522,H2522="Licitación Menor",M2522,H2522="Procedimientos Especiales",K2522,H2522="Procedimiento por Excepción",K2522,H2522="Procedimiento Especial de Urgencia",K2522)</f>
        <v>#N/A</v>
      </c>
    </row>
    <row r="2523" spans="1:14" x14ac:dyDescent="0.25">
      <c r="A2523" s="10">
        <v>950</v>
      </c>
      <c r="B2523" s="10"/>
      <c r="C2523"/>
      <c r="D2523" s="10">
        <v>44101706</v>
      </c>
      <c r="E2523" s="7">
        <v>1322400</v>
      </c>
      <c r="F2523" s="10" t="s">
        <v>62</v>
      </c>
      <c r="G2523" s="3" t="s">
        <v>9</v>
      </c>
      <c r="H2523" s="3"/>
      <c r="I2523" s="14"/>
      <c r="K2523" t="b">
        <f>AND(Hoja1!I2523&gt;'Datos combos'!$E$4,Hoja1!I2523&lt;'Datos combos'!$F$4)</f>
        <v>0</v>
      </c>
      <c r="L2523" t="b">
        <f>AND(Hoja1!I2523&gt;'Datos combos'!$E$2,Hoja1!I2523&lt;'Datos combos'!$F$2)</f>
        <v>0</v>
      </c>
      <c r="M2523" t="b">
        <f>AND(Hoja1!I2523&gt;'Datos combos'!$E$3,Hoja1!I2523&lt;'Datos combos'!$F$3)</f>
        <v>0</v>
      </c>
      <c r="N2523" t="e" cm="1">
        <f t="array" ref="N2523">_xlfn.IFS(H2523="licitación reducida",K2523,H2523="licitación mayor",L2523,H2523="Licitación Menor",M2523,H2523="Procedimientos Especiales",K2523,H2523="Procedimiento por Excepción",K2523,H2523="Procedimiento Especial de Urgencia",K2523)</f>
        <v>#N/A</v>
      </c>
    </row>
    <row r="2524" spans="1:14" x14ac:dyDescent="0.25">
      <c r="A2524" s="10">
        <v>950</v>
      </c>
      <c r="B2524" s="10"/>
      <c r="C2524"/>
      <c r="D2524" s="10">
        <v>44102414</v>
      </c>
      <c r="E2524" s="7">
        <v>40680</v>
      </c>
      <c r="F2524" s="10" t="s">
        <v>63</v>
      </c>
      <c r="G2524" s="3" t="s">
        <v>9</v>
      </c>
      <c r="H2524" s="3"/>
      <c r="I2524" s="14"/>
      <c r="K2524" t="b">
        <f>AND(Hoja1!I2524&gt;'Datos combos'!$E$4,Hoja1!I2524&lt;'Datos combos'!$F$4)</f>
        <v>0</v>
      </c>
      <c r="L2524" t="b">
        <f>AND(Hoja1!I2524&gt;'Datos combos'!$E$2,Hoja1!I2524&lt;'Datos combos'!$F$2)</f>
        <v>0</v>
      </c>
      <c r="M2524" t="b">
        <f>AND(Hoja1!I2524&gt;'Datos combos'!$E$3,Hoja1!I2524&lt;'Datos combos'!$F$3)</f>
        <v>0</v>
      </c>
      <c r="N2524" t="e" cm="1">
        <f t="array" ref="N2524">_xlfn.IFS(H2524="licitación reducida",K2524,H2524="licitación mayor",L2524,H2524="Licitación Menor",M2524,H2524="Procedimientos Especiales",K2524,H2524="Procedimiento por Excepción",K2524,H2524="Procedimiento Especial de Urgencia",K2524)</f>
        <v>#N/A</v>
      </c>
    </row>
    <row r="2525" spans="1:14" x14ac:dyDescent="0.25">
      <c r="A2525" s="10">
        <v>950</v>
      </c>
      <c r="B2525" s="10"/>
      <c r="C2525"/>
      <c r="D2525" s="10">
        <v>44103103</v>
      </c>
      <c r="E2525" s="7">
        <v>142459</v>
      </c>
      <c r="F2525" s="10" t="s">
        <v>49</v>
      </c>
      <c r="G2525" s="3" t="s">
        <v>9</v>
      </c>
      <c r="H2525" s="3"/>
      <c r="I2525" s="14"/>
      <c r="K2525" t="b">
        <f>AND(Hoja1!I2525&gt;'Datos combos'!$E$4,Hoja1!I2525&lt;'Datos combos'!$F$4)</f>
        <v>0</v>
      </c>
      <c r="L2525" t="b">
        <f>AND(Hoja1!I2525&gt;'Datos combos'!$E$2,Hoja1!I2525&lt;'Datos combos'!$F$2)</f>
        <v>0</v>
      </c>
      <c r="M2525" t="b">
        <f>AND(Hoja1!I2525&gt;'Datos combos'!$E$3,Hoja1!I2525&lt;'Datos combos'!$F$3)</f>
        <v>0</v>
      </c>
      <c r="N2525" t="e" cm="1">
        <f t="array" ref="N2525">_xlfn.IFS(H2525="licitación reducida",K2525,H2525="licitación mayor",L2525,H2525="Licitación Menor",M2525,H2525="Procedimientos Especiales",K2525,H2525="Procedimiento por Excepción",K2525,H2525="Procedimiento Especial de Urgencia",K2525)</f>
        <v>#N/A</v>
      </c>
    </row>
    <row r="2526" spans="1:14" x14ac:dyDescent="0.25">
      <c r="A2526" s="10">
        <v>950</v>
      </c>
      <c r="B2526" s="10"/>
      <c r="C2526"/>
      <c r="D2526" s="10">
        <v>44103105</v>
      </c>
      <c r="E2526" s="7">
        <v>50700</v>
      </c>
      <c r="F2526" s="10" t="s">
        <v>49</v>
      </c>
      <c r="G2526" s="3" t="s">
        <v>9</v>
      </c>
      <c r="H2526" s="3"/>
      <c r="I2526" s="14"/>
      <c r="K2526" t="b">
        <f>AND(Hoja1!I2526&gt;'Datos combos'!$E$4,Hoja1!I2526&lt;'Datos combos'!$F$4)</f>
        <v>0</v>
      </c>
      <c r="L2526" t="b">
        <f>AND(Hoja1!I2526&gt;'Datos combos'!$E$2,Hoja1!I2526&lt;'Datos combos'!$F$2)</f>
        <v>0</v>
      </c>
      <c r="M2526" t="b">
        <f>AND(Hoja1!I2526&gt;'Datos combos'!$E$3,Hoja1!I2526&lt;'Datos combos'!$F$3)</f>
        <v>0</v>
      </c>
      <c r="N2526" t="e" cm="1">
        <f t="array" ref="N2526">_xlfn.IFS(H2526="licitación reducida",K2526,H2526="licitación mayor",L2526,H2526="Licitación Menor",M2526,H2526="Procedimientos Especiales",K2526,H2526="Procedimiento por Excepción",K2526,H2526="Procedimiento Especial de Urgencia",K2526)</f>
        <v>#N/A</v>
      </c>
    </row>
    <row r="2527" spans="1:14" x14ac:dyDescent="0.25">
      <c r="A2527" s="10">
        <v>950</v>
      </c>
      <c r="B2527" s="10"/>
      <c r="C2527"/>
      <c r="D2527" s="10">
        <v>44103109</v>
      </c>
      <c r="E2527" s="7">
        <v>60493</v>
      </c>
      <c r="F2527" s="10" t="s">
        <v>62</v>
      </c>
      <c r="G2527" s="3" t="s">
        <v>9</v>
      </c>
      <c r="H2527" s="3"/>
      <c r="I2527" s="14"/>
      <c r="K2527" t="b">
        <f>AND(Hoja1!I2527&gt;'Datos combos'!$E$4,Hoja1!I2527&lt;'Datos combos'!$F$4)</f>
        <v>0</v>
      </c>
      <c r="L2527" t="b">
        <f>AND(Hoja1!I2527&gt;'Datos combos'!$E$2,Hoja1!I2527&lt;'Datos combos'!$F$2)</f>
        <v>0</v>
      </c>
      <c r="M2527" t="b">
        <f>AND(Hoja1!I2527&gt;'Datos combos'!$E$3,Hoja1!I2527&lt;'Datos combos'!$F$3)</f>
        <v>0</v>
      </c>
      <c r="N2527" t="e" cm="1">
        <f t="array" ref="N2527">_xlfn.IFS(H2527="licitación reducida",K2527,H2527="licitación mayor",L2527,H2527="Licitación Menor",M2527,H2527="Procedimientos Especiales",K2527,H2527="Procedimiento por Excepción",K2527,H2527="Procedimiento Especial de Urgencia",K2527)</f>
        <v>#N/A</v>
      </c>
    </row>
    <row r="2528" spans="1:14" x14ac:dyDescent="0.25">
      <c r="A2528" s="10">
        <v>950</v>
      </c>
      <c r="B2528" s="10"/>
      <c r="C2528"/>
      <c r="D2528" s="10">
        <v>46101601</v>
      </c>
      <c r="E2528" s="7">
        <v>7000350</v>
      </c>
      <c r="F2528" s="10" t="s">
        <v>68</v>
      </c>
      <c r="G2528" s="3" t="s">
        <v>9</v>
      </c>
      <c r="H2528" s="3"/>
      <c r="I2528" s="14"/>
      <c r="K2528" t="b">
        <f>AND(Hoja1!I2528&gt;'Datos combos'!$E$4,Hoja1!I2528&lt;'Datos combos'!$F$4)</f>
        <v>0</v>
      </c>
      <c r="L2528" t="b">
        <f>AND(Hoja1!I2528&gt;'Datos combos'!$E$2,Hoja1!I2528&lt;'Datos combos'!$F$2)</f>
        <v>0</v>
      </c>
      <c r="M2528" t="b">
        <f>AND(Hoja1!I2528&gt;'Datos combos'!$E$3,Hoja1!I2528&lt;'Datos combos'!$F$3)</f>
        <v>0</v>
      </c>
      <c r="N2528" t="e" cm="1">
        <f t="array" ref="N2528">_xlfn.IFS(H2528="licitación reducida",K2528,H2528="licitación mayor",L2528,H2528="Licitación Menor",M2528,H2528="Procedimientos Especiales",K2528,H2528="Procedimiento por Excepción",K2528,H2528="Procedimiento Especial de Urgencia",K2528)</f>
        <v>#N/A</v>
      </c>
    </row>
    <row r="2529" spans="1:14" x14ac:dyDescent="0.25">
      <c r="A2529" s="10">
        <v>950</v>
      </c>
      <c r="B2529" s="10"/>
      <c r="C2529"/>
      <c r="D2529" s="10">
        <v>46171501</v>
      </c>
      <c r="E2529" s="7">
        <v>227649</v>
      </c>
      <c r="F2529" s="10" t="s">
        <v>54</v>
      </c>
      <c r="G2529" s="3" t="s">
        <v>9</v>
      </c>
      <c r="H2529" s="3"/>
      <c r="I2529" s="14"/>
      <c r="K2529" t="b">
        <f>AND(Hoja1!I2529&gt;'Datos combos'!$E$4,Hoja1!I2529&lt;'Datos combos'!$F$4)</f>
        <v>0</v>
      </c>
      <c r="L2529" t="b">
        <f>AND(Hoja1!I2529&gt;'Datos combos'!$E$2,Hoja1!I2529&lt;'Datos combos'!$F$2)</f>
        <v>0</v>
      </c>
      <c r="M2529" t="b">
        <f>AND(Hoja1!I2529&gt;'Datos combos'!$E$3,Hoja1!I2529&lt;'Datos combos'!$F$3)</f>
        <v>0</v>
      </c>
      <c r="N2529" t="e" cm="1">
        <f t="array" ref="N2529">_xlfn.IFS(H2529="licitación reducida",K2529,H2529="licitación mayor",L2529,H2529="Licitación Menor",M2529,H2529="Procedimientos Especiales",K2529,H2529="Procedimiento por Excepción",K2529,H2529="Procedimiento Especial de Urgencia",K2529)</f>
        <v>#N/A</v>
      </c>
    </row>
    <row r="2530" spans="1:14" x14ac:dyDescent="0.25">
      <c r="A2530" s="10">
        <v>950</v>
      </c>
      <c r="B2530" s="10"/>
      <c r="C2530"/>
      <c r="D2530" s="10">
        <v>46171503</v>
      </c>
      <c r="E2530" s="7">
        <v>90114</v>
      </c>
      <c r="F2530" s="10" t="s">
        <v>54</v>
      </c>
      <c r="G2530" s="3" t="s">
        <v>9</v>
      </c>
      <c r="H2530" s="3"/>
      <c r="I2530" s="14"/>
      <c r="K2530" t="b">
        <f>AND(Hoja1!I2530&gt;'Datos combos'!$E$4,Hoja1!I2530&lt;'Datos combos'!$F$4)</f>
        <v>0</v>
      </c>
      <c r="L2530" t="b">
        <f>AND(Hoja1!I2530&gt;'Datos combos'!$E$2,Hoja1!I2530&lt;'Datos combos'!$F$2)</f>
        <v>0</v>
      </c>
      <c r="M2530" t="b">
        <f>AND(Hoja1!I2530&gt;'Datos combos'!$E$3,Hoja1!I2530&lt;'Datos combos'!$F$3)</f>
        <v>0</v>
      </c>
      <c r="N2530" t="e" cm="1">
        <f t="array" ref="N2530">_xlfn.IFS(H2530="licitación reducida",K2530,H2530="licitación mayor",L2530,H2530="Licitación Menor",M2530,H2530="Procedimientos Especiales",K2530,H2530="Procedimiento por Excepción",K2530,H2530="Procedimiento Especial de Urgencia",K2530)</f>
        <v>#N/A</v>
      </c>
    </row>
    <row r="2531" spans="1:14" x14ac:dyDescent="0.25">
      <c r="A2531" s="10">
        <v>950</v>
      </c>
      <c r="B2531" s="10"/>
      <c r="C2531"/>
      <c r="D2531" s="10">
        <v>46171610</v>
      </c>
      <c r="E2531" s="7">
        <v>820579</v>
      </c>
      <c r="F2531" s="10" t="s">
        <v>78</v>
      </c>
      <c r="G2531" s="3" t="s">
        <v>72</v>
      </c>
      <c r="H2531" s="3"/>
      <c r="I2531" s="14"/>
      <c r="K2531" t="b">
        <f>AND(Hoja1!I2531&gt;'Datos combos'!$E$4,Hoja1!I2531&lt;'Datos combos'!$F$4)</f>
        <v>0</v>
      </c>
      <c r="L2531" t="b">
        <f>AND(Hoja1!I2531&gt;'Datos combos'!$E$2,Hoja1!I2531&lt;'Datos combos'!$F$2)</f>
        <v>0</v>
      </c>
      <c r="M2531" t="b">
        <f>AND(Hoja1!I2531&gt;'Datos combos'!$E$3,Hoja1!I2531&lt;'Datos combos'!$F$3)</f>
        <v>0</v>
      </c>
      <c r="N2531" t="e" cm="1">
        <f t="array" ref="N2531">_xlfn.IFS(H2531="licitación reducida",K2531,H2531="licitación mayor",L2531,H2531="Licitación Menor",M2531,H2531="Procedimientos Especiales",K2531,H2531="Procedimiento por Excepción",K2531,H2531="Procedimiento Especial de Urgencia",K2531)</f>
        <v>#N/A</v>
      </c>
    </row>
    <row r="2532" spans="1:14" x14ac:dyDescent="0.25">
      <c r="A2532" s="10">
        <v>950</v>
      </c>
      <c r="B2532" s="10"/>
      <c r="C2532"/>
      <c r="D2532" s="10">
        <v>46181502</v>
      </c>
      <c r="E2532" s="7">
        <v>12927200</v>
      </c>
      <c r="F2532" s="10" t="s">
        <v>78</v>
      </c>
      <c r="G2532" s="3" t="s">
        <v>72</v>
      </c>
      <c r="H2532" s="3"/>
      <c r="I2532" s="14"/>
      <c r="K2532" t="b">
        <f>AND(Hoja1!I2532&gt;'Datos combos'!$E$4,Hoja1!I2532&lt;'Datos combos'!$F$4)</f>
        <v>0</v>
      </c>
      <c r="L2532" t="b">
        <f>AND(Hoja1!I2532&gt;'Datos combos'!$E$2,Hoja1!I2532&lt;'Datos combos'!$F$2)</f>
        <v>0</v>
      </c>
      <c r="M2532" t="b">
        <f>AND(Hoja1!I2532&gt;'Datos combos'!$E$3,Hoja1!I2532&lt;'Datos combos'!$F$3)</f>
        <v>0</v>
      </c>
      <c r="N2532" t="e" cm="1">
        <f t="array" ref="N2532">_xlfn.IFS(H2532="licitación reducida",K2532,H2532="licitación mayor",L2532,H2532="Licitación Menor",M2532,H2532="Procedimientos Especiales",K2532,H2532="Procedimiento por Excepción",K2532,H2532="Procedimiento Especial de Urgencia",K2532)</f>
        <v>#N/A</v>
      </c>
    </row>
    <row r="2533" spans="1:14" x14ac:dyDescent="0.25">
      <c r="A2533" s="10">
        <v>950</v>
      </c>
      <c r="B2533" s="10"/>
      <c r="C2533"/>
      <c r="D2533" s="10">
        <v>46181526</v>
      </c>
      <c r="E2533" s="7">
        <v>15394090</v>
      </c>
      <c r="F2533" s="10" t="s">
        <v>66</v>
      </c>
      <c r="G2533" s="3" t="s">
        <v>9</v>
      </c>
      <c r="H2533" s="3"/>
      <c r="I2533" s="14"/>
      <c r="K2533" t="b">
        <f>AND(Hoja1!I2533&gt;'Datos combos'!$E$4,Hoja1!I2533&lt;'Datos combos'!$F$4)</f>
        <v>0</v>
      </c>
      <c r="L2533" t="b">
        <f>AND(Hoja1!I2533&gt;'Datos combos'!$E$2,Hoja1!I2533&lt;'Datos combos'!$F$2)</f>
        <v>0</v>
      </c>
      <c r="M2533" t="b">
        <f>AND(Hoja1!I2533&gt;'Datos combos'!$E$3,Hoja1!I2533&lt;'Datos combos'!$F$3)</f>
        <v>0</v>
      </c>
      <c r="N2533" t="e" cm="1">
        <f t="array" ref="N2533">_xlfn.IFS(H2533="licitación reducida",K2533,H2533="licitación mayor",L2533,H2533="Licitación Menor",M2533,H2533="Procedimientos Especiales",K2533,H2533="Procedimiento por Excepción",K2533,H2533="Procedimiento Especial de Urgencia",K2533)</f>
        <v>#N/A</v>
      </c>
    </row>
    <row r="2534" spans="1:14" x14ac:dyDescent="0.25">
      <c r="A2534" s="10">
        <v>950</v>
      </c>
      <c r="B2534" s="10"/>
      <c r="C2534"/>
      <c r="D2534" s="10">
        <v>46181545</v>
      </c>
      <c r="E2534" s="7">
        <v>141956</v>
      </c>
      <c r="F2534" s="10" t="s">
        <v>66</v>
      </c>
      <c r="G2534" s="3" t="s">
        <v>9</v>
      </c>
      <c r="H2534" s="3"/>
      <c r="I2534" s="14"/>
      <c r="K2534" t="b">
        <f>AND(Hoja1!I2534&gt;'Datos combos'!$E$4,Hoja1!I2534&lt;'Datos combos'!$F$4)</f>
        <v>0</v>
      </c>
      <c r="L2534" t="b">
        <f>AND(Hoja1!I2534&gt;'Datos combos'!$E$2,Hoja1!I2534&lt;'Datos combos'!$F$2)</f>
        <v>0</v>
      </c>
      <c r="M2534" t="b">
        <f>AND(Hoja1!I2534&gt;'Datos combos'!$E$3,Hoja1!I2534&lt;'Datos combos'!$F$3)</f>
        <v>0</v>
      </c>
      <c r="N2534" t="e" cm="1">
        <f t="array" ref="N2534">_xlfn.IFS(H2534="licitación reducida",K2534,H2534="licitación mayor",L2534,H2534="Licitación Menor",M2534,H2534="Procedimientos Especiales",K2534,H2534="Procedimiento por Excepción",K2534,H2534="Procedimiento Especial de Urgencia",K2534)</f>
        <v>#N/A</v>
      </c>
    </row>
    <row r="2535" spans="1:14" x14ac:dyDescent="0.25">
      <c r="A2535" s="10">
        <v>950</v>
      </c>
      <c r="B2535" s="10"/>
      <c r="C2535"/>
      <c r="D2535" s="10">
        <v>46181604</v>
      </c>
      <c r="E2535" s="7">
        <v>11920053</v>
      </c>
      <c r="F2535" s="10" t="s">
        <v>68</v>
      </c>
      <c r="G2535" s="3" t="s">
        <v>9</v>
      </c>
      <c r="H2535" s="3"/>
      <c r="I2535" s="14"/>
      <c r="K2535" t="b">
        <f>AND(Hoja1!I2535&gt;'Datos combos'!$E$4,Hoja1!I2535&lt;'Datos combos'!$F$4)</f>
        <v>0</v>
      </c>
      <c r="L2535" t="b">
        <f>AND(Hoja1!I2535&gt;'Datos combos'!$E$2,Hoja1!I2535&lt;'Datos combos'!$F$2)</f>
        <v>0</v>
      </c>
      <c r="M2535" t="b">
        <f>AND(Hoja1!I2535&gt;'Datos combos'!$E$3,Hoja1!I2535&lt;'Datos combos'!$F$3)</f>
        <v>0</v>
      </c>
      <c r="N2535" t="e" cm="1">
        <f t="array" ref="N2535">_xlfn.IFS(H2535="licitación reducida",K2535,H2535="licitación mayor",L2535,H2535="Licitación Menor",M2535,H2535="Procedimientos Especiales",K2535,H2535="Procedimiento por Excepción",K2535,H2535="Procedimiento Especial de Urgencia",K2535)</f>
        <v>#N/A</v>
      </c>
    </row>
    <row r="2536" spans="1:14" x14ac:dyDescent="0.25">
      <c r="A2536" s="10">
        <v>950</v>
      </c>
      <c r="B2536" s="10"/>
      <c r="C2536"/>
      <c r="D2536" s="10">
        <v>47121701</v>
      </c>
      <c r="E2536" s="7">
        <v>51250</v>
      </c>
      <c r="F2536" s="10" t="s">
        <v>67</v>
      </c>
      <c r="G2536" s="3" t="s">
        <v>9</v>
      </c>
      <c r="H2536" s="3"/>
      <c r="I2536" s="14"/>
      <c r="K2536" t="b">
        <f>AND(Hoja1!I2536&gt;'Datos combos'!$E$4,Hoja1!I2536&lt;'Datos combos'!$F$4)</f>
        <v>0</v>
      </c>
      <c r="L2536" t="b">
        <f>AND(Hoja1!I2536&gt;'Datos combos'!$E$2,Hoja1!I2536&lt;'Datos combos'!$F$2)</f>
        <v>0</v>
      </c>
      <c r="M2536" t="b">
        <f>AND(Hoja1!I2536&gt;'Datos combos'!$E$3,Hoja1!I2536&lt;'Datos combos'!$F$3)</f>
        <v>0</v>
      </c>
      <c r="N2536" t="e" cm="1">
        <f t="array" ref="N2536">_xlfn.IFS(H2536="licitación reducida",K2536,H2536="licitación mayor",L2536,H2536="Licitación Menor",M2536,H2536="Procedimientos Especiales",K2536,H2536="Procedimiento por Excepción",K2536,H2536="Procedimiento Especial de Urgencia",K2536)</f>
        <v>#N/A</v>
      </c>
    </row>
    <row r="2537" spans="1:14" x14ac:dyDescent="0.25">
      <c r="A2537" s="10">
        <v>950</v>
      </c>
      <c r="B2537" s="10"/>
      <c r="C2537"/>
      <c r="D2537" s="10">
        <v>47121702</v>
      </c>
      <c r="E2537" s="7">
        <v>64827</v>
      </c>
      <c r="F2537" s="10" t="s">
        <v>67</v>
      </c>
      <c r="G2537" s="3" t="s">
        <v>9</v>
      </c>
      <c r="H2537" s="3"/>
      <c r="I2537" s="14"/>
      <c r="K2537" t="b">
        <f>AND(Hoja1!I2537&gt;'Datos combos'!$E$4,Hoja1!I2537&lt;'Datos combos'!$F$4)</f>
        <v>0</v>
      </c>
      <c r="L2537" t="b">
        <f>AND(Hoja1!I2537&gt;'Datos combos'!$E$2,Hoja1!I2537&lt;'Datos combos'!$F$2)</f>
        <v>0</v>
      </c>
      <c r="M2537" t="b">
        <f>AND(Hoja1!I2537&gt;'Datos combos'!$E$3,Hoja1!I2537&lt;'Datos combos'!$F$3)</f>
        <v>0</v>
      </c>
      <c r="N2537" t="e" cm="1">
        <f t="array" ref="N2537">_xlfn.IFS(H2537="licitación reducida",K2537,H2537="licitación mayor",L2537,H2537="Licitación Menor",M2537,H2537="Procedimientos Especiales",K2537,H2537="Procedimiento por Excepción",K2537,H2537="Procedimiento Especial de Urgencia",K2537)</f>
        <v>#N/A</v>
      </c>
    </row>
    <row r="2538" spans="1:14" x14ac:dyDescent="0.25">
      <c r="A2538" s="10">
        <v>950</v>
      </c>
      <c r="B2538" s="10"/>
      <c r="C2538"/>
      <c r="D2538" s="10">
        <v>47131502</v>
      </c>
      <c r="E2538" s="7">
        <v>220062</v>
      </c>
      <c r="F2538" s="10" t="s">
        <v>67</v>
      </c>
      <c r="G2538" s="3" t="s">
        <v>9</v>
      </c>
      <c r="H2538" s="3"/>
      <c r="I2538" s="14"/>
      <c r="K2538" t="b">
        <f>AND(Hoja1!I2538&gt;'Datos combos'!$E$4,Hoja1!I2538&lt;'Datos combos'!$F$4)</f>
        <v>0</v>
      </c>
      <c r="L2538" t="b">
        <f>AND(Hoja1!I2538&gt;'Datos combos'!$E$2,Hoja1!I2538&lt;'Datos combos'!$F$2)</f>
        <v>0</v>
      </c>
      <c r="M2538" t="b">
        <f>AND(Hoja1!I2538&gt;'Datos combos'!$E$3,Hoja1!I2538&lt;'Datos combos'!$F$3)</f>
        <v>0</v>
      </c>
      <c r="N2538" t="e" cm="1">
        <f t="array" ref="N2538">_xlfn.IFS(H2538="licitación reducida",K2538,H2538="licitación mayor",L2538,H2538="Licitación Menor",M2538,H2538="Procedimientos Especiales",K2538,H2538="Procedimiento por Excepción",K2538,H2538="Procedimiento Especial de Urgencia",K2538)</f>
        <v>#N/A</v>
      </c>
    </row>
    <row r="2539" spans="1:14" x14ac:dyDescent="0.25">
      <c r="A2539" s="10">
        <v>950</v>
      </c>
      <c r="B2539" s="10"/>
      <c r="C2539"/>
      <c r="D2539" s="10">
        <v>47131609</v>
      </c>
      <c r="E2539" s="7">
        <v>7119</v>
      </c>
      <c r="F2539" s="10" t="s">
        <v>67</v>
      </c>
      <c r="G2539" s="3" t="s">
        <v>9</v>
      </c>
      <c r="H2539" s="3"/>
      <c r="I2539" s="14"/>
      <c r="K2539" t="b">
        <f>AND(Hoja1!I2539&gt;'Datos combos'!$E$4,Hoja1!I2539&lt;'Datos combos'!$F$4)</f>
        <v>0</v>
      </c>
      <c r="L2539" t="b">
        <f>AND(Hoja1!I2539&gt;'Datos combos'!$E$2,Hoja1!I2539&lt;'Datos combos'!$F$2)</f>
        <v>0</v>
      </c>
      <c r="M2539" t="b">
        <f>AND(Hoja1!I2539&gt;'Datos combos'!$E$3,Hoja1!I2539&lt;'Datos combos'!$F$3)</f>
        <v>0</v>
      </c>
      <c r="N2539" t="e" cm="1">
        <f t="array" ref="N2539">_xlfn.IFS(H2539="licitación reducida",K2539,H2539="licitación mayor",L2539,H2539="Licitación Menor",M2539,H2539="Procedimientos Especiales",K2539,H2539="Procedimiento por Excepción",K2539,H2539="Procedimiento Especial de Urgencia",K2539)</f>
        <v>#N/A</v>
      </c>
    </row>
    <row r="2540" spans="1:14" x14ac:dyDescent="0.25">
      <c r="A2540" s="10">
        <v>950</v>
      </c>
      <c r="B2540" s="10"/>
      <c r="C2540"/>
      <c r="D2540" s="10">
        <v>47131704</v>
      </c>
      <c r="E2540" s="7">
        <v>9040</v>
      </c>
      <c r="F2540" s="10" t="s">
        <v>67</v>
      </c>
      <c r="G2540" s="3" t="s">
        <v>9</v>
      </c>
      <c r="H2540" s="3"/>
      <c r="I2540" s="14"/>
      <c r="K2540" t="b">
        <f>AND(Hoja1!I2540&gt;'Datos combos'!$E$4,Hoja1!I2540&lt;'Datos combos'!$F$4)</f>
        <v>0</v>
      </c>
      <c r="L2540" t="b">
        <f>AND(Hoja1!I2540&gt;'Datos combos'!$E$2,Hoja1!I2540&lt;'Datos combos'!$F$2)</f>
        <v>0</v>
      </c>
      <c r="M2540" t="b">
        <f>AND(Hoja1!I2540&gt;'Datos combos'!$E$3,Hoja1!I2540&lt;'Datos combos'!$F$3)</f>
        <v>0</v>
      </c>
      <c r="N2540" t="e" cm="1">
        <f t="array" ref="N2540">_xlfn.IFS(H2540="licitación reducida",K2540,H2540="licitación mayor",L2540,H2540="Licitación Menor",M2540,H2540="Procedimientos Especiales",K2540,H2540="Procedimiento por Excepción",K2540,H2540="Procedimiento Especial de Urgencia",K2540)</f>
        <v>#N/A</v>
      </c>
    </row>
    <row r="2541" spans="1:14" x14ac:dyDescent="0.25">
      <c r="A2541" s="10">
        <v>950</v>
      </c>
      <c r="B2541" s="10"/>
      <c r="C2541"/>
      <c r="D2541" s="10">
        <v>47131802</v>
      </c>
      <c r="E2541" s="7">
        <v>99424</v>
      </c>
      <c r="F2541" s="10" t="s">
        <v>67</v>
      </c>
      <c r="G2541" s="3" t="s">
        <v>9</v>
      </c>
      <c r="H2541" s="3"/>
      <c r="I2541" s="14"/>
      <c r="K2541" t="b">
        <f>AND(Hoja1!I2541&gt;'Datos combos'!$E$4,Hoja1!I2541&lt;'Datos combos'!$F$4)</f>
        <v>0</v>
      </c>
      <c r="L2541" t="b">
        <f>AND(Hoja1!I2541&gt;'Datos combos'!$E$2,Hoja1!I2541&lt;'Datos combos'!$F$2)</f>
        <v>0</v>
      </c>
      <c r="M2541" t="b">
        <f>AND(Hoja1!I2541&gt;'Datos combos'!$E$3,Hoja1!I2541&lt;'Datos combos'!$F$3)</f>
        <v>0</v>
      </c>
      <c r="N2541" t="e" cm="1">
        <f t="array" ref="N2541">_xlfn.IFS(H2541="licitación reducida",K2541,H2541="licitación mayor",L2541,H2541="Licitación Menor",M2541,H2541="Procedimientos Especiales",K2541,H2541="Procedimiento por Excepción",K2541,H2541="Procedimiento Especial de Urgencia",K2541)</f>
        <v>#N/A</v>
      </c>
    </row>
    <row r="2542" spans="1:14" x14ac:dyDescent="0.25">
      <c r="A2542" s="10">
        <v>950</v>
      </c>
      <c r="B2542" s="10"/>
      <c r="C2542"/>
      <c r="D2542" s="10">
        <v>47131805</v>
      </c>
      <c r="E2542" s="7">
        <v>103746</v>
      </c>
      <c r="F2542" s="10" t="s">
        <v>67</v>
      </c>
      <c r="G2542" s="3" t="s">
        <v>9</v>
      </c>
      <c r="H2542" s="3"/>
      <c r="I2542" s="14"/>
      <c r="K2542" t="b">
        <f>AND(Hoja1!I2542&gt;'Datos combos'!$E$4,Hoja1!I2542&lt;'Datos combos'!$F$4)</f>
        <v>0</v>
      </c>
      <c r="L2542" t="b">
        <f>AND(Hoja1!I2542&gt;'Datos combos'!$E$2,Hoja1!I2542&lt;'Datos combos'!$F$2)</f>
        <v>0</v>
      </c>
      <c r="M2542" t="b">
        <f>AND(Hoja1!I2542&gt;'Datos combos'!$E$3,Hoja1!I2542&lt;'Datos combos'!$F$3)</f>
        <v>0</v>
      </c>
      <c r="N2542" t="e" cm="1">
        <f t="array" ref="N2542">_xlfn.IFS(H2542="licitación reducida",K2542,H2542="licitación mayor",L2542,H2542="Licitación Menor",M2542,H2542="Procedimientos Especiales",K2542,H2542="Procedimiento por Excepción",K2542,H2542="Procedimiento Especial de Urgencia",K2542)</f>
        <v>#N/A</v>
      </c>
    </row>
    <row r="2543" spans="1:14" x14ac:dyDescent="0.25">
      <c r="A2543" s="10">
        <v>950</v>
      </c>
      <c r="B2543" s="10"/>
      <c r="C2543"/>
      <c r="D2543" s="10">
        <v>47131810</v>
      </c>
      <c r="E2543" s="7">
        <v>5017</v>
      </c>
      <c r="F2543" s="10" t="s">
        <v>67</v>
      </c>
      <c r="G2543" s="3" t="s">
        <v>9</v>
      </c>
      <c r="H2543" s="3"/>
      <c r="I2543" s="14"/>
      <c r="K2543" t="b">
        <f>AND(Hoja1!I2543&gt;'Datos combos'!$E$4,Hoja1!I2543&lt;'Datos combos'!$F$4)</f>
        <v>0</v>
      </c>
      <c r="L2543" t="b">
        <f>AND(Hoja1!I2543&gt;'Datos combos'!$E$2,Hoja1!I2543&lt;'Datos combos'!$F$2)</f>
        <v>0</v>
      </c>
      <c r="M2543" t="b">
        <f>AND(Hoja1!I2543&gt;'Datos combos'!$E$3,Hoja1!I2543&lt;'Datos combos'!$F$3)</f>
        <v>0</v>
      </c>
      <c r="N2543" t="e" cm="1">
        <f t="array" ref="N2543">_xlfn.IFS(H2543="licitación reducida",K2543,H2543="licitación mayor",L2543,H2543="Licitación Menor",M2543,H2543="Procedimientos Especiales",K2543,H2543="Procedimiento por Excepción",K2543,H2543="Procedimiento Especial de Urgencia",K2543)</f>
        <v>#N/A</v>
      </c>
    </row>
    <row r="2544" spans="1:14" x14ac:dyDescent="0.25">
      <c r="A2544" s="10">
        <v>950</v>
      </c>
      <c r="B2544" s="10"/>
      <c r="C2544"/>
      <c r="D2544" s="10">
        <v>48101516</v>
      </c>
      <c r="E2544" s="7">
        <v>226000</v>
      </c>
      <c r="F2544" s="10" t="s">
        <v>78</v>
      </c>
      <c r="G2544" s="3" t="s">
        <v>72</v>
      </c>
      <c r="H2544" s="3"/>
      <c r="I2544" s="14"/>
      <c r="K2544" t="b">
        <f>AND(Hoja1!I2544&gt;'Datos combos'!$E$4,Hoja1!I2544&lt;'Datos combos'!$F$4)</f>
        <v>0</v>
      </c>
      <c r="L2544" t="b">
        <f>AND(Hoja1!I2544&gt;'Datos combos'!$E$2,Hoja1!I2544&lt;'Datos combos'!$F$2)</f>
        <v>0</v>
      </c>
      <c r="M2544" t="b">
        <f>AND(Hoja1!I2544&gt;'Datos combos'!$E$3,Hoja1!I2544&lt;'Datos combos'!$F$3)</f>
        <v>0</v>
      </c>
      <c r="N2544" t="e" cm="1">
        <f t="array" ref="N2544">_xlfn.IFS(H2544="licitación reducida",K2544,H2544="licitación mayor",L2544,H2544="Licitación Menor",M2544,H2544="Procedimientos Especiales",K2544,H2544="Procedimiento por Excepción",K2544,H2544="Procedimiento Especial de Urgencia",K2544)</f>
        <v>#N/A</v>
      </c>
    </row>
    <row r="2545" spans="1:14" x14ac:dyDescent="0.25">
      <c r="A2545" s="10">
        <v>950</v>
      </c>
      <c r="B2545" s="10"/>
      <c r="C2545"/>
      <c r="D2545" s="10">
        <v>48101907</v>
      </c>
      <c r="E2545" s="7">
        <v>12430</v>
      </c>
      <c r="F2545" s="10" t="s">
        <v>69</v>
      </c>
      <c r="G2545" s="3" t="s">
        <v>9</v>
      </c>
      <c r="H2545" s="3"/>
      <c r="I2545" s="14"/>
      <c r="K2545" t="b">
        <f>AND(Hoja1!I2545&gt;'Datos combos'!$E$4,Hoja1!I2545&lt;'Datos combos'!$F$4)</f>
        <v>0</v>
      </c>
      <c r="L2545" t="b">
        <f>AND(Hoja1!I2545&gt;'Datos combos'!$E$2,Hoja1!I2545&lt;'Datos combos'!$F$2)</f>
        <v>0</v>
      </c>
      <c r="M2545" t="b">
        <f>AND(Hoja1!I2545&gt;'Datos combos'!$E$3,Hoja1!I2545&lt;'Datos combos'!$F$3)</f>
        <v>0</v>
      </c>
      <c r="N2545" t="e" cm="1">
        <f t="array" ref="N2545">_xlfn.IFS(H2545="licitación reducida",K2545,H2545="licitación mayor",L2545,H2545="Licitación Menor",M2545,H2545="Procedimientos Especiales",K2545,H2545="Procedimiento por Excepción",K2545,H2545="Procedimiento Especial de Urgencia",K2545)</f>
        <v>#N/A</v>
      </c>
    </row>
    <row r="2546" spans="1:14" x14ac:dyDescent="0.25">
      <c r="A2546" s="10">
        <v>950</v>
      </c>
      <c r="B2546" s="10"/>
      <c r="C2546"/>
      <c r="D2546" s="10">
        <v>49221597</v>
      </c>
      <c r="E2546" s="7">
        <v>3351905</v>
      </c>
      <c r="F2546" s="10" t="s">
        <v>68</v>
      </c>
      <c r="G2546" s="3" t="s">
        <v>9</v>
      </c>
      <c r="H2546" s="3"/>
      <c r="I2546" s="14"/>
      <c r="K2546" t="b">
        <f>AND(Hoja1!I2546&gt;'Datos combos'!$E$4,Hoja1!I2546&lt;'Datos combos'!$F$4)</f>
        <v>0</v>
      </c>
      <c r="L2546" t="b">
        <f>AND(Hoja1!I2546&gt;'Datos combos'!$E$2,Hoja1!I2546&lt;'Datos combos'!$F$2)</f>
        <v>0</v>
      </c>
      <c r="M2546" t="b">
        <f>AND(Hoja1!I2546&gt;'Datos combos'!$E$3,Hoja1!I2546&lt;'Datos combos'!$F$3)</f>
        <v>0</v>
      </c>
      <c r="N2546" t="e" cm="1">
        <f t="array" ref="N2546">_xlfn.IFS(H2546="licitación reducida",K2546,H2546="licitación mayor",L2546,H2546="Licitación Menor",M2546,H2546="Procedimientos Especiales",K2546,H2546="Procedimiento por Excepción",K2546,H2546="Procedimiento Especial de Urgencia",K2546)</f>
        <v>#N/A</v>
      </c>
    </row>
    <row r="2547" spans="1:14" x14ac:dyDescent="0.25">
      <c r="A2547" s="10">
        <v>950</v>
      </c>
      <c r="B2547" s="10"/>
      <c r="C2547"/>
      <c r="D2547" s="10">
        <v>50161509</v>
      </c>
      <c r="E2547" s="7">
        <v>45388</v>
      </c>
      <c r="F2547" s="10" t="s">
        <v>52</v>
      </c>
      <c r="G2547" s="3" t="s">
        <v>9</v>
      </c>
      <c r="H2547" s="3"/>
      <c r="I2547" s="14"/>
      <c r="K2547" t="b">
        <f>AND(Hoja1!I2547&gt;'Datos combos'!$E$4,Hoja1!I2547&lt;'Datos combos'!$F$4)</f>
        <v>0</v>
      </c>
      <c r="L2547" t="b">
        <f>AND(Hoja1!I2547&gt;'Datos combos'!$E$2,Hoja1!I2547&lt;'Datos combos'!$F$2)</f>
        <v>0</v>
      </c>
      <c r="M2547" t="b">
        <f>AND(Hoja1!I2547&gt;'Datos combos'!$E$3,Hoja1!I2547&lt;'Datos combos'!$F$3)</f>
        <v>0</v>
      </c>
      <c r="N2547" t="e" cm="1">
        <f t="array" ref="N2547">_xlfn.IFS(H2547="licitación reducida",K2547,H2547="licitación mayor",L2547,H2547="Licitación Menor",M2547,H2547="Procedimientos Especiales",K2547,H2547="Procedimiento por Excepción",K2547,H2547="Procedimiento Especial de Urgencia",K2547)</f>
        <v>#N/A</v>
      </c>
    </row>
    <row r="2548" spans="1:14" x14ac:dyDescent="0.25">
      <c r="A2548" s="10">
        <v>950</v>
      </c>
      <c r="B2548" s="10"/>
      <c r="C2548"/>
      <c r="D2548" s="10">
        <v>50181905</v>
      </c>
      <c r="E2548" s="7">
        <v>82345</v>
      </c>
      <c r="F2548" s="10" t="s">
        <v>52</v>
      </c>
      <c r="G2548" s="3" t="s">
        <v>9</v>
      </c>
      <c r="H2548" s="3"/>
      <c r="I2548" s="14"/>
      <c r="K2548" t="b">
        <f>AND(Hoja1!I2548&gt;'Datos combos'!$E$4,Hoja1!I2548&lt;'Datos combos'!$F$4)</f>
        <v>0</v>
      </c>
      <c r="L2548" t="b">
        <f>AND(Hoja1!I2548&gt;'Datos combos'!$E$2,Hoja1!I2548&lt;'Datos combos'!$F$2)</f>
        <v>0</v>
      </c>
      <c r="M2548" t="b">
        <f>AND(Hoja1!I2548&gt;'Datos combos'!$E$3,Hoja1!I2548&lt;'Datos combos'!$F$3)</f>
        <v>0</v>
      </c>
      <c r="N2548" t="e" cm="1">
        <f t="array" ref="N2548">_xlfn.IFS(H2548="licitación reducida",K2548,H2548="licitación mayor",L2548,H2548="Licitación Menor",M2548,H2548="Procedimientos Especiales",K2548,H2548="Procedimiento por Excepción",K2548,H2548="Procedimiento Especial de Urgencia",K2548)</f>
        <v>#N/A</v>
      </c>
    </row>
    <row r="2549" spans="1:14" x14ac:dyDescent="0.25">
      <c r="A2549" s="10">
        <v>950</v>
      </c>
      <c r="B2549" s="10"/>
      <c r="C2549"/>
      <c r="D2549" s="10">
        <v>50181909</v>
      </c>
      <c r="E2549" s="7">
        <v>71595</v>
      </c>
      <c r="F2549" s="10" t="s">
        <v>52</v>
      </c>
      <c r="G2549" s="3" t="s">
        <v>9</v>
      </c>
      <c r="H2549" s="3"/>
      <c r="I2549" s="14"/>
      <c r="K2549" t="b">
        <f>AND(Hoja1!I2549&gt;'Datos combos'!$E$4,Hoja1!I2549&lt;'Datos combos'!$F$4)</f>
        <v>0</v>
      </c>
      <c r="L2549" t="b">
        <f>AND(Hoja1!I2549&gt;'Datos combos'!$E$2,Hoja1!I2549&lt;'Datos combos'!$F$2)</f>
        <v>0</v>
      </c>
      <c r="M2549" t="b">
        <f>AND(Hoja1!I2549&gt;'Datos combos'!$E$3,Hoja1!I2549&lt;'Datos combos'!$F$3)</f>
        <v>0</v>
      </c>
      <c r="N2549" t="e" cm="1">
        <f t="array" ref="N2549">_xlfn.IFS(H2549="licitación reducida",K2549,H2549="licitación mayor",L2549,H2549="Licitación Menor",M2549,H2549="Procedimientos Especiales",K2549,H2549="Procedimiento por Excepción",K2549,H2549="Procedimiento Especial de Urgencia",K2549)</f>
        <v>#N/A</v>
      </c>
    </row>
    <row r="2550" spans="1:14" x14ac:dyDescent="0.25">
      <c r="A2550" s="10">
        <v>950</v>
      </c>
      <c r="B2550" s="10"/>
      <c r="C2550"/>
      <c r="D2550" s="10">
        <v>50201706</v>
      </c>
      <c r="E2550" s="7">
        <v>50250</v>
      </c>
      <c r="F2550" s="10" t="s">
        <v>52</v>
      </c>
      <c r="G2550" s="3" t="s">
        <v>9</v>
      </c>
      <c r="H2550" s="3"/>
      <c r="I2550" s="14"/>
      <c r="K2550" t="b">
        <f>AND(Hoja1!I2550&gt;'Datos combos'!$E$4,Hoja1!I2550&lt;'Datos combos'!$F$4)</f>
        <v>0</v>
      </c>
      <c r="L2550" t="b">
        <f>AND(Hoja1!I2550&gt;'Datos combos'!$E$2,Hoja1!I2550&lt;'Datos combos'!$F$2)</f>
        <v>0</v>
      </c>
      <c r="M2550" t="b">
        <f>AND(Hoja1!I2550&gt;'Datos combos'!$E$3,Hoja1!I2550&lt;'Datos combos'!$F$3)</f>
        <v>0</v>
      </c>
      <c r="N2550" t="e" cm="1">
        <f t="array" ref="N2550">_xlfn.IFS(H2550="licitación reducida",K2550,H2550="licitación mayor",L2550,H2550="Licitación Menor",M2550,H2550="Procedimientos Especiales",K2550,H2550="Procedimiento por Excepción",K2550,H2550="Procedimiento Especial de Urgencia",K2550)</f>
        <v>#N/A</v>
      </c>
    </row>
    <row r="2551" spans="1:14" x14ac:dyDescent="0.25">
      <c r="A2551" s="10">
        <v>950</v>
      </c>
      <c r="B2551" s="10"/>
      <c r="C2551"/>
      <c r="D2551" s="10">
        <v>50202306</v>
      </c>
      <c r="E2551" s="7">
        <v>27967</v>
      </c>
      <c r="F2551" s="10" t="s">
        <v>52</v>
      </c>
      <c r="G2551" s="3" t="s">
        <v>9</v>
      </c>
      <c r="H2551" s="3"/>
      <c r="I2551" s="14"/>
      <c r="K2551" t="b">
        <f>AND(Hoja1!I2551&gt;'Datos combos'!$E$4,Hoja1!I2551&lt;'Datos combos'!$F$4)</f>
        <v>0</v>
      </c>
      <c r="L2551" t="b">
        <f>AND(Hoja1!I2551&gt;'Datos combos'!$E$2,Hoja1!I2551&lt;'Datos combos'!$F$2)</f>
        <v>0</v>
      </c>
      <c r="M2551" t="b">
        <f>AND(Hoja1!I2551&gt;'Datos combos'!$E$3,Hoja1!I2551&lt;'Datos combos'!$F$3)</f>
        <v>0</v>
      </c>
      <c r="N2551" t="e" cm="1">
        <f t="array" ref="N2551">_xlfn.IFS(H2551="licitación reducida",K2551,H2551="licitación mayor",L2551,H2551="Licitación Menor",M2551,H2551="Procedimientos Especiales",K2551,H2551="Procedimiento por Excepción",K2551,H2551="Procedimiento Especial de Urgencia",K2551)</f>
        <v>#N/A</v>
      </c>
    </row>
    <row r="2552" spans="1:14" x14ac:dyDescent="0.25">
      <c r="A2552" s="10">
        <v>950</v>
      </c>
      <c r="B2552" s="10"/>
      <c r="C2552"/>
      <c r="D2552" s="10">
        <v>50202899</v>
      </c>
      <c r="E2552" s="7">
        <v>422337</v>
      </c>
      <c r="F2552" s="10" t="s">
        <v>52</v>
      </c>
      <c r="G2552" s="3" t="s">
        <v>9</v>
      </c>
      <c r="H2552" s="3"/>
      <c r="I2552" s="14"/>
      <c r="K2552" t="b">
        <f>AND(Hoja1!I2552&gt;'Datos combos'!$E$4,Hoja1!I2552&lt;'Datos combos'!$F$4)</f>
        <v>0</v>
      </c>
      <c r="L2552" t="b">
        <f>AND(Hoja1!I2552&gt;'Datos combos'!$E$2,Hoja1!I2552&lt;'Datos combos'!$F$2)</f>
        <v>0</v>
      </c>
      <c r="M2552" t="b">
        <f>AND(Hoja1!I2552&gt;'Datos combos'!$E$3,Hoja1!I2552&lt;'Datos combos'!$F$3)</f>
        <v>0</v>
      </c>
      <c r="N2552" t="e" cm="1">
        <f t="array" ref="N2552">_xlfn.IFS(H2552="licitación reducida",K2552,H2552="licitación mayor",L2552,H2552="Licitación Menor",M2552,H2552="Procedimientos Especiales",K2552,H2552="Procedimiento por Excepción",K2552,H2552="Procedimiento Especial de Urgencia",K2552)</f>
        <v>#N/A</v>
      </c>
    </row>
    <row r="2553" spans="1:14" x14ac:dyDescent="0.25">
      <c r="A2553" s="10">
        <v>950</v>
      </c>
      <c r="B2553" s="10"/>
      <c r="C2553"/>
      <c r="D2553" s="10">
        <v>51473016</v>
      </c>
      <c r="E2553" s="7">
        <v>26520</v>
      </c>
      <c r="F2553" s="10" t="s">
        <v>47</v>
      </c>
      <c r="G2553" s="3" t="s">
        <v>9</v>
      </c>
      <c r="H2553" s="3"/>
      <c r="I2553" s="14"/>
      <c r="K2553" t="b">
        <f>AND(Hoja1!I2553&gt;'Datos combos'!$E$4,Hoja1!I2553&lt;'Datos combos'!$F$4)</f>
        <v>0</v>
      </c>
      <c r="L2553" t="b">
        <f>AND(Hoja1!I2553&gt;'Datos combos'!$E$2,Hoja1!I2553&lt;'Datos combos'!$F$2)</f>
        <v>0</v>
      </c>
      <c r="M2553" t="b">
        <f>AND(Hoja1!I2553&gt;'Datos combos'!$E$3,Hoja1!I2553&lt;'Datos combos'!$F$3)</f>
        <v>0</v>
      </c>
      <c r="N2553" t="e" cm="1">
        <f t="array" ref="N2553">_xlfn.IFS(H2553="licitación reducida",K2553,H2553="licitación mayor",L2553,H2553="Licitación Menor",M2553,H2553="Procedimientos Especiales",K2553,H2553="Procedimiento por Excepción",K2553,H2553="Procedimiento Especial de Urgencia",K2553)</f>
        <v>#N/A</v>
      </c>
    </row>
    <row r="2554" spans="1:14" x14ac:dyDescent="0.25">
      <c r="A2554" s="10">
        <v>950</v>
      </c>
      <c r="B2554" s="10"/>
      <c r="C2554"/>
      <c r="D2554" s="10">
        <v>52121505</v>
      </c>
      <c r="E2554" s="7">
        <v>71752</v>
      </c>
      <c r="F2554" s="10" t="s">
        <v>66</v>
      </c>
      <c r="G2554" s="3" t="s">
        <v>9</v>
      </c>
      <c r="H2554" s="3"/>
      <c r="I2554" s="14"/>
      <c r="K2554" t="b">
        <f>AND(Hoja1!I2554&gt;'Datos combos'!$E$4,Hoja1!I2554&lt;'Datos combos'!$F$4)</f>
        <v>0</v>
      </c>
      <c r="L2554" t="b">
        <f>AND(Hoja1!I2554&gt;'Datos combos'!$E$2,Hoja1!I2554&lt;'Datos combos'!$F$2)</f>
        <v>0</v>
      </c>
      <c r="M2554" t="b">
        <f>AND(Hoja1!I2554&gt;'Datos combos'!$E$3,Hoja1!I2554&lt;'Datos combos'!$F$3)</f>
        <v>0</v>
      </c>
      <c r="N2554" t="e" cm="1">
        <f t="array" ref="N2554">_xlfn.IFS(H2554="licitación reducida",K2554,H2554="licitación mayor",L2554,H2554="Licitación Menor",M2554,H2554="Procedimientos Especiales",K2554,H2554="Procedimiento por Excepción",K2554,H2554="Procedimiento Especial de Urgencia",K2554)</f>
        <v>#N/A</v>
      </c>
    </row>
    <row r="2555" spans="1:14" x14ac:dyDescent="0.25">
      <c r="A2555" s="10">
        <v>950</v>
      </c>
      <c r="B2555" s="10"/>
      <c r="C2555"/>
      <c r="D2555" s="10">
        <v>52121508</v>
      </c>
      <c r="E2555" s="7">
        <v>101009</v>
      </c>
      <c r="F2555" s="10" t="s">
        <v>66</v>
      </c>
      <c r="G2555" s="3" t="s">
        <v>9</v>
      </c>
      <c r="H2555" s="3"/>
      <c r="I2555" s="14"/>
      <c r="K2555" t="b">
        <f>AND(Hoja1!I2555&gt;'Datos combos'!$E$4,Hoja1!I2555&lt;'Datos combos'!$F$4)</f>
        <v>0</v>
      </c>
      <c r="L2555" t="b">
        <f>AND(Hoja1!I2555&gt;'Datos combos'!$E$2,Hoja1!I2555&lt;'Datos combos'!$F$2)</f>
        <v>0</v>
      </c>
      <c r="M2555" t="b">
        <f>AND(Hoja1!I2555&gt;'Datos combos'!$E$3,Hoja1!I2555&lt;'Datos combos'!$F$3)</f>
        <v>0</v>
      </c>
      <c r="N2555" t="e" cm="1">
        <f t="array" ref="N2555">_xlfn.IFS(H2555="licitación reducida",K2555,H2555="licitación mayor",L2555,H2555="Licitación Menor",M2555,H2555="Procedimientos Especiales",K2555,H2555="Procedimiento por Excepción",K2555,H2555="Procedimiento Especial de Urgencia",K2555)</f>
        <v>#N/A</v>
      </c>
    </row>
    <row r="2556" spans="1:14" x14ac:dyDescent="0.25">
      <c r="A2556" s="10">
        <v>950</v>
      </c>
      <c r="B2556" s="10"/>
      <c r="C2556"/>
      <c r="D2556" s="10">
        <v>52121701</v>
      </c>
      <c r="E2556" s="7">
        <v>110598</v>
      </c>
      <c r="F2556" s="10" t="s">
        <v>66</v>
      </c>
      <c r="G2556" s="3" t="s">
        <v>9</v>
      </c>
      <c r="H2556" s="3"/>
      <c r="I2556" s="14"/>
      <c r="K2556" t="b">
        <f>AND(Hoja1!I2556&gt;'Datos combos'!$E$4,Hoja1!I2556&lt;'Datos combos'!$F$4)</f>
        <v>0</v>
      </c>
      <c r="L2556" t="b">
        <f>AND(Hoja1!I2556&gt;'Datos combos'!$E$2,Hoja1!I2556&lt;'Datos combos'!$F$2)</f>
        <v>0</v>
      </c>
      <c r="M2556" t="b">
        <f>AND(Hoja1!I2556&gt;'Datos combos'!$E$3,Hoja1!I2556&lt;'Datos combos'!$F$3)</f>
        <v>0</v>
      </c>
      <c r="N2556" t="e" cm="1">
        <f t="array" ref="N2556">_xlfn.IFS(H2556="licitación reducida",K2556,H2556="licitación mayor",L2556,H2556="Licitación Menor",M2556,H2556="Procedimientos Especiales",K2556,H2556="Procedimiento por Excepción",K2556,H2556="Procedimiento Especial de Urgencia",K2556)</f>
        <v>#N/A</v>
      </c>
    </row>
    <row r="2557" spans="1:14" x14ac:dyDescent="0.25">
      <c r="A2557" s="10">
        <v>950</v>
      </c>
      <c r="B2557" s="10"/>
      <c r="C2557"/>
      <c r="D2557" s="10">
        <v>52141532</v>
      </c>
      <c r="E2557" s="7">
        <v>238707</v>
      </c>
      <c r="F2557" s="10" t="s">
        <v>78</v>
      </c>
      <c r="G2557" s="3" t="s">
        <v>72</v>
      </c>
      <c r="H2557" s="3"/>
      <c r="I2557" s="14"/>
      <c r="K2557" t="b">
        <f>AND(Hoja1!I2557&gt;'Datos combos'!$E$4,Hoja1!I2557&lt;'Datos combos'!$F$4)</f>
        <v>0</v>
      </c>
      <c r="L2557" t="b">
        <f>AND(Hoja1!I2557&gt;'Datos combos'!$E$2,Hoja1!I2557&lt;'Datos combos'!$F$2)</f>
        <v>0</v>
      </c>
      <c r="M2557" t="b">
        <f>AND(Hoja1!I2557&gt;'Datos combos'!$E$3,Hoja1!I2557&lt;'Datos combos'!$F$3)</f>
        <v>0</v>
      </c>
      <c r="N2557" t="e" cm="1">
        <f t="array" ref="N2557">_xlfn.IFS(H2557="licitación reducida",K2557,H2557="licitación mayor",L2557,H2557="Licitación Menor",M2557,H2557="Procedimientos Especiales",K2557,H2557="Procedimiento por Excepción",K2557,H2557="Procedimiento Especial de Urgencia",K2557)</f>
        <v>#N/A</v>
      </c>
    </row>
    <row r="2558" spans="1:14" x14ac:dyDescent="0.25">
      <c r="A2558" s="10">
        <v>950</v>
      </c>
      <c r="B2558" s="10"/>
      <c r="C2558"/>
      <c r="D2558" s="10">
        <v>52141545</v>
      </c>
      <c r="E2558" s="7">
        <v>406800</v>
      </c>
      <c r="F2558" s="10" t="s">
        <v>78</v>
      </c>
      <c r="G2558" s="3" t="s">
        <v>72</v>
      </c>
      <c r="H2558" s="3"/>
      <c r="I2558" s="14"/>
      <c r="K2558" t="b">
        <f>AND(Hoja1!I2558&gt;'Datos combos'!$E$4,Hoja1!I2558&lt;'Datos combos'!$F$4)</f>
        <v>0</v>
      </c>
      <c r="L2558" t="b">
        <f>AND(Hoja1!I2558&gt;'Datos combos'!$E$2,Hoja1!I2558&lt;'Datos combos'!$F$2)</f>
        <v>0</v>
      </c>
      <c r="M2558" t="b">
        <f>AND(Hoja1!I2558&gt;'Datos combos'!$E$3,Hoja1!I2558&lt;'Datos combos'!$F$3)</f>
        <v>0</v>
      </c>
      <c r="N2558" t="e" cm="1">
        <f t="array" ref="N2558">_xlfn.IFS(H2558="licitación reducida",K2558,H2558="licitación mayor",L2558,H2558="Licitación Menor",M2558,H2558="Procedimientos Especiales",K2558,H2558="Procedimiento por Excepción",K2558,H2558="Procedimiento Especial de Urgencia",K2558)</f>
        <v>#N/A</v>
      </c>
    </row>
    <row r="2559" spans="1:14" x14ac:dyDescent="0.25">
      <c r="A2559" s="10">
        <v>950</v>
      </c>
      <c r="B2559" s="10"/>
      <c r="C2559"/>
      <c r="D2559" s="10">
        <v>52141553</v>
      </c>
      <c r="E2559" s="7">
        <v>193230</v>
      </c>
      <c r="F2559" s="10" t="s">
        <v>78</v>
      </c>
      <c r="G2559" s="3" t="s">
        <v>72</v>
      </c>
      <c r="H2559" s="3"/>
      <c r="I2559" s="14"/>
      <c r="K2559" t="b">
        <f>AND(Hoja1!I2559&gt;'Datos combos'!$E$4,Hoja1!I2559&lt;'Datos combos'!$F$4)</f>
        <v>0</v>
      </c>
      <c r="L2559" t="b">
        <f>AND(Hoja1!I2559&gt;'Datos combos'!$E$2,Hoja1!I2559&lt;'Datos combos'!$F$2)</f>
        <v>0</v>
      </c>
      <c r="M2559" t="b">
        <f>AND(Hoja1!I2559&gt;'Datos combos'!$E$3,Hoja1!I2559&lt;'Datos combos'!$F$3)</f>
        <v>0</v>
      </c>
      <c r="N2559" t="e" cm="1">
        <f t="array" ref="N2559">_xlfn.IFS(H2559="licitación reducida",K2559,H2559="licitación mayor",L2559,H2559="Licitación Menor",M2559,H2559="Procedimientos Especiales",K2559,H2559="Procedimiento por Excepción",K2559,H2559="Procedimiento Especial de Urgencia",K2559)</f>
        <v>#N/A</v>
      </c>
    </row>
    <row r="2560" spans="1:14" x14ac:dyDescent="0.25">
      <c r="A2560" s="10">
        <v>950</v>
      </c>
      <c r="B2560" s="10"/>
      <c r="C2560"/>
      <c r="D2560" s="10">
        <v>52151504</v>
      </c>
      <c r="E2560" s="7">
        <v>22148</v>
      </c>
      <c r="F2560" s="10" t="s">
        <v>69</v>
      </c>
      <c r="G2560" s="3" t="s">
        <v>9</v>
      </c>
      <c r="H2560" s="3"/>
      <c r="I2560" s="14"/>
      <c r="K2560" t="b">
        <f>AND(Hoja1!I2560&gt;'Datos combos'!$E$4,Hoja1!I2560&lt;'Datos combos'!$F$4)</f>
        <v>0</v>
      </c>
      <c r="L2560" t="b">
        <f>AND(Hoja1!I2560&gt;'Datos combos'!$E$2,Hoja1!I2560&lt;'Datos combos'!$F$2)</f>
        <v>0</v>
      </c>
      <c r="M2560" t="b">
        <f>AND(Hoja1!I2560&gt;'Datos combos'!$E$3,Hoja1!I2560&lt;'Datos combos'!$F$3)</f>
        <v>0</v>
      </c>
      <c r="N2560" t="e" cm="1">
        <f t="array" ref="N2560">_xlfn.IFS(H2560="licitación reducida",K2560,H2560="licitación mayor",L2560,H2560="Licitación Menor",M2560,H2560="Procedimientos Especiales",K2560,H2560="Procedimiento por Excepción",K2560,H2560="Procedimiento Especial de Urgencia",K2560)</f>
        <v>#N/A</v>
      </c>
    </row>
    <row r="2561" spans="1:14" x14ac:dyDescent="0.25">
      <c r="A2561" s="10">
        <v>950</v>
      </c>
      <c r="B2561" s="10"/>
      <c r="C2561"/>
      <c r="D2561" s="10">
        <v>52151704</v>
      </c>
      <c r="E2561" s="7">
        <v>12814</v>
      </c>
      <c r="F2561" s="10" t="s">
        <v>69</v>
      </c>
      <c r="G2561" s="3" t="s">
        <v>9</v>
      </c>
      <c r="H2561" s="3"/>
      <c r="I2561" s="14"/>
      <c r="K2561" t="b">
        <f>AND(Hoja1!I2561&gt;'Datos combos'!$E$4,Hoja1!I2561&lt;'Datos combos'!$F$4)</f>
        <v>0</v>
      </c>
      <c r="L2561" t="b">
        <f>AND(Hoja1!I2561&gt;'Datos combos'!$E$2,Hoja1!I2561&lt;'Datos combos'!$F$2)</f>
        <v>0</v>
      </c>
      <c r="M2561" t="b">
        <f>AND(Hoja1!I2561&gt;'Datos combos'!$E$3,Hoja1!I2561&lt;'Datos combos'!$F$3)</f>
        <v>0</v>
      </c>
      <c r="N2561" t="e" cm="1">
        <f t="array" ref="N2561">_xlfn.IFS(H2561="licitación reducida",K2561,H2561="licitación mayor",L2561,H2561="Licitación Menor",M2561,H2561="Procedimientos Especiales",K2561,H2561="Procedimiento por Excepción",K2561,H2561="Procedimiento Especial de Urgencia",K2561)</f>
        <v>#N/A</v>
      </c>
    </row>
    <row r="2562" spans="1:14" x14ac:dyDescent="0.25">
      <c r="A2562" s="10">
        <v>950</v>
      </c>
      <c r="B2562" s="10"/>
      <c r="C2562"/>
      <c r="D2562" s="10">
        <v>52151802</v>
      </c>
      <c r="E2562" s="7">
        <v>52545</v>
      </c>
      <c r="F2562" s="10" t="s">
        <v>69</v>
      </c>
      <c r="G2562" s="3" t="s">
        <v>9</v>
      </c>
      <c r="H2562" s="3"/>
      <c r="I2562" s="14"/>
      <c r="K2562" t="b">
        <f>AND(Hoja1!I2562&gt;'Datos combos'!$E$4,Hoja1!I2562&lt;'Datos combos'!$F$4)</f>
        <v>0</v>
      </c>
      <c r="L2562" t="b">
        <f>AND(Hoja1!I2562&gt;'Datos combos'!$E$2,Hoja1!I2562&lt;'Datos combos'!$F$2)</f>
        <v>0</v>
      </c>
      <c r="M2562" t="b">
        <f>AND(Hoja1!I2562&gt;'Datos combos'!$E$3,Hoja1!I2562&lt;'Datos combos'!$F$3)</f>
        <v>0</v>
      </c>
      <c r="N2562" t="e" cm="1">
        <f t="array" ref="N2562">_xlfn.IFS(H2562="licitación reducida",K2562,H2562="licitación mayor",L2562,H2562="Licitación Menor",M2562,H2562="Procedimientos Especiales",K2562,H2562="Procedimiento por Excepción",K2562,H2562="Procedimiento Especial de Urgencia",K2562)</f>
        <v>#N/A</v>
      </c>
    </row>
    <row r="2563" spans="1:14" x14ac:dyDescent="0.25">
      <c r="A2563" s="10">
        <v>950</v>
      </c>
      <c r="B2563" s="10"/>
      <c r="C2563"/>
      <c r="D2563" s="10">
        <v>52151803</v>
      </c>
      <c r="E2563" s="7">
        <v>57709</v>
      </c>
      <c r="F2563" s="10" t="s">
        <v>69</v>
      </c>
      <c r="G2563" s="3" t="s">
        <v>9</v>
      </c>
      <c r="H2563" s="3"/>
      <c r="I2563" s="14"/>
      <c r="K2563" t="b">
        <f>AND(Hoja1!I2563&gt;'Datos combos'!$E$4,Hoja1!I2563&lt;'Datos combos'!$F$4)</f>
        <v>0</v>
      </c>
      <c r="L2563" t="b">
        <f>AND(Hoja1!I2563&gt;'Datos combos'!$E$2,Hoja1!I2563&lt;'Datos combos'!$F$2)</f>
        <v>0</v>
      </c>
      <c r="M2563" t="b">
        <f>AND(Hoja1!I2563&gt;'Datos combos'!$E$3,Hoja1!I2563&lt;'Datos combos'!$F$3)</f>
        <v>0</v>
      </c>
      <c r="N2563" t="e" cm="1">
        <f t="array" ref="N2563">_xlfn.IFS(H2563="licitación reducida",K2563,H2563="licitación mayor",L2563,H2563="Licitación Menor",M2563,H2563="Procedimientos Especiales",K2563,H2563="Procedimiento por Excepción",K2563,H2563="Procedimiento Especial de Urgencia",K2563)</f>
        <v>#N/A</v>
      </c>
    </row>
    <row r="2564" spans="1:14" x14ac:dyDescent="0.25">
      <c r="A2564" s="10">
        <v>950</v>
      </c>
      <c r="B2564" s="10"/>
      <c r="C2564"/>
      <c r="D2564" s="10">
        <v>52152101</v>
      </c>
      <c r="E2564" s="7">
        <v>12244</v>
      </c>
      <c r="F2564" s="10" t="s">
        <v>69</v>
      </c>
      <c r="G2564" s="3" t="s">
        <v>9</v>
      </c>
      <c r="H2564" s="3"/>
      <c r="I2564" s="14"/>
      <c r="K2564" t="b">
        <f>AND(Hoja1!I2564&gt;'Datos combos'!$E$4,Hoja1!I2564&lt;'Datos combos'!$F$4)</f>
        <v>0</v>
      </c>
      <c r="L2564" t="b">
        <f>AND(Hoja1!I2564&gt;'Datos combos'!$E$2,Hoja1!I2564&lt;'Datos combos'!$F$2)</f>
        <v>0</v>
      </c>
      <c r="M2564" t="b">
        <f>AND(Hoja1!I2564&gt;'Datos combos'!$E$3,Hoja1!I2564&lt;'Datos combos'!$F$3)</f>
        <v>0</v>
      </c>
      <c r="N2564" t="e" cm="1">
        <f t="array" ref="N2564">_xlfn.IFS(H2564="licitación reducida",K2564,H2564="licitación mayor",L2564,H2564="Licitación Menor",M2564,H2564="Procedimientos Especiales",K2564,H2564="Procedimiento por Excepción",K2564,H2564="Procedimiento Especial de Urgencia",K2564)</f>
        <v>#N/A</v>
      </c>
    </row>
    <row r="2565" spans="1:14" x14ac:dyDescent="0.25">
      <c r="A2565" s="10">
        <v>950</v>
      </c>
      <c r="B2565" s="10"/>
      <c r="C2565"/>
      <c r="D2565" s="10">
        <v>52152102</v>
      </c>
      <c r="E2565" s="7">
        <v>29533</v>
      </c>
      <c r="F2565" s="10" t="s">
        <v>69</v>
      </c>
      <c r="G2565" s="3" t="s">
        <v>9</v>
      </c>
      <c r="H2565" s="3"/>
      <c r="I2565" s="14"/>
      <c r="K2565" t="b">
        <f>AND(Hoja1!I2565&gt;'Datos combos'!$E$4,Hoja1!I2565&lt;'Datos combos'!$F$4)</f>
        <v>0</v>
      </c>
      <c r="L2565" t="b">
        <f>AND(Hoja1!I2565&gt;'Datos combos'!$E$2,Hoja1!I2565&lt;'Datos combos'!$F$2)</f>
        <v>0</v>
      </c>
      <c r="M2565" t="b">
        <f>AND(Hoja1!I2565&gt;'Datos combos'!$E$3,Hoja1!I2565&lt;'Datos combos'!$F$3)</f>
        <v>0</v>
      </c>
      <c r="N2565" t="e" cm="1">
        <f t="array" ref="N2565">_xlfn.IFS(H2565="licitación reducida",K2565,H2565="licitación mayor",L2565,H2565="Licitación Menor",M2565,H2565="Procedimientos Especiales",K2565,H2565="Procedimiento por Excepción",K2565,H2565="Procedimiento Especial de Urgencia",K2565)</f>
        <v>#N/A</v>
      </c>
    </row>
    <row r="2566" spans="1:14" x14ac:dyDescent="0.25">
      <c r="A2566" s="10">
        <v>950</v>
      </c>
      <c r="B2566" s="10"/>
      <c r="C2566"/>
      <c r="D2566" s="10">
        <v>53102305</v>
      </c>
      <c r="E2566" s="7">
        <v>29900</v>
      </c>
      <c r="F2566" s="10" t="s">
        <v>66</v>
      </c>
      <c r="G2566" s="3" t="s">
        <v>9</v>
      </c>
      <c r="H2566" s="3"/>
      <c r="I2566" s="14"/>
      <c r="K2566" t="b">
        <f>AND(Hoja1!I2566&gt;'Datos combos'!$E$4,Hoja1!I2566&lt;'Datos combos'!$F$4)</f>
        <v>0</v>
      </c>
      <c r="L2566" t="b">
        <f>AND(Hoja1!I2566&gt;'Datos combos'!$E$2,Hoja1!I2566&lt;'Datos combos'!$F$2)</f>
        <v>0</v>
      </c>
      <c r="M2566" t="b">
        <f>AND(Hoja1!I2566&gt;'Datos combos'!$E$3,Hoja1!I2566&lt;'Datos combos'!$F$3)</f>
        <v>0</v>
      </c>
      <c r="N2566" t="e" cm="1">
        <f t="array" ref="N2566">_xlfn.IFS(H2566="licitación reducida",K2566,H2566="licitación mayor",L2566,H2566="Licitación Menor",M2566,H2566="Procedimientos Especiales",K2566,H2566="Procedimiento por Excepción",K2566,H2566="Procedimiento Especial de Urgencia",K2566)</f>
        <v>#N/A</v>
      </c>
    </row>
    <row r="2567" spans="1:14" x14ac:dyDescent="0.25">
      <c r="A2567" s="10">
        <v>950</v>
      </c>
      <c r="B2567" s="10"/>
      <c r="C2567"/>
      <c r="D2567" s="10">
        <v>53131608</v>
      </c>
      <c r="E2567" s="7">
        <v>16531</v>
      </c>
      <c r="F2567" s="10" t="s">
        <v>67</v>
      </c>
      <c r="G2567" s="3" t="s">
        <v>9</v>
      </c>
      <c r="H2567" s="3"/>
      <c r="I2567" s="14"/>
      <c r="K2567" t="b">
        <f>AND(Hoja1!I2567&gt;'Datos combos'!$E$4,Hoja1!I2567&lt;'Datos combos'!$F$4)</f>
        <v>0</v>
      </c>
      <c r="L2567" t="b">
        <f>AND(Hoja1!I2567&gt;'Datos combos'!$E$2,Hoja1!I2567&lt;'Datos combos'!$F$2)</f>
        <v>0</v>
      </c>
      <c r="M2567" t="b">
        <f>AND(Hoja1!I2567&gt;'Datos combos'!$E$3,Hoja1!I2567&lt;'Datos combos'!$F$3)</f>
        <v>0</v>
      </c>
      <c r="N2567" t="e" cm="1">
        <f t="array" ref="N2567">_xlfn.IFS(H2567="licitación reducida",K2567,H2567="licitación mayor",L2567,H2567="Licitación Menor",M2567,H2567="Procedimientos Especiales",K2567,H2567="Procedimiento por Excepción",K2567,H2567="Procedimiento Especial de Urgencia",K2567)</f>
        <v>#N/A</v>
      </c>
    </row>
    <row r="2568" spans="1:14" x14ac:dyDescent="0.25">
      <c r="A2568" s="10">
        <v>950</v>
      </c>
      <c r="B2568" s="10"/>
      <c r="C2568"/>
      <c r="D2568" s="10">
        <v>53131648</v>
      </c>
      <c r="E2568" s="7">
        <v>6893</v>
      </c>
      <c r="F2568" s="10" t="s">
        <v>50</v>
      </c>
      <c r="G2568" s="3" t="s">
        <v>9</v>
      </c>
      <c r="H2568" s="3"/>
      <c r="I2568" s="14"/>
      <c r="K2568" t="b">
        <f>AND(Hoja1!I2568&gt;'Datos combos'!$E$4,Hoja1!I2568&lt;'Datos combos'!$F$4)</f>
        <v>0</v>
      </c>
      <c r="L2568" t="b">
        <f>AND(Hoja1!I2568&gt;'Datos combos'!$E$2,Hoja1!I2568&lt;'Datos combos'!$F$2)</f>
        <v>0</v>
      </c>
      <c r="M2568" t="b">
        <f>AND(Hoja1!I2568&gt;'Datos combos'!$E$3,Hoja1!I2568&lt;'Datos combos'!$F$3)</f>
        <v>0</v>
      </c>
      <c r="N2568" t="e" cm="1">
        <f t="array" ref="N2568">_xlfn.IFS(H2568="licitación reducida",K2568,H2568="licitación mayor",L2568,H2568="Licitación Menor",M2568,H2568="Procedimientos Especiales",K2568,H2568="Procedimiento por Excepción",K2568,H2568="Procedimiento Especial de Urgencia",K2568)</f>
        <v>#N/A</v>
      </c>
    </row>
    <row r="2569" spans="1:14" x14ac:dyDescent="0.25">
      <c r="A2569" s="10">
        <v>950</v>
      </c>
      <c r="B2569" s="10"/>
      <c r="C2569"/>
      <c r="D2569" s="10">
        <v>55121706</v>
      </c>
      <c r="E2569" s="7">
        <v>41154</v>
      </c>
      <c r="F2569" s="10" t="s">
        <v>66</v>
      </c>
      <c r="G2569" s="3" t="s">
        <v>9</v>
      </c>
      <c r="H2569" s="3"/>
      <c r="I2569" s="14"/>
      <c r="K2569" t="b">
        <f>AND(Hoja1!I2569&gt;'Datos combos'!$E$4,Hoja1!I2569&lt;'Datos combos'!$F$4)</f>
        <v>0</v>
      </c>
      <c r="L2569" t="b">
        <f>AND(Hoja1!I2569&gt;'Datos combos'!$E$2,Hoja1!I2569&lt;'Datos combos'!$F$2)</f>
        <v>0</v>
      </c>
      <c r="M2569" t="b">
        <f>AND(Hoja1!I2569&gt;'Datos combos'!$E$3,Hoja1!I2569&lt;'Datos combos'!$F$3)</f>
        <v>0</v>
      </c>
      <c r="N2569" t="e" cm="1">
        <f t="array" ref="N2569">_xlfn.IFS(H2569="licitación reducida",K2569,H2569="licitación mayor",L2569,H2569="Licitación Menor",M2569,H2569="Procedimientos Especiales",K2569,H2569="Procedimiento por Excepción",K2569,H2569="Procedimiento Especial de Urgencia",K2569)</f>
        <v>#N/A</v>
      </c>
    </row>
    <row r="2570" spans="1:14" x14ac:dyDescent="0.25">
      <c r="A2570" s="10">
        <v>950</v>
      </c>
      <c r="B2570" s="10"/>
      <c r="C2570"/>
      <c r="D2570" s="10">
        <v>55121719</v>
      </c>
      <c r="E2570" s="7">
        <v>22600</v>
      </c>
      <c r="F2570" s="10" t="s">
        <v>65</v>
      </c>
      <c r="G2570" s="3" t="s">
        <v>9</v>
      </c>
      <c r="H2570" s="3"/>
      <c r="I2570" s="14"/>
      <c r="K2570" t="b">
        <f>AND(Hoja1!I2570&gt;'Datos combos'!$E$4,Hoja1!I2570&lt;'Datos combos'!$F$4)</f>
        <v>0</v>
      </c>
      <c r="L2570" t="b">
        <f>AND(Hoja1!I2570&gt;'Datos combos'!$E$2,Hoja1!I2570&lt;'Datos combos'!$F$2)</f>
        <v>0</v>
      </c>
      <c r="M2570" t="b">
        <f>AND(Hoja1!I2570&gt;'Datos combos'!$E$3,Hoja1!I2570&lt;'Datos combos'!$F$3)</f>
        <v>0</v>
      </c>
      <c r="N2570" t="e" cm="1">
        <f t="array" ref="N2570">_xlfn.IFS(H2570="licitación reducida",K2570,H2570="licitación mayor",L2570,H2570="Licitación Menor",M2570,H2570="Procedimientos Especiales",K2570,H2570="Procedimiento por Excepción",K2570,H2570="Procedimiento Especial de Urgencia",K2570)</f>
        <v>#N/A</v>
      </c>
    </row>
    <row r="2571" spans="1:14" x14ac:dyDescent="0.25">
      <c r="A2571" s="10">
        <v>950</v>
      </c>
      <c r="B2571" s="10"/>
      <c r="C2571"/>
      <c r="D2571" s="10">
        <v>56101507</v>
      </c>
      <c r="E2571" s="7">
        <v>247187</v>
      </c>
      <c r="F2571" s="10" t="s">
        <v>75</v>
      </c>
      <c r="G2571" s="3" t="s">
        <v>72</v>
      </c>
      <c r="H2571" s="3"/>
      <c r="I2571" s="14"/>
      <c r="K2571" t="b">
        <f>AND(Hoja1!I2571&gt;'Datos combos'!$E$4,Hoja1!I2571&lt;'Datos combos'!$F$4)</f>
        <v>0</v>
      </c>
      <c r="L2571" t="b">
        <f>AND(Hoja1!I2571&gt;'Datos combos'!$E$2,Hoja1!I2571&lt;'Datos combos'!$F$2)</f>
        <v>0</v>
      </c>
      <c r="M2571" t="b">
        <f>AND(Hoja1!I2571&gt;'Datos combos'!$E$3,Hoja1!I2571&lt;'Datos combos'!$F$3)</f>
        <v>0</v>
      </c>
      <c r="N2571" t="e" cm="1">
        <f t="array" ref="N2571">_xlfn.IFS(H2571="licitación reducida",K2571,H2571="licitación mayor",L2571,H2571="Licitación Menor",M2571,H2571="Procedimientos Especiales",K2571,H2571="Procedimiento por Excepción",K2571,H2571="Procedimiento Especial de Urgencia",K2571)</f>
        <v>#N/A</v>
      </c>
    </row>
    <row r="2572" spans="1:14" x14ac:dyDescent="0.25">
      <c r="A2572" s="10">
        <v>950</v>
      </c>
      <c r="B2572" s="10"/>
      <c r="C2572"/>
      <c r="D2572" s="10">
        <v>56101508</v>
      </c>
      <c r="E2572" s="7">
        <v>1519431</v>
      </c>
      <c r="F2572" s="10" t="s">
        <v>66</v>
      </c>
      <c r="G2572" s="3" t="s">
        <v>9</v>
      </c>
      <c r="H2572" s="3"/>
      <c r="I2572" s="14"/>
      <c r="K2572" t="b">
        <f>AND(Hoja1!I2572&gt;'Datos combos'!$E$4,Hoja1!I2572&lt;'Datos combos'!$F$4)</f>
        <v>0</v>
      </c>
      <c r="L2572" t="b">
        <f>AND(Hoja1!I2572&gt;'Datos combos'!$E$2,Hoja1!I2572&lt;'Datos combos'!$F$2)</f>
        <v>0</v>
      </c>
      <c r="M2572" t="b">
        <f>AND(Hoja1!I2572&gt;'Datos combos'!$E$3,Hoja1!I2572&lt;'Datos combos'!$F$3)</f>
        <v>0</v>
      </c>
      <c r="N2572" t="e" cm="1">
        <f t="array" ref="N2572">_xlfn.IFS(H2572="licitación reducida",K2572,H2572="licitación mayor",L2572,H2572="Licitación Menor",M2572,H2572="Procedimientos Especiales",K2572,H2572="Procedimiento por Excepción",K2572,H2572="Procedimiento Especial de Urgencia",K2572)</f>
        <v>#N/A</v>
      </c>
    </row>
    <row r="2573" spans="1:14" x14ac:dyDescent="0.25">
      <c r="A2573" s="10">
        <v>950</v>
      </c>
      <c r="B2573" s="10"/>
      <c r="C2573"/>
      <c r="D2573" s="10">
        <v>56101522</v>
      </c>
      <c r="E2573" s="7">
        <v>244080</v>
      </c>
      <c r="F2573" s="10" t="s">
        <v>75</v>
      </c>
      <c r="G2573" s="3" t="s">
        <v>72</v>
      </c>
      <c r="H2573" s="3"/>
      <c r="I2573" s="14"/>
      <c r="K2573" t="b">
        <f>AND(Hoja1!I2573&gt;'Datos combos'!$E$4,Hoja1!I2573&lt;'Datos combos'!$F$4)</f>
        <v>0</v>
      </c>
      <c r="L2573" t="b">
        <f>AND(Hoja1!I2573&gt;'Datos combos'!$E$2,Hoja1!I2573&lt;'Datos combos'!$F$2)</f>
        <v>0</v>
      </c>
      <c r="M2573" t="b">
        <f>AND(Hoja1!I2573&gt;'Datos combos'!$E$3,Hoja1!I2573&lt;'Datos combos'!$F$3)</f>
        <v>0</v>
      </c>
      <c r="N2573" t="e" cm="1">
        <f t="array" ref="N2573">_xlfn.IFS(H2573="licitación reducida",K2573,H2573="licitación mayor",L2573,H2573="Licitación Menor",M2573,H2573="Procedimientos Especiales",K2573,H2573="Procedimiento por Excepción",K2573,H2573="Procedimiento Especial de Urgencia",K2573)</f>
        <v>#N/A</v>
      </c>
    </row>
    <row r="2574" spans="1:14" x14ac:dyDescent="0.25">
      <c r="A2574" s="10">
        <v>950</v>
      </c>
      <c r="B2574" s="10"/>
      <c r="C2574"/>
      <c r="D2574" s="10">
        <v>56101805</v>
      </c>
      <c r="E2574" s="7">
        <v>429400</v>
      </c>
      <c r="F2574" s="10" t="s">
        <v>78</v>
      </c>
      <c r="G2574" s="3" t="s">
        <v>72</v>
      </c>
      <c r="H2574" s="3"/>
      <c r="I2574" s="14"/>
      <c r="K2574" t="b">
        <f>AND(Hoja1!I2574&gt;'Datos combos'!$E$4,Hoja1!I2574&lt;'Datos combos'!$F$4)</f>
        <v>0</v>
      </c>
      <c r="L2574" t="b">
        <f>AND(Hoja1!I2574&gt;'Datos combos'!$E$2,Hoja1!I2574&lt;'Datos combos'!$F$2)</f>
        <v>0</v>
      </c>
      <c r="M2574" t="b">
        <f>AND(Hoja1!I2574&gt;'Datos combos'!$E$3,Hoja1!I2574&lt;'Datos combos'!$F$3)</f>
        <v>0</v>
      </c>
      <c r="N2574" t="e" cm="1">
        <f t="array" ref="N2574">_xlfn.IFS(H2574="licitación reducida",K2574,H2574="licitación mayor",L2574,H2574="Licitación Menor",M2574,H2574="Procedimientos Especiales",K2574,H2574="Procedimiento por Excepción",K2574,H2574="Procedimiento Especial de Urgencia",K2574)</f>
        <v>#N/A</v>
      </c>
    </row>
    <row r="2575" spans="1:14" x14ac:dyDescent="0.25">
      <c r="A2575" s="10">
        <v>950</v>
      </c>
      <c r="B2575" s="10"/>
      <c r="C2575"/>
      <c r="D2575" s="10">
        <v>56112102</v>
      </c>
      <c r="E2575" s="7">
        <v>364199</v>
      </c>
      <c r="F2575" s="10" t="s">
        <v>75</v>
      </c>
      <c r="G2575" s="3" t="s">
        <v>72</v>
      </c>
      <c r="H2575" s="3"/>
      <c r="I2575" s="14"/>
      <c r="K2575" t="b">
        <f>AND(Hoja1!I2575&gt;'Datos combos'!$E$4,Hoja1!I2575&lt;'Datos combos'!$F$4)</f>
        <v>0</v>
      </c>
      <c r="L2575" t="b">
        <f>AND(Hoja1!I2575&gt;'Datos combos'!$E$2,Hoja1!I2575&lt;'Datos combos'!$F$2)</f>
        <v>0</v>
      </c>
      <c r="M2575" t="b">
        <f>AND(Hoja1!I2575&gt;'Datos combos'!$E$3,Hoja1!I2575&lt;'Datos combos'!$F$3)</f>
        <v>0</v>
      </c>
      <c r="N2575" t="e" cm="1">
        <f t="array" ref="N2575">_xlfn.IFS(H2575="licitación reducida",K2575,H2575="licitación mayor",L2575,H2575="Licitación Menor",M2575,H2575="Procedimientos Especiales",K2575,H2575="Procedimiento por Excepción",K2575,H2575="Procedimiento Especial de Urgencia",K2575)</f>
        <v>#N/A</v>
      </c>
    </row>
    <row r="2576" spans="1:14" x14ac:dyDescent="0.25">
      <c r="A2576" s="10">
        <v>950</v>
      </c>
      <c r="B2576" s="10"/>
      <c r="C2576"/>
      <c r="D2576" s="10">
        <v>60124314</v>
      </c>
      <c r="E2576" s="7">
        <v>50000</v>
      </c>
      <c r="F2576" s="10" t="s">
        <v>63</v>
      </c>
      <c r="G2576" s="3" t="s">
        <v>9</v>
      </c>
      <c r="H2576" s="3"/>
      <c r="I2576" s="14"/>
      <c r="K2576" t="b">
        <f>AND(Hoja1!I2576&gt;'Datos combos'!$E$4,Hoja1!I2576&lt;'Datos combos'!$F$4)</f>
        <v>0</v>
      </c>
      <c r="L2576" t="b">
        <f>AND(Hoja1!I2576&gt;'Datos combos'!$E$2,Hoja1!I2576&lt;'Datos combos'!$F$2)</f>
        <v>0</v>
      </c>
      <c r="M2576" t="b">
        <f>AND(Hoja1!I2576&gt;'Datos combos'!$E$3,Hoja1!I2576&lt;'Datos combos'!$F$3)</f>
        <v>0</v>
      </c>
      <c r="N2576" t="e" cm="1">
        <f t="array" ref="N2576">_xlfn.IFS(H2576="licitación reducida",K2576,H2576="licitación mayor",L2576,H2576="Licitación Menor",M2576,H2576="Procedimientos Especiales",K2576,H2576="Procedimiento por Excepción",K2576,H2576="Procedimiento Especial de Urgencia",K2576)</f>
        <v>#N/A</v>
      </c>
    </row>
    <row r="2577" spans="1:14" x14ac:dyDescent="0.25">
      <c r="A2577" s="10">
        <v>950</v>
      </c>
      <c r="B2577" s="10"/>
      <c r="C2577"/>
      <c r="D2577" s="10">
        <v>72101505</v>
      </c>
      <c r="E2577" s="7">
        <v>50000</v>
      </c>
      <c r="F2577" s="10" t="s">
        <v>29</v>
      </c>
      <c r="G2577" s="3" t="s">
        <v>9</v>
      </c>
      <c r="H2577" s="3"/>
      <c r="I2577" s="14"/>
      <c r="K2577" t="b">
        <f>AND(Hoja1!I2577&gt;'Datos combos'!$E$4,Hoja1!I2577&lt;'Datos combos'!$F$4)</f>
        <v>0</v>
      </c>
      <c r="L2577" t="b">
        <f>AND(Hoja1!I2577&gt;'Datos combos'!$E$2,Hoja1!I2577&lt;'Datos combos'!$F$2)</f>
        <v>0</v>
      </c>
      <c r="M2577" t="b">
        <f>AND(Hoja1!I2577&gt;'Datos combos'!$E$3,Hoja1!I2577&lt;'Datos combos'!$F$3)</f>
        <v>0</v>
      </c>
      <c r="N2577" t="e" cm="1">
        <f t="array" ref="N2577">_xlfn.IFS(H2577="licitación reducida",K2577,H2577="licitación mayor",L2577,H2577="Licitación Menor",M2577,H2577="Procedimientos Especiales",K2577,H2577="Procedimiento por Excepción",K2577,H2577="Procedimiento Especial de Urgencia",K2577)</f>
        <v>#N/A</v>
      </c>
    </row>
    <row r="2578" spans="1:14" x14ac:dyDescent="0.25">
      <c r="A2578" s="10">
        <v>950</v>
      </c>
      <c r="B2578" s="10"/>
      <c r="C2578"/>
      <c r="D2578" s="10">
        <v>72101507</v>
      </c>
      <c r="E2578" s="7">
        <v>1000000</v>
      </c>
      <c r="F2578" s="10" t="s">
        <v>37</v>
      </c>
      <c r="G2578" s="3" t="s">
        <v>9</v>
      </c>
      <c r="H2578" s="3"/>
      <c r="I2578" s="14"/>
      <c r="K2578" t="b">
        <f>AND(Hoja1!I2578&gt;'Datos combos'!$E$4,Hoja1!I2578&lt;'Datos combos'!$F$4)</f>
        <v>0</v>
      </c>
      <c r="L2578" t="b">
        <f>AND(Hoja1!I2578&gt;'Datos combos'!$E$2,Hoja1!I2578&lt;'Datos combos'!$F$2)</f>
        <v>0</v>
      </c>
      <c r="M2578" t="b">
        <f>AND(Hoja1!I2578&gt;'Datos combos'!$E$3,Hoja1!I2578&lt;'Datos combos'!$F$3)</f>
        <v>0</v>
      </c>
      <c r="N2578" t="e" cm="1">
        <f t="array" ref="N2578">_xlfn.IFS(H2578="licitación reducida",K2578,H2578="licitación mayor",L2578,H2578="Licitación Menor",M2578,H2578="Procedimientos Especiales",K2578,H2578="Procedimiento por Excepción",K2578,H2578="Procedimiento Especial de Urgencia",K2578)</f>
        <v>#N/A</v>
      </c>
    </row>
    <row r="2579" spans="1:14" x14ac:dyDescent="0.25">
      <c r="A2579" s="10">
        <v>950</v>
      </c>
      <c r="B2579" s="10"/>
      <c r="C2579"/>
      <c r="D2579" s="10">
        <v>72101511</v>
      </c>
      <c r="E2579" s="7">
        <v>2250000</v>
      </c>
      <c r="F2579" s="10" t="s">
        <v>42</v>
      </c>
      <c r="G2579" s="3" t="s">
        <v>9</v>
      </c>
      <c r="H2579" s="3"/>
      <c r="I2579" s="14"/>
      <c r="K2579" t="b">
        <f>AND(Hoja1!I2579&gt;'Datos combos'!$E$4,Hoja1!I2579&lt;'Datos combos'!$F$4)</f>
        <v>0</v>
      </c>
      <c r="L2579" t="b">
        <f>AND(Hoja1!I2579&gt;'Datos combos'!$E$2,Hoja1!I2579&lt;'Datos combos'!$F$2)</f>
        <v>0</v>
      </c>
      <c r="M2579" t="b">
        <f>AND(Hoja1!I2579&gt;'Datos combos'!$E$3,Hoja1!I2579&lt;'Datos combos'!$F$3)</f>
        <v>0</v>
      </c>
      <c r="N2579" t="e" cm="1">
        <f t="array" ref="N2579">_xlfn.IFS(H2579="licitación reducida",K2579,H2579="licitación mayor",L2579,H2579="Licitación Menor",M2579,H2579="Procedimientos Especiales",K2579,H2579="Procedimiento por Excepción",K2579,H2579="Procedimiento Especial de Urgencia",K2579)</f>
        <v>#N/A</v>
      </c>
    </row>
    <row r="2580" spans="1:14" x14ac:dyDescent="0.25">
      <c r="A2580" s="10">
        <v>950</v>
      </c>
      <c r="B2580" s="10"/>
      <c r="C2580"/>
      <c r="D2580" s="10">
        <v>72101516</v>
      </c>
      <c r="E2580" s="7">
        <v>400000</v>
      </c>
      <c r="F2580" s="10" t="s">
        <v>44</v>
      </c>
      <c r="G2580" s="3" t="s">
        <v>9</v>
      </c>
      <c r="H2580" s="3"/>
      <c r="I2580" s="14"/>
      <c r="K2580" t="b">
        <f>AND(Hoja1!I2580&gt;'Datos combos'!$E$4,Hoja1!I2580&lt;'Datos combos'!$F$4)</f>
        <v>0</v>
      </c>
      <c r="L2580" t="b">
        <f>AND(Hoja1!I2580&gt;'Datos combos'!$E$2,Hoja1!I2580&lt;'Datos combos'!$F$2)</f>
        <v>0</v>
      </c>
      <c r="M2580" t="b">
        <f>AND(Hoja1!I2580&gt;'Datos combos'!$E$3,Hoja1!I2580&lt;'Datos combos'!$F$3)</f>
        <v>0</v>
      </c>
      <c r="N2580" t="e" cm="1">
        <f t="array" ref="N2580">_xlfn.IFS(H2580="licitación reducida",K2580,H2580="licitación mayor",L2580,H2580="Licitación Menor",M2580,H2580="Procedimientos Especiales",K2580,H2580="Procedimiento por Excepción",K2580,H2580="Procedimiento Especial de Urgencia",K2580)</f>
        <v>#N/A</v>
      </c>
    </row>
    <row r="2581" spans="1:14" x14ac:dyDescent="0.25">
      <c r="A2581" s="10">
        <v>950</v>
      </c>
      <c r="B2581" s="10"/>
      <c r="C2581"/>
      <c r="D2581" s="10">
        <v>72102103</v>
      </c>
      <c r="E2581" s="7">
        <v>650000</v>
      </c>
      <c r="F2581" s="10" t="s">
        <v>30</v>
      </c>
      <c r="G2581" s="3" t="s">
        <v>9</v>
      </c>
      <c r="H2581" s="3"/>
      <c r="I2581" s="14"/>
      <c r="K2581" t="b">
        <f>AND(Hoja1!I2581&gt;'Datos combos'!$E$4,Hoja1!I2581&lt;'Datos combos'!$F$4)</f>
        <v>0</v>
      </c>
      <c r="L2581" t="b">
        <f>AND(Hoja1!I2581&gt;'Datos combos'!$E$2,Hoja1!I2581&lt;'Datos combos'!$F$2)</f>
        <v>0</v>
      </c>
      <c r="M2581" t="b">
        <f>AND(Hoja1!I2581&gt;'Datos combos'!$E$3,Hoja1!I2581&lt;'Datos combos'!$F$3)</f>
        <v>0</v>
      </c>
      <c r="N2581" t="e" cm="1">
        <f t="array" ref="N2581">_xlfn.IFS(H2581="licitación reducida",K2581,H2581="licitación mayor",L2581,H2581="Licitación Menor",M2581,H2581="Procedimientos Especiales",K2581,H2581="Procedimiento por Excepción",K2581,H2581="Procedimiento Especial de Urgencia",K2581)</f>
        <v>#N/A</v>
      </c>
    </row>
    <row r="2582" spans="1:14" x14ac:dyDescent="0.25">
      <c r="A2582" s="10">
        <v>950</v>
      </c>
      <c r="B2582" s="10"/>
      <c r="C2582"/>
      <c r="D2582" s="10">
        <v>72103302</v>
      </c>
      <c r="E2582" s="7">
        <v>1850000</v>
      </c>
      <c r="F2582" s="10" t="s">
        <v>41</v>
      </c>
      <c r="G2582" s="3" t="s">
        <v>9</v>
      </c>
      <c r="H2582" s="3"/>
      <c r="I2582" s="14"/>
      <c r="K2582" t="b">
        <f>AND(Hoja1!I2582&gt;'Datos combos'!$E$4,Hoja1!I2582&lt;'Datos combos'!$F$4)</f>
        <v>0</v>
      </c>
      <c r="L2582" t="b">
        <f>AND(Hoja1!I2582&gt;'Datos combos'!$E$2,Hoja1!I2582&lt;'Datos combos'!$F$2)</f>
        <v>0</v>
      </c>
      <c r="M2582" t="b">
        <f>AND(Hoja1!I2582&gt;'Datos combos'!$E$3,Hoja1!I2582&lt;'Datos combos'!$F$3)</f>
        <v>0</v>
      </c>
      <c r="N2582" t="e" cm="1">
        <f t="array" ref="N2582">_xlfn.IFS(H2582="licitación reducida",K2582,H2582="licitación mayor",L2582,H2582="Licitación Menor",M2582,H2582="Procedimientos Especiales",K2582,H2582="Procedimiento por Excepción",K2582,H2582="Procedimiento Especial de Urgencia",K2582)</f>
        <v>#N/A</v>
      </c>
    </row>
    <row r="2583" spans="1:14" x14ac:dyDescent="0.25">
      <c r="A2583" s="10">
        <v>950</v>
      </c>
      <c r="B2583" s="10"/>
      <c r="C2583"/>
      <c r="D2583" s="10">
        <v>72153613</v>
      </c>
      <c r="E2583" s="7">
        <v>400000</v>
      </c>
      <c r="F2583" s="10" t="s">
        <v>42</v>
      </c>
      <c r="G2583" s="3" t="s">
        <v>9</v>
      </c>
      <c r="H2583" s="3"/>
      <c r="I2583" s="14"/>
      <c r="K2583" t="b">
        <f>AND(Hoja1!I2583&gt;'Datos combos'!$E$4,Hoja1!I2583&lt;'Datos combos'!$F$4)</f>
        <v>0</v>
      </c>
      <c r="L2583" t="b">
        <f>AND(Hoja1!I2583&gt;'Datos combos'!$E$2,Hoja1!I2583&lt;'Datos combos'!$F$2)</f>
        <v>0</v>
      </c>
      <c r="M2583" t="b">
        <f>AND(Hoja1!I2583&gt;'Datos combos'!$E$3,Hoja1!I2583&lt;'Datos combos'!$F$3)</f>
        <v>0</v>
      </c>
      <c r="N2583" t="e" cm="1">
        <f t="array" ref="N2583">_xlfn.IFS(H2583="licitación reducida",K2583,H2583="licitación mayor",L2583,H2583="Licitación Menor",M2583,H2583="Procedimientos Especiales",K2583,H2583="Procedimiento por Excepción",K2583,H2583="Procedimiento Especial de Urgencia",K2583)</f>
        <v>#N/A</v>
      </c>
    </row>
    <row r="2584" spans="1:14" x14ac:dyDescent="0.25">
      <c r="A2584" s="10">
        <v>950</v>
      </c>
      <c r="B2584" s="10"/>
      <c r="C2584"/>
      <c r="D2584" s="10">
        <v>72153615</v>
      </c>
      <c r="E2584" s="7">
        <v>158200</v>
      </c>
      <c r="F2584" s="12" t="s">
        <v>42</v>
      </c>
      <c r="G2584" s="3" t="s">
        <v>9</v>
      </c>
      <c r="H2584" s="3"/>
      <c r="I2584" s="14"/>
      <c r="K2584" t="b">
        <f>AND(Hoja1!I2584&gt;'Datos combos'!$E$4,Hoja1!I2584&lt;'Datos combos'!$F$4)</f>
        <v>0</v>
      </c>
      <c r="L2584" t="b">
        <f>AND(Hoja1!I2584&gt;'Datos combos'!$E$2,Hoja1!I2584&lt;'Datos combos'!$F$2)</f>
        <v>0</v>
      </c>
      <c r="M2584" t="b">
        <f>AND(Hoja1!I2584&gt;'Datos combos'!$E$3,Hoja1!I2584&lt;'Datos combos'!$F$3)</f>
        <v>0</v>
      </c>
      <c r="N2584" t="e" cm="1">
        <f t="array" ref="N2584">_xlfn.IFS(H2584="licitación reducida",K2584,H2584="licitación mayor",L2584,H2584="Licitación Menor",M2584,H2584="Procedimientos Especiales",K2584,H2584="Procedimiento por Excepción",K2584,H2584="Procedimiento Especial de Urgencia",K2584)</f>
        <v>#N/A</v>
      </c>
    </row>
    <row r="2585" spans="1:14" x14ac:dyDescent="0.25">
      <c r="A2585" s="10">
        <v>950</v>
      </c>
      <c r="B2585" s="10"/>
      <c r="C2585"/>
      <c r="D2585" s="10">
        <v>76111501</v>
      </c>
      <c r="E2585" s="7">
        <v>40000</v>
      </c>
      <c r="F2585" s="10" t="s">
        <v>29</v>
      </c>
      <c r="G2585" s="3" t="s">
        <v>9</v>
      </c>
      <c r="H2585" s="3"/>
      <c r="I2585" s="14"/>
      <c r="K2585" t="b">
        <f>AND(Hoja1!I2585&gt;'Datos combos'!$E$4,Hoja1!I2585&lt;'Datos combos'!$F$4)</f>
        <v>0</v>
      </c>
      <c r="L2585" t="b">
        <f>AND(Hoja1!I2585&gt;'Datos combos'!$E$2,Hoja1!I2585&lt;'Datos combos'!$F$2)</f>
        <v>0</v>
      </c>
      <c r="M2585" t="b">
        <f>AND(Hoja1!I2585&gt;'Datos combos'!$E$3,Hoja1!I2585&lt;'Datos combos'!$F$3)</f>
        <v>0</v>
      </c>
      <c r="N2585" t="e" cm="1">
        <f t="array" ref="N2585">_xlfn.IFS(H2585="licitación reducida",K2585,H2585="licitación mayor",L2585,H2585="Licitación Menor",M2585,H2585="Procedimientos Especiales",K2585,H2585="Procedimiento por Excepción",K2585,H2585="Procedimiento Especial de Urgencia",K2585)</f>
        <v>#N/A</v>
      </c>
    </row>
    <row r="2586" spans="1:14" x14ac:dyDescent="0.25">
      <c r="A2586" s="10">
        <v>950</v>
      </c>
      <c r="B2586" s="10"/>
      <c r="C2586"/>
      <c r="D2586" s="10">
        <v>76111801</v>
      </c>
      <c r="E2586" s="7">
        <v>351700</v>
      </c>
      <c r="F2586" s="10" t="s">
        <v>29</v>
      </c>
      <c r="G2586" s="3" t="s">
        <v>9</v>
      </c>
      <c r="H2586" s="3"/>
      <c r="I2586" s="14"/>
      <c r="K2586" t="b">
        <f>AND(Hoja1!I2586&gt;'Datos combos'!$E$4,Hoja1!I2586&lt;'Datos combos'!$F$4)</f>
        <v>0</v>
      </c>
      <c r="L2586" t="b">
        <f>AND(Hoja1!I2586&gt;'Datos combos'!$E$2,Hoja1!I2586&lt;'Datos combos'!$F$2)</f>
        <v>0</v>
      </c>
      <c r="M2586" t="b">
        <f>AND(Hoja1!I2586&gt;'Datos combos'!$E$3,Hoja1!I2586&lt;'Datos combos'!$F$3)</f>
        <v>0</v>
      </c>
      <c r="N2586" t="e" cm="1">
        <f t="array" ref="N2586">_xlfn.IFS(H2586="licitación reducida",K2586,H2586="licitación mayor",L2586,H2586="Licitación Menor",M2586,H2586="Procedimientos Especiales",K2586,H2586="Procedimiento por Excepción",K2586,H2586="Procedimiento Especial de Urgencia",K2586)</f>
        <v>#N/A</v>
      </c>
    </row>
    <row r="2587" spans="1:14" x14ac:dyDescent="0.25">
      <c r="A2587" s="10">
        <v>950</v>
      </c>
      <c r="B2587" s="10"/>
      <c r="C2587"/>
      <c r="D2587" s="10">
        <v>76121501</v>
      </c>
      <c r="E2587" s="7">
        <v>18503</v>
      </c>
      <c r="F2587" s="10" t="s">
        <v>17</v>
      </c>
      <c r="G2587" s="3" t="s">
        <v>9</v>
      </c>
      <c r="H2587" s="3"/>
      <c r="I2587" s="14"/>
      <c r="K2587" t="b">
        <f>AND(Hoja1!I2587&gt;'Datos combos'!$E$4,Hoja1!I2587&lt;'Datos combos'!$F$4)</f>
        <v>0</v>
      </c>
      <c r="L2587" t="b">
        <f>AND(Hoja1!I2587&gt;'Datos combos'!$E$2,Hoja1!I2587&lt;'Datos combos'!$F$2)</f>
        <v>0</v>
      </c>
      <c r="M2587" t="b">
        <f>AND(Hoja1!I2587&gt;'Datos combos'!$E$3,Hoja1!I2587&lt;'Datos combos'!$F$3)</f>
        <v>0</v>
      </c>
      <c r="N2587" t="e" cm="1">
        <f t="array" ref="N2587">_xlfn.IFS(H2587="licitación reducida",K2587,H2587="licitación mayor",L2587,H2587="Licitación Menor",M2587,H2587="Procedimientos Especiales",K2587,H2587="Procedimiento por Excepción",K2587,H2587="Procedimiento Especial de Urgencia",K2587)</f>
        <v>#N/A</v>
      </c>
    </row>
    <row r="2588" spans="1:14" x14ac:dyDescent="0.25">
      <c r="A2588" s="10">
        <v>950</v>
      </c>
      <c r="B2588" s="10"/>
      <c r="C2588"/>
      <c r="D2588" s="10">
        <v>78102205</v>
      </c>
      <c r="E2588" s="7">
        <v>65000</v>
      </c>
      <c r="F2588" s="12" t="s">
        <v>15</v>
      </c>
      <c r="G2588" s="3" t="s">
        <v>9</v>
      </c>
      <c r="H2588" s="3"/>
      <c r="I2588" s="14"/>
      <c r="K2588" t="b">
        <f>AND(Hoja1!I2588&gt;'Datos combos'!$E$4,Hoja1!I2588&lt;'Datos combos'!$F$4)</f>
        <v>0</v>
      </c>
      <c r="L2588" t="b">
        <f>AND(Hoja1!I2588&gt;'Datos combos'!$E$2,Hoja1!I2588&lt;'Datos combos'!$F$2)</f>
        <v>0</v>
      </c>
      <c r="M2588" t="b">
        <f>AND(Hoja1!I2588&gt;'Datos combos'!$E$3,Hoja1!I2588&lt;'Datos combos'!$F$3)</f>
        <v>0</v>
      </c>
      <c r="N2588" t="e" cm="1">
        <f t="array" ref="N2588">_xlfn.IFS(H2588="licitación reducida",K2588,H2588="licitación mayor",L2588,H2588="Licitación Menor",M2588,H2588="Procedimientos Especiales",K2588,H2588="Procedimiento por Excepción",K2588,H2588="Procedimiento Especial de Urgencia",K2588)</f>
        <v>#N/A</v>
      </c>
    </row>
    <row r="2589" spans="1:14" x14ac:dyDescent="0.25">
      <c r="A2589" s="10">
        <v>950</v>
      </c>
      <c r="B2589" s="10"/>
      <c r="C2589"/>
      <c r="D2589" s="10">
        <v>78141505</v>
      </c>
      <c r="E2589" s="7">
        <v>1000000</v>
      </c>
      <c r="F2589" s="10" t="s">
        <v>21</v>
      </c>
      <c r="G2589" s="3" t="s">
        <v>9</v>
      </c>
      <c r="H2589" s="3"/>
      <c r="I2589" s="14"/>
      <c r="K2589" t="b">
        <f>AND(Hoja1!I2589&gt;'Datos combos'!$E$4,Hoja1!I2589&lt;'Datos combos'!$F$4)</f>
        <v>0</v>
      </c>
      <c r="L2589" t="b">
        <f>AND(Hoja1!I2589&gt;'Datos combos'!$E$2,Hoja1!I2589&lt;'Datos combos'!$F$2)</f>
        <v>0</v>
      </c>
      <c r="M2589" t="b">
        <f>AND(Hoja1!I2589&gt;'Datos combos'!$E$3,Hoja1!I2589&lt;'Datos combos'!$F$3)</f>
        <v>0</v>
      </c>
      <c r="N2589" t="e" cm="1">
        <f t="array" ref="N2589">_xlfn.IFS(H2589="licitación reducida",K2589,H2589="licitación mayor",L2589,H2589="Licitación Menor",M2589,H2589="Procedimientos Especiales",K2589,H2589="Procedimiento por Excepción",K2589,H2589="Procedimiento Especial de Urgencia",K2589)</f>
        <v>#N/A</v>
      </c>
    </row>
    <row r="2590" spans="1:14" x14ac:dyDescent="0.25">
      <c r="A2590" s="10">
        <v>950</v>
      </c>
      <c r="B2590" s="10"/>
      <c r="C2590"/>
      <c r="D2590" s="10">
        <v>78181505</v>
      </c>
      <c r="E2590" s="7">
        <v>597000</v>
      </c>
      <c r="F2590" s="10" t="s">
        <v>30</v>
      </c>
      <c r="G2590" s="3" t="s">
        <v>9</v>
      </c>
      <c r="H2590" s="3"/>
      <c r="I2590" s="14"/>
      <c r="K2590" t="b">
        <f>AND(Hoja1!I2590&gt;'Datos combos'!$E$4,Hoja1!I2590&lt;'Datos combos'!$F$4)</f>
        <v>0</v>
      </c>
      <c r="L2590" t="b">
        <f>AND(Hoja1!I2590&gt;'Datos combos'!$E$2,Hoja1!I2590&lt;'Datos combos'!$F$2)</f>
        <v>0</v>
      </c>
      <c r="M2590" t="b">
        <f>AND(Hoja1!I2590&gt;'Datos combos'!$E$3,Hoja1!I2590&lt;'Datos combos'!$F$3)</f>
        <v>0</v>
      </c>
      <c r="N2590" t="e" cm="1">
        <f t="array" ref="N2590">_xlfn.IFS(H2590="licitación reducida",K2590,H2590="licitación mayor",L2590,H2590="Licitación Menor",M2590,H2590="Procedimientos Especiales",K2590,H2590="Procedimiento por Excepción",K2590,H2590="Procedimiento Especial de Urgencia",K2590)</f>
        <v>#N/A</v>
      </c>
    </row>
    <row r="2591" spans="1:14" x14ac:dyDescent="0.25">
      <c r="A2591" s="10">
        <v>950</v>
      </c>
      <c r="B2591" s="10"/>
      <c r="C2591"/>
      <c r="D2591" s="10">
        <v>78181507</v>
      </c>
      <c r="E2591" s="7">
        <v>21200000</v>
      </c>
      <c r="F2591" s="10" t="s">
        <v>40</v>
      </c>
      <c r="G2591" s="3" t="s">
        <v>9</v>
      </c>
      <c r="H2591" s="3"/>
      <c r="I2591" s="14"/>
      <c r="K2591" t="b">
        <f>AND(Hoja1!I2591&gt;'Datos combos'!$E$4,Hoja1!I2591&lt;'Datos combos'!$F$4)</f>
        <v>0</v>
      </c>
      <c r="L2591" t="b">
        <f>AND(Hoja1!I2591&gt;'Datos combos'!$E$2,Hoja1!I2591&lt;'Datos combos'!$F$2)</f>
        <v>0</v>
      </c>
      <c r="M2591" t="b">
        <f>AND(Hoja1!I2591&gt;'Datos combos'!$E$3,Hoja1!I2591&lt;'Datos combos'!$F$3)</f>
        <v>0</v>
      </c>
      <c r="N2591" t="e" cm="1">
        <f t="array" ref="N2591">_xlfn.IFS(H2591="licitación reducida",K2591,H2591="licitación mayor",L2591,H2591="Licitación Menor",M2591,H2591="Procedimientos Especiales",K2591,H2591="Procedimiento por Excepción",K2591,H2591="Procedimiento Especial de Urgencia",K2591)</f>
        <v>#N/A</v>
      </c>
    </row>
    <row r="2592" spans="1:14" x14ac:dyDescent="0.25">
      <c r="A2592" s="10">
        <v>950</v>
      </c>
      <c r="B2592" s="10"/>
      <c r="C2592"/>
      <c r="D2592" s="10">
        <v>78181507</v>
      </c>
      <c r="E2592" s="7">
        <v>14120000</v>
      </c>
      <c r="F2592" s="12" t="s">
        <v>40</v>
      </c>
      <c r="G2592" s="3" t="s">
        <v>9</v>
      </c>
      <c r="H2592" s="3"/>
      <c r="I2592" s="14"/>
      <c r="K2592" t="b">
        <f>AND(Hoja1!I2592&gt;'Datos combos'!$E$4,Hoja1!I2592&lt;'Datos combos'!$F$4)</f>
        <v>0</v>
      </c>
      <c r="L2592" t="b">
        <f>AND(Hoja1!I2592&gt;'Datos combos'!$E$2,Hoja1!I2592&lt;'Datos combos'!$F$2)</f>
        <v>0</v>
      </c>
      <c r="M2592" t="b">
        <f>AND(Hoja1!I2592&gt;'Datos combos'!$E$3,Hoja1!I2592&lt;'Datos combos'!$F$3)</f>
        <v>0</v>
      </c>
      <c r="N2592" t="e" cm="1">
        <f t="array" ref="N2592">_xlfn.IFS(H2592="licitación reducida",K2592,H2592="licitación mayor",L2592,H2592="Licitación Menor",M2592,H2592="Procedimientos Especiales",K2592,H2592="Procedimiento por Excepción",K2592,H2592="Procedimiento Especial de Urgencia",K2592)</f>
        <v>#N/A</v>
      </c>
    </row>
    <row r="2593" spans="1:14" x14ac:dyDescent="0.25">
      <c r="A2593" s="10">
        <v>950</v>
      </c>
      <c r="B2593" s="10"/>
      <c r="C2593"/>
      <c r="D2593" s="10">
        <v>78181507</v>
      </c>
      <c r="E2593" s="7">
        <v>19081062</v>
      </c>
      <c r="F2593" s="10" t="s">
        <v>62</v>
      </c>
      <c r="G2593" s="3" t="s">
        <v>9</v>
      </c>
      <c r="H2593" s="3"/>
      <c r="I2593" s="14"/>
      <c r="K2593" t="b">
        <f>AND(Hoja1!I2593&gt;'Datos combos'!$E$4,Hoja1!I2593&lt;'Datos combos'!$F$4)</f>
        <v>0</v>
      </c>
      <c r="L2593" t="b">
        <f>AND(Hoja1!I2593&gt;'Datos combos'!$E$2,Hoja1!I2593&lt;'Datos combos'!$F$2)</f>
        <v>0</v>
      </c>
      <c r="M2593" t="b">
        <f>AND(Hoja1!I2593&gt;'Datos combos'!$E$3,Hoja1!I2593&lt;'Datos combos'!$F$3)</f>
        <v>0</v>
      </c>
      <c r="N2593" t="e" cm="1">
        <f t="array" ref="N2593">_xlfn.IFS(H2593="licitación reducida",K2593,H2593="licitación mayor",L2593,H2593="Licitación Menor",M2593,H2593="Procedimientos Especiales",K2593,H2593="Procedimiento por Excepción",K2593,H2593="Procedimiento Especial de Urgencia",K2593)</f>
        <v>#N/A</v>
      </c>
    </row>
    <row r="2594" spans="1:14" x14ac:dyDescent="0.25">
      <c r="A2594" s="10">
        <v>950</v>
      </c>
      <c r="B2594" s="10"/>
      <c r="C2594"/>
      <c r="D2594" s="10">
        <v>78181597</v>
      </c>
      <c r="E2594" s="7">
        <v>30000</v>
      </c>
      <c r="F2594" s="10" t="s">
        <v>40</v>
      </c>
      <c r="G2594" s="3" t="s">
        <v>9</v>
      </c>
      <c r="H2594" s="3"/>
      <c r="I2594" s="14"/>
      <c r="K2594" t="b">
        <f>AND(Hoja1!I2594&gt;'Datos combos'!$E$4,Hoja1!I2594&lt;'Datos combos'!$F$4)</f>
        <v>0</v>
      </c>
      <c r="L2594" t="b">
        <f>AND(Hoja1!I2594&gt;'Datos combos'!$E$2,Hoja1!I2594&lt;'Datos combos'!$F$2)</f>
        <v>0</v>
      </c>
      <c r="M2594" t="b">
        <f>AND(Hoja1!I2594&gt;'Datos combos'!$E$3,Hoja1!I2594&lt;'Datos combos'!$F$3)</f>
        <v>0</v>
      </c>
      <c r="N2594" t="e" cm="1">
        <f t="array" ref="N2594">_xlfn.IFS(H2594="licitación reducida",K2594,H2594="licitación mayor",L2594,H2594="Licitación Menor",M2594,H2594="Procedimientos Especiales",K2594,H2594="Procedimiento por Excepción",K2594,H2594="Procedimiento Especial de Urgencia",K2594)</f>
        <v>#N/A</v>
      </c>
    </row>
    <row r="2595" spans="1:14" x14ac:dyDescent="0.25">
      <c r="A2595" s="10">
        <v>950</v>
      </c>
      <c r="B2595" s="10"/>
      <c r="C2595"/>
      <c r="D2595" s="10">
        <v>78181601</v>
      </c>
      <c r="E2595" s="7">
        <v>2000000</v>
      </c>
      <c r="F2595" s="10" t="s">
        <v>40</v>
      </c>
      <c r="G2595" s="3" t="s">
        <v>9</v>
      </c>
      <c r="H2595" s="3"/>
      <c r="I2595" s="14"/>
      <c r="K2595" t="b">
        <f>AND(Hoja1!I2595&gt;'Datos combos'!$E$4,Hoja1!I2595&lt;'Datos combos'!$F$4)</f>
        <v>0</v>
      </c>
      <c r="L2595" t="b">
        <f>AND(Hoja1!I2595&gt;'Datos combos'!$E$2,Hoja1!I2595&lt;'Datos combos'!$F$2)</f>
        <v>0</v>
      </c>
      <c r="M2595" t="b">
        <f>AND(Hoja1!I2595&gt;'Datos combos'!$E$3,Hoja1!I2595&lt;'Datos combos'!$F$3)</f>
        <v>0</v>
      </c>
      <c r="N2595" t="e" cm="1">
        <f t="array" ref="N2595">_xlfn.IFS(H2595="licitación reducida",K2595,H2595="licitación mayor",L2595,H2595="Licitación Menor",M2595,H2595="Procedimientos Especiales",K2595,H2595="Procedimiento por Excepción",K2595,H2595="Procedimiento Especial de Urgencia",K2595)</f>
        <v>#N/A</v>
      </c>
    </row>
    <row r="2596" spans="1:14" x14ac:dyDescent="0.25">
      <c r="A2596" s="10">
        <v>950</v>
      </c>
      <c r="B2596" s="10"/>
      <c r="C2596"/>
      <c r="D2596" s="10">
        <v>80131502</v>
      </c>
      <c r="E2596" s="7">
        <v>101776988</v>
      </c>
      <c r="F2596" s="10" t="s">
        <v>11</v>
      </c>
      <c r="G2596" s="3" t="s">
        <v>9</v>
      </c>
      <c r="H2596" s="3"/>
      <c r="I2596" s="14"/>
      <c r="K2596" t="b">
        <f>AND(Hoja1!I2596&gt;'Datos combos'!$E$4,Hoja1!I2596&lt;'Datos combos'!$F$4)</f>
        <v>0</v>
      </c>
      <c r="L2596" t="b">
        <f>AND(Hoja1!I2596&gt;'Datos combos'!$E$2,Hoja1!I2596&lt;'Datos combos'!$F$2)</f>
        <v>0</v>
      </c>
      <c r="M2596" t="b">
        <f>AND(Hoja1!I2596&gt;'Datos combos'!$E$3,Hoja1!I2596&lt;'Datos combos'!$F$3)</f>
        <v>0</v>
      </c>
      <c r="N2596" t="e" cm="1">
        <f t="array" ref="N2596">_xlfn.IFS(H2596="licitación reducida",K2596,H2596="licitación mayor",L2596,H2596="Licitación Menor",M2596,H2596="Procedimientos Especiales",K2596,H2596="Procedimiento por Excepción",K2596,H2596="Procedimiento Especial de Urgencia",K2596)</f>
        <v>#N/A</v>
      </c>
    </row>
    <row r="2597" spans="1:14" x14ac:dyDescent="0.25">
      <c r="A2597" s="10">
        <v>950</v>
      </c>
      <c r="B2597" s="10"/>
      <c r="C2597"/>
      <c r="D2597" s="10">
        <v>81101706</v>
      </c>
      <c r="E2597" s="7">
        <v>50000</v>
      </c>
      <c r="F2597" s="10" t="s">
        <v>44</v>
      </c>
      <c r="G2597" s="3" t="s">
        <v>9</v>
      </c>
      <c r="H2597" s="3"/>
      <c r="I2597" s="14"/>
      <c r="K2597" t="b">
        <f>AND(Hoja1!I2597&gt;'Datos combos'!$E$4,Hoja1!I2597&lt;'Datos combos'!$F$4)</f>
        <v>0</v>
      </c>
      <c r="L2597" t="b">
        <f>AND(Hoja1!I2597&gt;'Datos combos'!$E$2,Hoja1!I2597&lt;'Datos combos'!$F$2)</f>
        <v>0</v>
      </c>
      <c r="M2597" t="b">
        <f>AND(Hoja1!I2597&gt;'Datos combos'!$E$3,Hoja1!I2597&lt;'Datos combos'!$F$3)</f>
        <v>0</v>
      </c>
      <c r="N2597" t="e" cm="1">
        <f t="array" ref="N2597">_xlfn.IFS(H2597="licitación reducida",K2597,H2597="licitación mayor",L2597,H2597="Licitación Menor",M2597,H2597="Procedimientos Especiales",K2597,H2597="Procedimiento por Excepción",K2597,H2597="Procedimiento Especial de Urgencia",K2597)</f>
        <v>#N/A</v>
      </c>
    </row>
    <row r="2598" spans="1:14" x14ac:dyDescent="0.25">
      <c r="A2598" s="10">
        <v>950</v>
      </c>
      <c r="B2598" s="10"/>
      <c r="C2598"/>
      <c r="D2598" s="10">
        <v>81112202</v>
      </c>
      <c r="E2598" s="7">
        <v>200000</v>
      </c>
      <c r="F2598" s="10" t="s">
        <v>43</v>
      </c>
      <c r="G2598" s="3" t="s">
        <v>9</v>
      </c>
      <c r="H2598" s="3"/>
      <c r="I2598" s="14"/>
      <c r="K2598" t="b">
        <f>AND(Hoja1!I2598&gt;'Datos combos'!$E$4,Hoja1!I2598&lt;'Datos combos'!$F$4)</f>
        <v>0</v>
      </c>
      <c r="L2598" t="b">
        <f>AND(Hoja1!I2598&gt;'Datos combos'!$E$2,Hoja1!I2598&lt;'Datos combos'!$F$2)</f>
        <v>0</v>
      </c>
      <c r="M2598" t="b">
        <f>AND(Hoja1!I2598&gt;'Datos combos'!$E$3,Hoja1!I2598&lt;'Datos combos'!$F$3)</f>
        <v>0</v>
      </c>
      <c r="N2598" t="e" cm="1">
        <f t="array" ref="N2598">_xlfn.IFS(H2598="licitación reducida",K2598,H2598="licitación mayor",L2598,H2598="Licitación Menor",M2598,H2598="Procedimientos Especiales",K2598,H2598="Procedimiento por Excepción",K2598,H2598="Procedimiento Especial de Urgencia",K2598)</f>
        <v>#N/A</v>
      </c>
    </row>
    <row r="2599" spans="1:14" x14ac:dyDescent="0.25">
      <c r="A2599" s="10">
        <v>950</v>
      </c>
      <c r="B2599" s="10"/>
      <c r="C2599"/>
      <c r="D2599" s="10">
        <v>81112306</v>
      </c>
      <c r="E2599" s="7">
        <v>25000</v>
      </c>
      <c r="F2599" s="10" t="s">
        <v>41</v>
      </c>
      <c r="G2599" s="3" t="s">
        <v>9</v>
      </c>
      <c r="H2599" s="3"/>
      <c r="I2599" s="14"/>
      <c r="K2599" t="b">
        <f>AND(Hoja1!I2599&gt;'Datos combos'!$E$4,Hoja1!I2599&lt;'Datos combos'!$F$4)</f>
        <v>0</v>
      </c>
      <c r="L2599" t="b">
        <f>AND(Hoja1!I2599&gt;'Datos combos'!$E$2,Hoja1!I2599&lt;'Datos combos'!$F$2)</f>
        <v>0</v>
      </c>
      <c r="M2599" t="b">
        <f>AND(Hoja1!I2599&gt;'Datos combos'!$E$3,Hoja1!I2599&lt;'Datos combos'!$F$3)</f>
        <v>0</v>
      </c>
      <c r="N2599" t="e" cm="1">
        <f t="array" ref="N2599">_xlfn.IFS(H2599="licitación reducida",K2599,H2599="licitación mayor",L2599,H2599="Licitación Menor",M2599,H2599="Procedimientos Especiales",K2599,H2599="Procedimiento por Excepción",K2599,H2599="Procedimiento Especial de Urgencia",K2599)</f>
        <v>#N/A</v>
      </c>
    </row>
    <row r="2600" spans="1:14" x14ac:dyDescent="0.25">
      <c r="A2600" s="10">
        <v>950</v>
      </c>
      <c r="B2600" s="10"/>
      <c r="C2600"/>
      <c r="D2600" s="10">
        <v>82111804</v>
      </c>
      <c r="E2600" s="7">
        <v>550000</v>
      </c>
      <c r="F2600" s="10" t="s">
        <v>30</v>
      </c>
      <c r="G2600" s="3" t="s">
        <v>9</v>
      </c>
      <c r="H2600" s="3"/>
      <c r="I2600" s="14"/>
      <c r="K2600" t="b">
        <f>AND(Hoja1!I2600&gt;'Datos combos'!$E$4,Hoja1!I2600&lt;'Datos combos'!$F$4)</f>
        <v>0</v>
      </c>
      <c r="L2600" t="b">
        <f>AND(Hoja1!I2600&gt;'Datos combos'!$E$2,Hoja1!I2600&lt;'Datos combos'!$F$2)</f>
        <v>0</v>
      </c>
      <c r="M2600" t="b">
        <f>AND(Hoja1!I2600&gt;'Datos combos'!$E$3,Hoja1!I2600&lt;'Datos combos'!$F$3)</f>
        <v>0</v>
      </c>
      <c r="N2600" t="e" cm="1">
        <f t="array" ref="N2600">_xlfn.IFS(H2600="licitación reducida",K2600,H2600="licitación mayor",L2600,H2600="Licitación Menor",M2600,H2600="Procedimientos Especiales",K2600,H2600="Procedimiento por Excepción",K2600,H2600="Procedimiento Especial de Urgencia",K2600)</f>
        <v>#N/A</v>
      </c>
    </row>
    <row r="2601" spans="1:14" x14ac:dyDescent="0.25">
      <c r="A2601" s="10">
        <v>950</v>
      </c>
      <c r="B2601" s="10"/>
      <c r="C2601"/>
      <c r="D2601" s="10">
        <v>83111601</v>
      </c>
      <c r="E2601" s="7">
        <v>850000</v>
      </c>
      <c r="F2601" s="10" t="s">
        <v>16</v>
      </c>
      <c r="G2601" s="3" t="s">
        <v>9</v>
      </c>
      <c r="H2601" s="3"/>
      <c r="I2601" s="14"/>
      <c r="K2601" t="b">
        <f>AND(Hoja1!I2601&gt;'Datos combos'!$E$4,Hoja1!I2601&lt;'Datos combos'!$F$4)</f>
        <v>0</v>
      </c>
      <c r="L2601" t="b">
        <f>AND(Hoja1!I2601&gt;'Datos combos'!$E$2,Hoja1!I2601&lt;'Datos combos'!$F$2)</f>
        <v>0</v>
      </c>
      <c r="M2601" t="b">
        <f>AND(Hoja1!I2601&gt;'Datos combos'!$E$3,Hoja1!I2601&lt;'Datos combos'!$F$3)</f>
        <v>0</v>
      </c>
      <c r="N2601" t="e" cm="1">
        <f t="array" ref="N2601">_xlfn.IFS(H2601="licitación reducida",K2601,H2601="licitación mayor",L2601,H2601="Licitación Menor",M2601,H2601="Procedimientos Especiales",K2601,H2601="Procedimiento por Excepción",K2601,H2601="Procedimiento Especial de Urgencia",K2601)</f>
        <v>#N/A</v>
      </c>
    </row>
    <row r="2602" spans="1:14" x14ac:dyDescent="0.25">
      <c r="A2602" s="10">
        <v>950</v>
      </c>
      <c r="B2602" s="10"/>
      <c r="C2602"/>
      <c r="D2602" s="10">
        <v>84121601</v>
      </c>
      <c r="E2602" s="7">
        <v>415844</v>
      </c>
      <c r="F2602" s="12" t="s">
        <v>23</v>
      </c>
      <c r="G2602" s="3" t="s">
        <v>9</v>
      </c>
      <c r="H2602" s="3"/>
      <c r="I2602" s="14"/>
      <c r="K2602" t="b">
        <f>AND(Hoja1!I2602&gt;'Datos combos'!$E$4,Hoja1!I2602&lt;'Datos combos'!$F$4)</f>
        <v>0</v>
      </c>
      <c r="L2602" t="b">
        <f>AND(Hoja1!I2602&gt;'Datos combos'!$E$2,Hoja1!I2602&lt;'Datos combos'!$F$2)</f>
        <v>0</v>
      </c>
      <c r="M2602" t="b">
        <f>AND(Hoja1!I2602&gt;'Datos combos'!$E$3,Hoja1!I2602&lt;'Datos combos'!$F$3)</f>
        <v>0</v>
      </c>
      <c r="N2602" t="e" cm="1">
        <f t="array" ref="N2602">_xlfn.IFS(H2602="licitación reducida",K2602,H2602="licitación mayor",L2602,H2602="Licitación Menor",M2602,H2602="Procedimientos Especiales",K2602,H2602="Procedimiento por Excepción",K2602,H2602="Procedimiento Especial de Urgencia",K2602)</f>
        <v>#N/A</v>
      </c>
    </row>
    <row r="2603" spans="1:14" x14ac:dyDescent="0.25">
      <c r="A2603" s="10">
        <v>950</v>
      </c>
      <c r="B2603" s="10"/>
      <c r="C2603"/>
      <c r="D2603" s="10">
        <v>84121601</v>
      </c>
      <c r="E2603" s="7">
        <v>93688841</v>
      </c>
      <c r="F2603" s="12" t="s">
        <v>23</v>
      </c>
      <c r="G2603" s="3" t="s">
        <v>9</v>
      </c>
      <c r="H2603" s="3"/>
      <c r="I2603" s="14"/>
      <c r="K2603" t="b">
        <f>AND(Hoja1!I2603&gt;'Datos combos'!$E$4,Hoja1!I2603&lt;'Datos combos'!$F$4)</f>
        <v>0</v>
      </c>
      <c r="L2603" t="b">
        <f>AND(Hoja1!I2603&gt;'Datos combos'!$E$2,Hoja1!I2603&lt;'Datos combos'!$F$2)</f>
        <v>0</v>
      </c>
      <c r="M2603" t="b">
        <f>AND(Hoja1!I2603&gt;'Datos combos'!$E$3,Hoja1!I2603&lt;'Datos combos'!$F$3)</f>
        <v>0</v>
      </c>
      <c r="N2603" t="e" cm="1">
        <f t="array" ref="N2603">_xlfn.IFS(H2603="licitación reducida",K2603,H2603="licitación mayor",L2603,H2603="Licitación Menor",M2603,H2603="Procedimientos Especiales",K2603,H2603="Procedimiento por Excepción",K2603,H2603="Procedimiento Especial de Urgencia",K2603)</f>
        <v>#N/A</v>
      </c>
    </row>
    <row r="2604" spans="1:14" x14ac:dyDescent="0.25">
      <c r="A2604" s="10">
        <v>950</v>
      </c>
      <c r="B2604" s="10"/>
      <c r="C2604"/>
      <c r="D2604" s="10">
        <v>84131503</v>
      </c>
      <c r="E2604" s="7">
        <v>80000</v>
      </c>
      <c r="F2604" s="10" t="s">
        <v>34</v>
      </c>
      <c r="G2604" s="3" t="s">
        <v>9</v>
      </c>
      <c r="H2604" s="3"/>
      <c r="I2604" s="14"/>
      <c r="K2604" t="b">
        <f>AND(Hoja1!I2604&gt;'Datos combos'!$E$4,Hoja1!I2604&lt;'Datos combos'!$F$4)</f>
        <v>0</v>
      </c>
      <c r="L2604" t="b">
        <f>AND(Hoja1!I2604&gt;'Datos combos'!$E$2,Hoja1!I2604&lt;'Datos combos'!$F$2)</f>
        <v>0</v>
      </c>
      <c r="M2604" t="b">
        <f>AND(Hoja1!I2604&gt;'Datos combos'!$E$3,Hoja1!I2604&lt;'Datos combos'!$F$3)</f>
        <v>0</v>
      </c>
      <c r="N2604" t="e" cm="1">
        <f t="array" ref="N2604">_xlfn.IFS(H2604="licitación reducida",K2604,H2604="licitación mayor",L2604,H2604="Licitación Menor",M2604,H2604="Procedimientos Especiales",K2604,H2604="Procedimiento por Excepción",K2604,H2604="Procedimiento Especial de Urgencia",K2604)</f>
        <v>#N/A</v>
      </c>
    </row>
    <row r="2605" spans="1:14" x14ac:dyDescent="0.25">
      <c r="A2605" s="10">
        <v>950</v>
      </c>
      <c r="B2605" s="10"/>
      <c r="C2605"/>
      <c r="D2605" s="10">
        <v>86101704</v>
      </c>
      <c r="E2605" s="7">
        <v>2000000</v>
      </c>
      <c r="F2605" s="10" t="s">
        <v>35</v>
      </c>
      <c r="G2605" s="3" t="s">
        <v>9</v>
      </c>
      <c r="H2605" s="3"/>
      <c r="I2605" s="14"/>
      <c r="K2605" t="b">
        <f>AND(Hoja1!I2605&gt;'Datos combos'!$E$4,Hoja1!I2605&lt;'Datos combos'!$F$4)</f>
        <v>0</v>
      </c>
      <c r="L2605" t="b">
        <f>AND(Hoja1!I2605&gt;'Datos combos'!$E$2,Hoja1!I2605&lt;'Datos combos'!$F$2)</f>
        <v>0</v>
      </c>
      <c r="M2605" t="b">
        <f>AND(Hoja1!I2605&gt;'Datos combos'!$E$3,Hoja1!I2605&lt;'Datos combos'!$F$3)</f>
        <v>0</v>
      </c>
      <c r="N2605" t="e" cm="1">
        <f t="array" ref="N2605">_xlfn.IFS(H2605="licitación reducida",K2605,H2605="licitación mayor",L2605,H2605="Licitación Menor",M2605,H2605="Procedimientos Especiales",K2605,H2605="Procedimiento por Excepción",K2605,H2605="Procedimiento Especial de Urgencia",K2605)</f>
        <v>#N/A</v>
      </c>
    </row>
    <row r="2606" spans="1:14" x14ac:dyDescent="0.25">
      <c r="A2606" s="10">
        <v>950</v>
      </c>
      <c r="B2606" s="10"/>
      <c r="C2606"/>
      <c r="D2606" s="10">
        <v>90121502</v>
      </c>
      <c r="E2606" s="7">
        <v>50000</v>
      </c>
      <c r="F2606" s="10" t="s">
        <v>33</v>
      </c>
      <c r="G2606" s="3" t="s">
        <v>9</v>
      </c>
      <c r="H2606" s="3"/>
      <c r="I2606" s="14"/>
      <c r="K2606" t="b">
        <f>AND(Hoja1!I2606&gt;'Datos combos'!$E$4,Hoja1!I2606&lt;'Datos combos'!$F$4)</f>
        <v>0</v>
      </c>
      <c r="L2606" t="b">
        <f>AND(Hoja1!I2606&gt;'Datos combos'!$E$2,Hoja1!I2606&lt;'Datos combos'!$F$2)</f>
        <v>0</v>
      </c>
      <c r="M2606" t="b">
        <f>AND(Hoja1!I2606&gt;'Datos combos'!$E$3,Hoja1!I2606&lt;'Datos combos'!$F$3)</f>
        <v>0</v>
      </c>
      <c r="N2606" t="e" cm="1">
        <f t="array" ref="N2606">_xlfn.IFS(H2606="licitación reducida",K2606,H2606="licitación mayor",L2606,H2606="Licitación Menor",M2606,H2606="Procedimientos Especiales",K2606,H2606="Procedimiento por Excepción",K2606,H2606="Procedimiento Especial de Urgencia",K2606)</f>
        <v>#N/A</v>
      </c>
    </row>
    <row r="2607" spans="1:14" x14ac:dyDescent="0.25">
      <c r="A2607" s="10">
        <v>950</v>
      </c>
      <c r="B2607" s="10"/>
      <c r="C2607"/>
      <c r="D2607" s="10">
        <v>91111502</v>
      </c>
      <c r="E2607" s="7">
        <v>90000</v>
      </c>
      <c r="F2607" s="10" t="s">
        <v>29</v>
      </c>
      <c r="G2607" s="3" t="s">
        <v>9</v>
      </c>
      <c r="H2607" s="3"/>
      <c r="I2607" s="14"/>
      <c r="K2607" t="b">
        <f>AND(Hoja1!I2607&gt;'Datos combos'!$E$4,Hoja1!I2607&lt;'Datos combos'!$F$4)</f>
        <v>0</v>
      </c>
      <c r="L2607" t="b">
        <f>AND(Hoja1!I2607&gt;'Datos combos'!$E$2,Hoja1!I2607&lt;'Datos combos'!$F$2)</f>
        <v>0</v>
      </c>
      <c r="M2607" t="b">
        <f>AND(Hoja1!I2607&gt;'Datos combos'!$E$3,Hoja1!I2607&lt;'Datos combos'!$F$3)</f>
        <v>0</v>
      </c>
      <c r="N2607" t="e" cm="1">
        <f t="array" ref="N2607">_xlfn.IFS(H2607="licitación reducida",K2607,H2607="licitación mayor",L2607,H2607="Licitación Menor",M2607,H2607="Procedimientos Especiales",K2607,H2607="Procedimiento por Excepción",K2607,H2607="Procedimiento Especial de Urgencia",K2607)</f>
        <v>#N/A</v>
      </c>
    </row>
    <row r="2608" spans="1:14" x14ac:dyDescent="0.25">
      <c r="A2608" s="10">
        <v>950</v>
      </c>
      <c r="B2608" s="10"/>
      <c r="C2608"/>
      <c r="D2608" s="10">
        <v>91111603</v>
      </c>
      <c r="E2608" s="7">
        <v>80000</v>
      </c>
      <c r="F2608" s="10" t="s">
        <v>52</v>
      </c>
      <c r="G2608" s="3" t="s">
        <v>9</v>
      </c>
      <c r="H2608" s="3"/>
      <c r="I2608" s="14"/>
      <c r="K2608" t="b">
        <f>AND(Hoja1!I2608&gt;'Datos combos'!$E$4,Hoja1!I2608&lt;'Datos combos'!$F$4)</f>
        <v>0</v>
      </c>
      <c r="L2608" t="b">
        <f>AND(Hoja1!I2608&gt;'Datos combos'!$E$2,Hoja1!I2608&lt;'Datos combos'!$F$2)</f>
        <v>0</v>
      </c>
      <c r="M2608" t="b">
        <f>AND(Hoja1!I2608&gt;'Datos combos'!$E$3,Hoja1!I2608&lt;'Datos combos'!$F$3)</f>
        <v>0</v>
      </c>
      <c r="N2608" t="e" cm="1">
        <f t="array" ref="N2608">_xlfn.IFS(H2608="licitación reducida",K2608,H2608="licitación mayor",L2608,H2608="Licitación Menor",M2608,H2608="Procedimientos Especiales",K2608,H2608="Procedimiento por Excepción",K2608,H2608="Procedimiento Especial de Urgencia",K2608)</f>
        <v>#N/A</v>
      </c>
    </row>
    <row r="2609" spans="1:14" x14ac:dyDescent="0.25">
      <c r="A2609" s="10">
        <v>950</v>
      </c>
      <c r="B2609" s="10"/>
      <c r="C2609"/>
      <c r="D2609" s="10">
        <v>93142102</v>
      </c>
      <c r="E2609" s="7">
        <v>50000</v>
      </c>
      <c r="F2609" s="12" t="s">
        <v>81</v>
      </c>
      <c r="G2609" s="3" t="s">
        <v>9</v>
      </c>
      <c r="H2609" s="3"/>
      <c r="I2609" s="14"/>
      <c r="K2609" t="b">
        <f>AND(Hoja1!I2609&gt;'Datos combos'!$E$4,Hoja1!I2609&lt;'Datos combos'!$F$4)</f>
        <v>0</v>
      </c>
      <c r="L2609" t="b">
        <f>AND(Hoja1!I2609&gt;'Datos combos'!$E$2,Hoja1!I2609&lt;'Datos combos'!$F$2)</f>
        <v>0</v>
      </c>
      <c r="M2609" t="b">
        <f>AND(Hoja1!I2609&gt;'Datos combos'!$E$3,Hoja1!I2609&lt;'Datos combos'!$F$3)</f>
        <v>0</v>
      </c>
      <c r="N2609" t="e" cm="1">
        <f t="array" ref="N2609">_xlfn.IFS(H2609="licitación reducida",K2609,H2609="licitación mayor",L2609,H2609="Licitación Menor",M2609,H2609="Procedimientos Especiales",K2609,H2609="Procedimiento por Excepción",K2609,H2609="Procedimiento Especial de Urgencia",K2609)</f>
        <v>#N/A</v>
      </c>
    </row>
    <row r="2610" spans="1:14" x14ac:dyDescent="0.25">
      <c r="A2610" s="10">
        <v>950</v>
      </c>
      <c r="B2610" s="10"/>
      <c r="C2610"/>
      <c r="D2610" s="10">
        <v>93142102</v>
      </c>
      <c r="E2610" s="7">
        <v>250000</v>
      </c>
      <c r="F2610" s="12" t="s">
        <v>81</v>
      </c>
      <c r="G2610" s="3" t="s">
        <v>9</v>
      </c>
      <c r="H2610" s="3"/>
      <c r="I2610" s="14"/>
      <c r="K2610" t="b">
        <f>AND(Hoja1!I2610&gt;'Datos combos'!$E$4,Hoja1!I2610&lt;'Datos combos'!$F$4)</f>
        <v>0</v>
      </c>
      <c r="L2610" t="b">
        <f>AND(Hoja1!I2610&gt;'Datos combos'!$E$2,Hoja1!I2610&lt;'Datos combos'!$F$2)</f>
        <v>0</v>
      </c>
      <c r="M2610" t="b">
        <f>AND(Hoja1!I2610&gt;'Datos combos'!$E$3,Hoja1!I2610&lt;'Datos combos'!$F$3)</f>
        <v>0</v>
      </c>
      <c r="N2610" t="e" cm="1">
        <f t="array" ref="N2610">_xlfn.IFS(H2610="licitación reducida",K2610,H2610="licitación mayor",L2610,H2610="Licitación Menor",M2610,H2610="Procedimientos Especiales",K2610,H2610="Procedimiento por Excepción",K2610,H2610="Procedimiento Especial de Urgencia",K2610)</f>
        <v>#N/A</v>
      </c>
    </row>
    <row r="2611" spans="1:14" x14ac:dyDescent="0.25">
      <c r="A2611" s="10">
        <v>950</v>
      </c>
      <c r="B2611" s="10"/>
      <c r="C2611"/>
      <c r="D2611" s="10">
        <v>93142102</v>
      </c>
      <c r="E2611" s="7">
        <v>50000</v>
      </c>
      <c r="F2611" s="12" t="s">
        <v>81</v>
      </c>
      <c r="G2611" s="3" t="s">
        <v>9</v>
      </c>
      <c r="H2611" s="3"/>
      <c r="I2611" s="14"/>
      <c r="K2611" t="b">
        <f>AND(Hoja1!I2611&gt;'Datos combos'!$E$4,Hoja1!I2611&lt;'Datos combos'!$F$4)</f>
        <v>0</v>
      </c>
      <c r="L2611" t="b">
        <f>AND(Hoja1!I2611&gt;'Datos combos'!$E$2,Hoja1!I2611&lt;'Datos combos'!$F$2)</f>
        <v>0</v>
      </c>
      <c r="M2611" t="b">
        <f>AND(Hoja1!I2611&gt;'Datos combos'!$E$3,Hoja1!I2611&lt;'Datos combos'!$F$3)</f>
        <v>0</v>
      </c>
      <c r="N2611" t="e" cm="1">
        <f t="array" ref="N2611">_xlfn.IFS(H2611="licitación reducida",K2611,H2611="licitación mayor",L2611,H2611="Licitación Menor",M2611,H2611="Procedimientos Especiales",K2611,H2611="Procedimiento por Excepción",K2611,H2611="Procedimiento Especial de Urgencia",K2611)</f>
        <v>#N/A</v>
      </c>
    </row>
    <row r="2612" spans="1:14" x14ac:dyDescent="0.25">
      <c r="A2612" s="10">
        <v>950</v>
      </c>
      <c r="B2612" s="10"/>
      <c r="C2612"/>
      <c r="D2612" s="10">
        <v>81112099</v>
      </c>
      <c r="E2612" s="7">
        <v>1139190</v>
      </c>
      <c r="F2612" s="10" t="s">
        <v>24</v>
      </c>
      <c r="G2612" s="3" t="s">
        <v>9</v>
      </c>
      <c r="H2612" s="3"/>
      <c r="I2612" s="14"/>
      <c r="K2612" t="b">
        <f>AND(Hoja1!I2612&gt;'Datos combos'!$E$4,Hoja1!I2612&lt;'Datos combos'!$F$4)</f>
        <v>0</v>
      </c>
      <c r="L2612" t="b">
        <f>AND(Hoja1!I2612&gt;'Datos combos'!$E$2,Hoja1!I2612&lt;'Datos combos'!$F$2)</f>
        <v>0</v>
      </c>
      <c r="M2612" t="b">
        <f>AND(Hoja1!I2612&gt;'Datos combos'!$E$3,Hoja1!I2612&lt;'Datos combos'!$F$3)</f>
        <v>0</v>
      </c>
      <c r="N2612" t="e" cm="1">
        <f t="array" ref="N2612">_xlfn.IFS(H2612="licitación reducida",K2612,H2612="licitación mayor",L2612,H2612="Licitación Menor",M2612,H2612="Procedimientos Especiales",K2612,H2612="Procedimiento por Excepción",K2612,H2612="Procedimiento Especial de Urgencia",K2612)</f>
        <v>#N/A</v>
      </c>
    </row>
    <row r="2613" spans="1:14" x14ac:dyDescent="0.25">
      <c r="A2613" s="10"/>
      <c r="B2613" s="10"/>
      <c r="C2613"/>
      <c r="D2613" s="10"/>
      <c r="E2613" s="7"/>
      <c r="F2613" s="10"/>
      <c r="G2613" s="3"/>
      <c r="H2613" s="3"/>
      <c r="I2613" s="3"/>
    </row>
    <row r="2614" spans="1:14" x14ac:dyDescent="0.25">
      <c r="A2614" s="10"/>
      <c r="B2614" s="10"/>
      <c r="C2614"/>
      <c r="D2614" s="10"/>
      <c r="E2614" s="7"/>
      <c r="F2614" s="10"/>
      <c r="G2614" s="3"/>
      <c r="H2614" s="3"/>
      <c r="I2614" s="3"/>
    </row>
    <row r="2615" spans="1:14" x14ac:dyDescent="0.25">
      <c r="A2615" s="10"/>
      <c r="B2615" s="10"/>
      <c r="C2615"/>
      <c r="D2615" s="10"/>
      <c r="E2615" s="7"/>
      <c r="F2615" s="10"/>
      <c r="G2615" s="3"/>
      <c r="H2615" s="3"/>
      <c r="I2615" s="3"/>
    </row>
    <row r="2616" spans="1:14" x14ac:dyDescent="0.25">
      <c r="A2616" s="10"/>
      <c r="B2616" s="10"/>
      <c r="C2616"/>
      <c r="D2616" s="10"/>
      <c r="E2616" s="7"/>
      <c r="F2616" s="10"/>
      <c r="G2616" s="3"/>
      <c r="H2616" s="3"/>
      <c r="I2616" s="3"/>
    </row>
    <row r="2617" spans="1:14" x14ac:dyDescent="0.25">
      <c r="A2617" s="10"/>
      <c r="B2617" s="10"/>
      <c r="C2617"/>
      <c r="D2617" s="10"/>
      <c r="E2617" s="7"/>
      <c r="F2617" s="10"/>
      <c r="G2617" s="3"/>
      <c r="H2617" s="3"/>
      <c r="I2617" s="3"/>
    </row>
    <row r="2618" spans="1:14" x14ac:dyDescent="0.25">
      <c r="A2618" s="10"/>
      <c r="B2618" s="10"/>
      <c r="C2618"/>
      <c r="D2618" s="10"/>
      <c r="E2618" s="7"/>
      <c r="F2618" s="10"/>
      <c r="G2618" s="3"/>
      <c r="H2618" s="3"/>
      <c r="I2618" s="3"/>
    </row>
    <row r="2619" spans="1:14" x14ac:dyDescent="0.25">
      <c r="A2619" s="10"/>
      <c r="B2619" s="10"/>
      <c r="C2619"/>
      <c r="D2619" s="10"/>
      <c r="E2619" s="7"/>
      <c r="F2619" s="10"/>
      <c r="G2619" s="3"/>
      <c r="H2619" s="3"/>
      <c r="I2619" s="3"/>
    </row>
    <row r="2620" spans="1:14" x14ac:dyDescent="0.25">
      <c r="A2620" s="10"/>
      <c r="B2620" s="10"/>
      <c r="C2620"/>
      <c r="D2620" s="10"/>
      <c r="E2620" s="7"/>
      <c r="F2620" s="10"/>
      <c r="G2620" s="3"/>
      <c r="H2620" s="3"/>
      <c r="I2620" s="3"/>
    </row>
  </sheetData>
  <autoFilter ref="A5:J2612" xr:uid="{3C00FFF5-04B2-4DF5-91B3-0F799B5BE3D6}">
    <sortState xmlns:xlrd2="http://schemas.microsoft.com/office/spreadsheetml/2017/richdata2" ref="A6:J2612">
      <sortCondition ref="D5"/>
    </sortState>
  </autoFilter>
  <dataValidations count="1">
    <dataValidation type="custom" allowBlank="1" showInputMessage="1" showErrorMessage="1" sqref="I6:I2612" xr:uid="{2C30B591-A993-48C0-9426-79DB424C3DDF}">
      <formula1>N6</formula1>
    </dataValidation>
  </dataValidations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99DF6E-397C-4932-81AC-F63BC9B7AB97}">
          <x14:formula1>
            <xm:f>'Datos combos'!$C$2:$C$7</xm:f>
          </x14:formula1>
          <xm:sqref>H6:H2612</xm:sqref>
        </x14:dataValidation>
        <x14:dataValidation type="list" allowBlank="1" showInputMessage="1" showErrorMessage="1" xr:uid="{04AC579A-B287-4DE7-9FC0-631AD4359182}">
          <x14:formula1>
            <xm:f>'Datos combos'!$A$2:$A$710</xm:f>
          </x14:formula1>
          <xm:sqref>B6:B2612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6C0C-9B6C-41E0-A617-BDC2EA2E6F2A}">
  <dimension ref="A1:F710"/>
  <sheetViews>
    <sheetView workbookViewId="0">
      <selection activeCell="E10" sqref="E10"/>
    </sheetView>
  </sheetViews>
  <sheetFormatPr baseColWidth="10" defaultRowHeight="15" x14ac:dyDescent="0.25"/>
  <cols>
    <col min="1" max="1" width="42.7109375" customWidth="1"/>
    <col min="2" max="2" width="30.5703125" customWidth="1"/>
    <col min="3" max="3" width="33.28515625" customWidth="1"/>
    <col min="5" max="5" width="15.140625" customWidth="1"/>
  </cols>
  <sheetData>
    <row r="1" spans="1:6" x14ac:dyDescent="0.25">
      <c r="A1" s="15" t="s">
        <v>804</v>
      </c>
      <c r="C1" s="15" t="s">
        <v>88</v>
      </c>
      <c r="E1" t="s">
        <v>805</v>
      </c>
      <c r="F1" s="19" t="s">
        <v>806</v>
      </c>
    </row>
    <row r="2" spans="1:6" x14ac:dyDescent="0.25">
      <c r="A2" t="s">
        <v>95</v>
      </c>
      <c r="C2" t="s">
        <v>89</v>
      </c>
      <c r="E2" s="19">
        <v>45657</v>
      </c>
      <c r="F2" s="19">
        <v>45778</v>
      </c>
    </row>
    <row r="3" spans="1:6" x14ac:dyDescent="0.25">
      <c r="A3" t="s">
        <v>96</v>
      </c>
      <c r="C3" t="s">
        <v>90</v>
      </c>
      <c r="E3" s="19">
        <v>45657</v>
      </c>
      <c r="F3" s="19">
        <v>45809</v>
      </c>
    </row>
    <row r="4" spans="1:6" x14ac:dyDescent="0.25">
      <c r="A4" t="s">
        <v>97</v>
      </c>
      <c r="C4" t="s">
        <v>91</v>
      </c>
      <c r="E4" s="19">
        <v>45657</v>
      </c>
      <c r="F4" s="19">
        <v>45901</v>
      </c>
    </row>
    <row r="5" spans="1:6" x14ac:dyDescent="0.25">
      <c r="A5" t="s">
        <v>98</v>
      </c>
      <c r="C5" t="s">
        <v>94</v>
      </c>
      <c r="E5" s="19">
        <v>45657</v>
      </c>
      <c r="F5" s="19">
        <v>45901</v>
      </c>
    </row>
    <row r="6" spans="1:6" x14ac:dyDescent="0.25">
      <c r="A6" t="s">
        <v>99</v>
      </c>
      <c r="C6" t="s">
        <v>93</v>
      </c>
      <c r="E6" s="19">
        <v>45657</v>
      </c>
      <c r="F6" s="19">
        <v>45901</v>
      </c>
    </row>
    <row r="7" spans="1:6" x14ac:dyDescent="0.25">
      <c r="A7" t="s">
        <v>100</v>
      </c>
      <c r="C7" t="s">
        <v>92</v>
      </c>
      <c r="E7" s="19">
        <v>45657</v>
      </c>
      <c r="F7" s="19">
        <v>45901</v>
      </c>
    </row>
    <row r="8" spans="1:6" x14ac:dyDescent="0.25">
      <c r="A8" t="s">
        <v>101</v>
      </c>
    </row>
    <row r="9" spans="1:6" x14ac:dyDescent="0.25">
      <c r="A9" t="s">
        <v>102</v>
      </c>
    </row>
    <row r="10" spans="1:6" x14ac:dyDescent="0.25">
      <c r="A10" t="s">
        <v>103</v>
      </c>
    </row>
    <row r="11" spans="1:6" x14ac:dyDescent="0.25">
      <c r="A11" t="s">
        <v>104</v>
      </c>
    </row>
    <row r="12" spans="1:6" x14ac:dyDescent="0.25">
      <c r="A12" t="s">
        <v>105</v>
      </c>
    </row>
    <row r="13" spans="1:6" x14ac:dyDescent="0.25">
      <c r="A13" t="s">
        <v>106</v>
      </c>
    </row>
    <row r="14" spans="1:6" x14ac:dyDescent="0.25">
      <c r="A14" t="s">
        <v>107</v>
      </c>
    </row>
    <row r="15" spans="1:6" x14ac:dyDescent="0.25">
      <c r="A15" t="s">
        <v>108</v>
      </c>
    </row>
    <row r="16" spans="1:6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117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  <row r="42" spans="1:1" x14ac:dyDescent="0.25">
      <c r="A42" t="s">
        <v>135</v>
      </c>
    </row>
    <row r="43" spans="1:1" x14ac:dyDescent="0.25">
      <c r="A43" t="s">
        <v>136</v>
      </c>
    </row>
    <row r="44" spans="1:1" x14ac:dyDescent="0.25">
      <c r="A44" t="s">
        <v>137</v>
      </c>
    </row>
    <row r="45" spans="1:1" x14ac:dyDescent="0.25">
      <c r="A45" t="s">
        <v>138</v>
      </c>
    </row>
    <row r="46" spans="1:1" x14ac:dyDescent="0.25">
      <c r="A46" t="s">
        <v>139</v>
      </c>
    </row>
    <row r="47" spans="1:1" x14ac:dyDescent="0.25">
      <c r="A47" t="s">
        <v>140</v>
      </c>
    </row>
    <row r="48" spans="1:1" x14ac:dyDescent="0.25">
      <c r="A48" t="s">
        <v>141</v>
      </c>
    </row>
    <row r="49" spans="1:1" x14ac:dyDescent="0.25">
      <c r="A49" t="s">
        <v>142</v>
      </c>
    </row>
    <row r="50" spans="1:1" x14ac:dyDescent="0.25">
      <c r="A50" t="s">
        <v>143</v>
      </c>
    </row>
    <row r="51" spans="1:1" x14ac:dyDescent="0.25">
      <c r="A51" t="s">
        <v>144</v>
      </c>
    </row>
    <row r="52" spans="1:1" x14ac:dyDescent="0.25">
      <c r="A52" t="s">
        <v>145</v>
      </c>
    </row>
    <row r="53" spans="1:1" x14ac:dyDescent="0.25">
      <c r="A53" t="s">
        <v>146</v>
      </c>
    </row>
    <row r="54" spans="1:1" x14ac:dyDescent="0.25">
      <c r="A54" t="s">
        <v>147</v>
      </c>
    </row>
    <row r="55" spans="1:1" x14ac:dyDescent="0.25">
      <c r="A55" t="s">
        <v>148</v>
      </c>
    </row>
    <row r="56" spans="1:1" x14ac:dyDescent="0.25">
      <c r="A56" t="s">
        <v>149</v>
      </c>
    </row>
    <row r="57" spans="1:1" x14ac:dyDescent="0.25">
      <c r="A57" t="s">
        <v>150</v>
      </c>
    </row>
    <row r="58" spans="1:1" x14ac:dyDescent="0.25">
      <c r="A58" t="s">
        <v>151</v>
      </c>
    </row>
    <row r="59" spans="1:1" x14ac:dyDescent="0.25">
      <c r="A59" t="s">
        <v>152</v>
      </c>
    </row>
    <row r="60" spans="1:1" x14ac:dyDescent="0.25">
      <c r="A60" t="s">
        <v>153</v>
      </c>
    </row>
    <row r="61" spans="1:1" x14ac:dyDescent="0.25">
      <c r="A61" t="s">
        <v>154</v>
      </c>
    </row>
    <row r="62" spans="1:1" x14ac:dyDescent="0.25">
      <c r="A62" t="s">
        <v>155</v>
      </c>
    </row>
    <row r="63" spans="1:1" x14ac:dyDescent="0.25">
      <c r="A63" t="s">
        <v>156</v>
      </c>
    </row>
    <row r="64" spans="1:1" x14ac:dyDescent="0.25">
      <c r="A64" t="s">
        <v>157</v>
      </c>
    </row>
    <row r="65" spans="1:1" x14ac:dyDescent="0.25">
      <c r="A65" t="s">
        <v>158</v>
      </c>
    </row>
    <row r="66" spans="1:1" x14ac:dyDescent="0.25">
      <c r="A66" t="s">
        <v>159</v>
      </c>
    </row>
    <row r="67" spans="1:1" x14ac:dyDescent="0.25">
      <c r="A67" t="s">
        <v>160</v>
      </c>
    </row>
    <row r="68" spans="1:1" x14ac:dyDescent="0.25">
      <c r="A68" t="s">
        <v>161</v>
      </c>
    </row>
    <row r="69" spans="1:1" x14ac:dyDescent="0.25">
      <c r="A69" t="s">
        <v>162</v>
      </c>
    </row>
    <row r="70" spans="1:1" x14ac:dyDescent="0.25">
      <c r="A70" t="s">
        <v>163</v>
      </c>
    </row>
    <row r="71" spans="1:1" x14ac:dyDescent="0.25">
      <c r="A71" t="s">
        <v>164</v>
      </c>
    </row>
    <row r="72" spans="1:1" x14ac:dyDescent="0.25">
      <c r="A72" t="s">
        <v>165</v>
      </c>
    </row>
    <row r="73" spans="1:1" x14ac:dyDescent="0.25">
      <c r="A73" t="s">
        <v>166</v>
      </c>
    </row>
    <row r="74" spans="1:1" x14ac:dyDescent="0.25">
      <c r="A74" t="s">
        <v>167</v>
      </c>
    </row>
    <row r="75" spans="1:1" x14ac:dyDescent="0.25">
      <c r="A75" t="s">
        <v>168</v>
      </c>
    </row>
    <row r="76" spans="1:1" x14ac:dyDescent="0.25">
      <c r="A76" t="s">
        <v>169</v>
      </c>
    </row>
    <row r="77" spans="1:1" x14ac:dyDescent="0.25">
      <c r="A77" t="s">
        <v>170</v>
      </c>
    </row>
    <row r="78" spans="1:1" x14ac:dyDescent="0.25">
      <c r="A78" t="s">
        <v>171</v>
      </c>
    </row>
    <row r="79" spans="1:1" x14ac:dyDescent="0.25">
      <c r="A79" t="s">
        <v>172</v>
      </c>
    </row>
    <row r="80" spans="1:1" x14ac:dyDescent="0.25">
      <c r="A80" t="s">
        <v>173</v>
      </c>
    </row>
    <row r="81" spans="1:1" x14ac:dyDescent="0.25">
      <c r="A81" t="s">
        <v>174</v>
      </c>
    </row>
    <row r="82" spans="1:1" x14ac:dyDescent="0.25">
      <c r="A82" t="s">
        <v>175</v>
      </c>
    </row>
    <row r="83" spans="1:1" x14ac:dyDescent="0.25">
      <c r="A83" t="s">
        <v>176</v>
      </c>
    </row>
    <row r="84" spans="1:1" x14ac:dyDescent="0.25">
      <c r="A84" t="s">
        <v>177</v>
      </c>
    </row>
    <row r="85" spans="1:1" x14ac:dyDescent="0.25">
      <c r="A85" t="s">
        <v>178</v>
      </c>
    </row>
    <row r="86" spans="1:1" x14ac:dyDescent="0.25">
      <c r="A86" t="s">
        <v>179</v>
      </c>
    </row>
    <row r="87" spans="1:1" x14ac:dyDescent="0.25">
      <c r="A87" t="s">
        <v>180</v>
      </c>
    </row>
    <row r="88" spans="1:1" x14ac:dyDescent="0.25">
      <c r="A88" t="s">
        <v>181</v>
      </c>
    </row>
    <row r="89" spans="1:1" x14ac:dyDescent="0.25">
      <c r="A89" t="s">
        <v>182</v>
      </c>
    </row>
    <row r="90" spans="1:1" x14ac:dyDescent="0.25">
      <c r="A90" t="s">
        <v>183</v>
      </c>
    </row>
    <row r="91" spans="1:1" x14ac:dyDescent="0.25">
      <c r="A91" t="s">
        <v>184</v>
      </c>
    </row>
    <row r="92" spans="1:1" x14ac:dyDescent="0.25">
      <c r="A92" t="s">
        <v>185</v>
      </c>
    </row>
    <row r="93" spans="1:1" x14ac:dyDescent="0.25">
      <c r="A93" t="s">
        <v>186</v>
      </c>
    </row>
    <row r="94" spans="1:1" x14ac:dyDescent="0.25">
      <c r="A94" t="s">
        <v>187</v>
      </c>
    </row>
    <row r="95" spans="1:1" x14ac:dyDescent="0.25">
      <c r="A95" t="s">
        <v>188</v>
      </c>
    </row>
    <row r="96" spans="1:1" x14ac:dyDescent="0.25">
      <c r="A96" t="s">
        <v>189</v>
      </c>
    </row>
    <row r="97" spans="1:1" x14ac:dyDescent="0.25">
      <c r="A97" t="s">
        <v>190</v>
      </c>
    </row>
    <row r="98" spans="1:1" x14ac:dyDescent="0.25">
      <c r="A98" t="s">
        <v>191</v>
      </c>
    </row>
    <row r="99" spans="1:1" x14ac:dyDescent="0.25">
      <c r="A99" t="s">
        <v>192</v>
      </c>
    </row>
    <row r="100" spans="1:1" x14ac:dyDescent="0.25">
      <c r="A100" t="s">
        <v>193</v>
      </c>
    </row>
    <row r="101" spans="1:1" x14ac:dyDescent="0.25">
      <c r="A101" t="s">
        <v>194</v>
      </c>
    </row>
    <row r="102" spans="1:1" x14ac:dyDescent="0.25">
      <c r="A102" t="s">
        <v>195</v>
      </c>
    </row>
    <row r="103" spans="1:1" x14ac:dyDescent="0.25">
      <c r="A103" t="s">
        <v>196</v>
      </c>
    </row>
    <row r="104" spans="1:1" x14ac:dyDescent="0.25">
      <c r="A104" t="s">
        <v>197</v>
      </c>
    </row>
    <row r="105" spans="1:1" x14ac:dyDescent="0.25">
      <c r="A105" t="s">
        <v>198</v>
      </c>
    </row>
    <row r="106" spans="1:1" x14ac:dyDescent="0.25">
      <c r="A106" t="s">
        <v>199</v>
      </c>
    </row>
    <row r="107" spans="1:1" x14ac:dyDescent="0.25">
      <c r="A107" t="s">
        <v>200</v>
      </c>
    </row>
    <row r="108" spans="1:1" x14ac:dyDescent="0.25">
      <c r="A108" t="s">
        <v>201</v>
      </c>
    </row>
    <row r="109" spans="1:1" x14ac:dyDescent="0.25">
      <c r="A109" t="s">
        <v>202</v>
      </c>
    </row>
    <row r="110" spans="1:1" x14ac:dyDescent="0.25">
      <c r="A110" t="s">
        <v>203</v>
      </c>
    </row>
    <row r="111" spans="1:1" x14ac:dyDescent="0.25">
      <c r="A111" t="s">
        <v>204</v>
      </c>
    </row>
    <row r="112" spans="1:1" x14ac:dyDescent="0.25">
      <c r="A112" t="s">
        <v>205</v>
      </c>
    </row>
    <row r="113" spans="1:1" x14ac:dyDescent="0.25">
      <c r="A113" t="s">
        <v>206</v>
      </c>
    </row>
    <row r="114" spans="1:1" x14ac:dyDescent="0.25">
      <c r="A114" t="s">
        <v>207</v>
      </c>
    </row>
    <row r="115" spans="1:1" x14ac:dyDescent="0.25">
      <c r="A115" t="s">
        <v>208</v>
      </c>
    </row>
    <row r="116" spans="1:1" x14ac:dyDescent="0.25">
      <c r="A116" t="s">
        <v>209</v>
      </c>
    </row>
    <row r="117" spans="1:1" x14ac:dyDescent="0.25">
      <c r="A117" t="s">
        <v>210</v>
      </c>
    </row>
    <row r="118" spans="1:1" x14ac:dyDescent="0.25">
      <c r="A118" t="s">
        <v>211</v>
      </c>
    </row>
    <row r="119" spans="1:1" x14ac:dyDescent="0.25">
      <c r="A119" t="s">
        <v>212</v>
      </c>
    </row>
    <row r="120" spans="1:1" x14ac:dyDescent="0.25">
      <c r="A120" t="s">
        <v>213</v>
      </c>
    </row>
    <row r="121" spans="1:1" x14ac:dyDescent="0.25">
      <c r="A121" t="s">
        <v>214</v>
      </c>
    </row>
    <row r="122" spans="1:1" x14ac:dyDescent="0.25">
      <c r="A122" t="s">
        <v>215</v>
      </c>
    </row>
    <row r="123" spans="1:1" x14ac:dyDescent="0.25">
      <c r="A123" t="s">
        <v>216</v>
      </c>
    </row>
    <row r="124" spans="1:1" x14ac:dyDescent="0.25">
      <c r="A124" t="s">
        <v>217</v>
      </c>
    </row>
    <row r="125" spans="1:1" x14ac:dyDescent="0.25">
      <c r="A125" t="s">
        <v>218</v>
      </c>
    </row>
    <row r="126" spans="1:1" x14ac:dyDescent="0.25">
      <c r="A126" t="s">
        <v>219</v>
      </c>
    </row>
    <row r="127" spans="1:1" x14ac:dyDescent="0.25">
      <c r="A127" t="s">
        <v>220</v>
      </c>
    </row>
    <row r="128" spans="1:1" x14ac:dyDescent="0.25">
      <c r="A128" t="s">
        <v>221</v>
      </c>
    </row>
    <row r="129" spans="1:1" x14ac:dyDescent="0.25">
      <c r="A129" t="s">
        <v>222</v>
      </c>
    </row>
    <row r="130" spans="1:1" x14ac:dyDescent="0.25">
      <c r="A130" t="s">
        <v>223</v>
      </c>
    </row>
    <row r="131" spans="1:1" x14ac:dyDescent="0.25">
      <c r="A131" t="s">
        <v>224</v>
      </c>
    </row>
    <row r="132" spans="1:1" x14ac:dyDescent="0.25">
      <c r="A132" t="s">
        <v>225</v>
      </c>
    </row>
    <row r="133" spans="1:1" x14ac:dyDescent="0.25">
      <c r="A133" t="s">
        <v>226</v>
      </c>
    </row>
    <row r="134" spans="1:1" x14ac:dyDescent="0.25">
      <c r="A134" t="s">
        <v>227</v>
      </c>
    </row>
    <row r="135" spans="1:1" x14ac:dyDescent="0.25">
      <c r="A135" t="s">
        <v>228</v>
      </c>
    </row>
    <row r="136" spans="1:1" x14ac:dyDescent="0.25">
      <c r="A136" t="s">
        <v>229</v>
      </c>
    </row>
    <row r="137" spans="1:1" x14ac:dyDescent="0.25">
      <c r="A137" t="s">
        <v>230</v>
      </c>
    </row>
    <row r="138" spans="1:1" x14ac:dyDescent="0.25">
      <c r="A138" t="s">
        <v>231</v>
      </c>
    </row>
    <row r="139" spans="1:1" x14ac:dyDescent="0.25">
      <c r="A139" t="s">
        <v>232</v>
      </c>
    </row>
    <row r="140" spans="1:1" x14ac:dyDescent="0.25">
      <c r="A140" t="s">
        <v>233</v>
      </c>
    </row>
    <row r="141" spans="1:1" x14ac:dyDescent="0.25">
      <c r="A141" t="s">
        <v>234</v>
      </c>
    </row>
    <row r="142" spans="1:1" x14ac:dyDescent="0.25">
      <c r="A142" t="s">
        <v>235</v>
      </c>
    </row>
    <row r="143" spans="1:1" x14ac:dyDescent="0.25">
      <c r="A143" t="s">
        <v>236</v>
      </c>
    </row>
    <row r="144" spans="1:1" x14ac:dyDescent="0.25">
      <c r="A144" t="s">
        <v>237</v>
      </c>
    </row>
    <row r="145" spans="1:1" x14ac:dyDescent="0.25">
      <c r="A145" t="s">
        <v>238</v>
      </c>
    </row>
    <row r="146" spans="1:1" x14ac:dyDescent="0.25">
      <c r="A146" t="s">
        <v>239</v>
      </c>
    </row>
    <row r="147" spans="1:1" x14ac:dyDescent="0.25">
      <c r="A147" t="s">
        <v>240</v>
      </c>
    </row>
    <row r="148" spans="1:1" x14ac:dyDescent="0.25">
      <c r="A148" t="s">
        <v>241</v>
      </c>
    </row>
    <row r="149" spans="1:1" x14ac:dyDescent="0.25">
      <c r="A149" t="s">
        <v>242</v>
      </c>
    </row>
    <row r="150" spans="1:1" x14ac:dyDescent="0.25">
      <c r="A150" t="s">
        <v>243</v>
      </c>
    </row>
    <row r="151" spans="1:1" x14ac:dyDescent="0.25">
      <c r="A151" t="s">
        <v>244</v>
      </c>
    </row>
    <row r="152" spans="1:1" x14ac:dyDescent="0.25">
      <c r="A152" t="s">
        <v>245</v>
      </c>
    </row>
    <row r="153" spans="1:1" x14ac:dyDescent="0.25">
      <c r="A153" t="s">
        <v>246</v>
      </c>
    </row>
    <row r="154" spans="1:1" x14ac:dyDescent="0.25">
      <c r="A154" t="s">
        <v>247</v>
      </c>
    </row>
    <row r="155" spans="1:1" x14ac:dyDescent="0.25">
      <c r="A155" t="s">
        <v>248</v>
      </c>
    </row>
    <row r="156" spans="1:1" x14ac:dyDescent="0.25">
      <c r="A156" t="s">
        <v>249</v>
      </c>
    </row>
    <row r="157" spans="1:1" x14ac:dyDescent="0.25">
      <c r="A157" t="s">
        <v>250</v>
      </c>
    </row>
    <row r="158" spans="1:1" x14ac:dyDescent="0.25">
      <c r="A158" t="s">
        <v>251</v>
      </c>
    </row>
    <row r="159" spans="1:1" x14ac:dyDescent="0.25">
      <c r="A159" t="s">
        <v>252</v>
      </c>
    </row>
    <row r="160" spans="1:1" x14ac:dyDescent="0.25">
      <c r="A160" t="s">
        <v>253</v>
      </c>
    </row>
    <row r="161" spans="1:1" x14ac:dyDescent="0.25">
      <c r="A161" t="s">
        <v>254</v>
      </c>
    </row>
    <row r="162" spans="1:1" x14ac:dyDescent="0.25">
      <c r="A162" t="s">
        <v>255</v>
      </c>
    </row>
    <row r="163" spans="1:1" x14ac:dyDescent="0.25">
      <c r="A163" t="s">
        <v>256</v>
      </c>
    </row>
    <row r="164" spans="1:1" x14ac:dyDescent="0.25">
      <c r="A164" t="s">
        <v>257</v>
      </c>
    </row>
    <row r="165" spans="1:1" x14ac:dyDescent="0.25">
      <c r="A165" t="s">
        <v>258</v>
      </c>
    </row>
    <row r="166" spans="1:1" x14ac:dyDescent="0.25">
      <c r="A166" t="s">
        <v>259</v>
      </c>
    </row>
    <row r="167" spans="1:1" x14ac:dyDescent="0.25">
      <c r="A167" t="s">
        <v>260</v>
      </c>
    </row>
    <row r="168" spans="1:1" x14ac:dyDescent="0.25">
      <c r="A168" t="s">
        <v>261</v>
      </c>
    </row>
    <row r="169" spans="1:1" x14ac:dyDescent="0.25">
      <c r="A169" t="s">
        <v>262</v>
      </c>
    </row>
    <row r="170" spans="1:1" x14ac:dyDescent="0.25">
      <c r="A170" t="s">
        <v>263</v>
      </c>
    </row>
    <row r="171" spans="1:1" x14ac:dyDescent="0.25">
      <c r="A171" t="s">
        <v>264</v>
      </c>
    </row>
    <row r="172" spans="1:1" x14ac:dyDescent="0.25">
      <c r="A172" t="s">
        <v>265</v>
      </c>
    </row>
    <row r="173" spans="1:1" x14ac:dyDescent="0.25">
      <c r="A173" t="s">
        <v>266</v>
      </c>
    </row>
    <row r="174" spans="1:1" x14ac:dyDescent="0.25">
      <c r="A174" t="s">
        <v>267</v>
      </c>
    </row>
    <row r="175" spans="1:1" x14ac:dyDescent="0.25">
      <c r="A175" t="s">
        <v>268</v>
      </c>
    </row>
    <row r="176" spans="1:1" x14ac:dyDescent="0.25">
      <c r="A176" t="s">
        <v>269</v>
      </c>
    </row>
    <row r="177" spans="1:1" x14ac:dyDescent="0.25">
      <c r="A177" t="s">
        <v>270</v>
      </c>
    </row>
    <row r="178" spans="1:1" x14ac:dyDescent="0.25">
      <c r="A178" t="s">
        <v>271</v>
      </c>
    </row>
    <row r="179" spans="1:1" x14ac:dyDescent="0.25">
      <c r="A179" t="s">
        <v>272</v>
      </c>
    </row>
    <row r="180" spans="1:1" x14ac:dyDescent="0.25">
      <c r="A180" t="s">
        <v>273</v>
      </c>
    </row>
    <row r="181" spans="1:1" x14ac:dyDescent="0.25">
      <c r="A181" t="s">
        <v>274</v>
      </c>
    </row>
    <row r="182" spans="1:1" x14ac:dyDescent="0.25">
      <c r="A182" t="s">
        <v>275</v>
      </c>
    </row>
    <row r="183" spans="1:1" x14ac:dyDescent="0.25">
      <c r="A183" t="s">
        <v>276</v>
      </c>
    </row>
    <row r="184" spans="1:1" x14ac:dyDescent="0.25">
      <c r="A184" t="s">
        <v>277</v>
      </c>
    </row>
    <row r="185" spans="1:1" x14ac:dyDescent="0.25">
      <c r="A185" t="s">
        <v>278</v>
      </c>
    </row>
    <row r="186" spans="1:1" x14ac:dyDescent="0.25">
      <c r="A186" t="s">
        <v>279</v>
      </c>
    </row>
    <row r="187" spans="1:1" x14ac:dyDescent="0.25">
      <c r="A187" t="s">
        <v>280</v>
      </c>
    </row>
    <row r="188" spans="1:1" x14ac:dyDescent="0.25">
      <c r="A188" t="s">
        <v>281</v>
      </c>
    </row>
    <row r="189" spans="1:1" x14ac:dyDescent="0.25">
      <c r="A189" t="s">
        <v>282</v>
      </c>
    </row>
    <row r="190" spans="1:1" x14ac:dyDescent="0.25">
      <c r="A190" t="s">
        <v>283</v>
      </c>
    </row>
    <row r="191" spans="1:1" x14ac:dyDescent="0.25">
      <c r="A191" t="s">
        <v>284</v>
      </c>
    </row>
    <row r="192" spans="1:1" x14ac:dyDescent="0.25">
      <c r="A192" t="s">
        <v>285</v>
      </c>
    </row>
    <row r="193" spans="1:1" x14ac:dyDescent="0.25">
      <c r="A193" t="s">
        <v>286</v>
      </c>
    </row>
    <row r="194" spans="1:1" x14ac:dyDescent="0.25">
      <c r="A194" t="s">
        <v>287</v>
      </c>
    </row>
    <row r="195" spans="1:1" x14ac:dyDescent="0.25">
      <c r="A195" t="s">
        <v>288</v>
      </c>
    </row>
    <row r="196" spans="1:1" x14ac:dyDescent="0.25">
      <c r="A196" t="s">
        <v>289</v>
      </c>
    </row>
    <row r="197" spans="1:1" x14ac:dyDescent="0.25">
      <c r="A197" t="s">
        <v>290</v>
      </c>
    </row>
    <row r="198" spans="1:1" x14ac:dyDescent="0.25">
      <c r="A198" t="s">
        <v>291</v>
      </c>
    </row>
    <row r="199" spans="1:1" x14ac:dyDescent="0.25">
      <c r="A199" t="s">
        <v>292</v>
      </c>
    </row>
    <row r="200" spans="1:1" x14ac:dyDescent="0.25">
      <c r="A200" t="s">
        <v>293</v>
      </c>
    </row>
    <row r="201" spans="1:1" x14ac:dyDescent="0.25">
      <c r="A201" t="s">
        <v>294</v>
      </c>
    </row>
    <row r="202" spans="1:1" x14ac:dyDescent="0.25">
      <c r="A202" t="s">
        <v>295</v>
      </c>
    </row>
    <row r="203" spans="1:1" x14ac:dyDescent="0.25">
      <c r="A203" t="s">
        <v>296</v>
      </c>
    </row>
    <row r="204" spans="1:1" x14ac:dyDescent="0.25">
      <c r="A204" t="s">
        <v>297</v>
      </c>
    </row>
    <row r="205" spans="1:1" x14ac:dyDescent="0.25">
      <c r="A205" t="s">
        <v>298</v>
      </c>
    </row>
    <row r="206" spans="1:1" x14ac:dyDescent="0.25">
      <c r="A206" t="s">
        <v>299</v>
      </c>
    </row>
    <row r="207" spans="1:1" x14ac:dyDescent="0.25">
      <c r="A207" t="s">
        <v>300</v>
      </c>
    </row>
    <row r="208" spans="1:1" x14ac:dyDescent="0.25">
      <c r="A208" t="s">
        <v>301</v>
      </c>
    </row>
    <row r="209" spans="1:1" x14ac:dyDescent="0.25">
      <c r="A209" t="s">
        <v>302</v>
      </c>
    </row>
    <row r="210" spans="1:1" x14ac:dyDescent="0.25">
      <c r="A210" t="s">
        <v>303</v>
      </c>
    </row>
    <row r="211" spans="1:1" x14ac:dyDescent="0.25">
      <c r="A211" t="s">
        <v>304</v>
      </c>
    </row>
    <row r="212" spans="1:1" x14ac:dyDescent="0.25">
      <c r="A212" t="s">
        <v>305</v>
      </c>
    </row>
    <row r="213" spans="1:1" x14ac:dyDescent="0.25">
      <c r="A213" t="s">
        <v>306</v>
      </c>
    </row>
    <row r="214" spans="1:1" x14ac:dyDescent="0.25">
      <c r="A214" t="s">
        <v>307</v>
      </c>
    </row>
    <row r="215" spans="1:1" x14ac:dyDescent="0.25">
      <c r="A215" t="s">
        <v>308</v>
      </c>
    </row>
    <row r="216" spans="1:1" x14ac:dyDescent="0.25">
      <c r="A216" t="s">
        <v>309</v>
      </c>
    </row>
    <row r="217" spans="1:1" x14ac:dyDescent="0.25">
      <c r="A217" t="s">
        <v>310</v>
      </c>
    </row>
    <row r="218" spans="1:1" x14ac:dyDescent="0.25">
      <c r="A218" t="s">
        <v>311</v>
      </c>
    </row>
    <row r="219" spans="1:1" x14ac:dyDescent="0.25">
      <c r="A219" t="s">
        <v>312</v>
      </c>
    </row>
    <row r="220" spans="1:1" x14ac:dyDescent="0.25">
      <c r="A220" t="s">
        <v>313</v>
      </c>
    </row>
    <row r="221" spans="1:1" x14ac:dyDescent="0.25">
      <c r="A221" t="s">
        <v>314</v>
      </c>
    </row>
    <row r="222" spans="1:1" x14ac:dyDescent="0.25">
      <c r="A222" t="s">
        <v>315</v>
      </c>
    </row>
    <row r="223" spans="1:1" x14ac:dyDescent="0.25">
      <c r="A223" t="s">
        <v>316</v>
      </c>
    </row>
    <row r="224" spans="1:1" x14ac:dyDescent="0.25">
      <c r="A224" t="s">
        <v>317</v>
      </c>
    </row>
    <row r="225" spans="1:1" x14ac:dyDescent="0.25">
      <c r="A225" t="s">
        <v>318</v>
      </c>
    </row>
    <row r="226" spans="1:1" x14ac:dyDescent="0.25">
      <c r="A226" t="s">
        <v>319</v>
      </c>
    </row>
    <row r="227" spans="1:1" x14ac:dyDescent="0.25">
      <c r="A227" t="s">
        <v>320</v>
      </c>
    </row>
    <row r="228" spans="1:1" x14ac:dyDescent="0.25">
      <c r="A228" t="s">
        <v>321</v>
      </c>
    </row>
    <row r="229" spans="1:1" x14ac:dyDescent="0.25">
      <c r="A229" t="s">
        <v>322</v>
      </c>
    </row>
    <row r="230" spans="1:1" x14ac:dyDescent="0.25">
      <c r="A230" t="s">
        <v>323</v>
      </c>
    </row>
    <row r="231" spans="1:1" x14ac:dyDescent="0.25">
      <c r="A231" t="s">
        <v>324</v>
      </c>
    </row>
    <row r="232" spans="1:1" x14ac:dyDescent="0.25">
      <c r="A232" t="s">
        <v>325</v>
      </c>
    </row>
    <row r="233" spans="1:1" x14ac:dyDescent="0.25">
      <c r="A233" t="s">
        <v>326</v>
      </c>
    </row>
    <row r="234" spans="1:1" x14ac:dyDescent="0.25">
      <c r="A234" t="s">
        <v>327</v>
      </c>
    </row>
    <row r="235" spans="1:1" x14ac:dyDescent="0.25">
      <c r="A235" t="s">
        <v>328</v>
      </c>
    </row>
    <row r="236" spans="1:1" x14ac:dyDescent="0.25">
      <c r="A236" t="s">
        <v>329</v>
      </c>
    </row>
    <row r="237" spans="1:1" x14ac:dyDescent="0.25">
      <c r="A237" t="s">
        <v>330</v>
      </c>
    </row>
    <row r="238" spans="1:1" x14ac:dyDescent="0.25">
      <c r="A238" t="s">
        <v>331</v>
      </c>
    </row>
    <row r="239" spans="1:1" x14ac:dyDescent="0.25">
      <c r="A239" t="s">
        <v>332</v>
      </c>
    </row>
    <row r="240" spans="1:1" x14ac:dyDescent="0.25">
      <c r="A240" t="s">
        <v>333</v>
      </c>
    </row>
    <row r="241" spans="1:1" x14ac:dyDescent="0.25">
      <c r="A241" t="s">
        <v>334</v>
      </c>
    </row>
    <row r="242" spans="1:1" x14ac:dyDescent="0.25">
      <c r="A242" t="s">
        <v>335</v>
      </c>
    </row>
    <row r="243" spans="1:1" x14ac:dyDescent="0.25">
      <c r="A243" t="s">
        <v>336</v>
      </c>
    </row>
    <row r="244" spans="1:1" x14ac:dyDescent="0.25">
      <c r="A244" t="s">
        <v>337</v>
      </c>
    </row>
    <row r="245" spans="1:1" x14ac:dyDescent="0.25">
      <c r="A245" t="s">
        <v>338</v>
      </c>
    </row>
    <row r="246" spans="1:1" x14ac:dyDescent="0.25">
      <c r="A246" t="s">
        <v>339</v>
      </c>
    </row>
    <row r="247" spans="1:1" x14ac:dyDescent="0.25">
      <c r="A247" t="s">
        <v>340</v>
      </c>
    </row>
    <row r="248" spans="1:1" x14ac:dyDescent="0.25">
      <c r="A248" t="s">
        <v>341</v>
      </c>
    </row>
    <row r="249" spans="1:1" x14ac:dyDescent="0.25">
      <c r="A249" t="s">
        <v>342</v>
      </c>
    </row>
    <row r="250" spans="1:1" x14ac:dyDescent="0.25">
      <c r="A250" t="s">
        <v>343</v>
      </c>
    </row>
    <row r="251" spans="1:1" x14ac:dyDescent="0.25">
      <c r="A251" t="s">
        <v>344</v>
      </c>
    </row>
    <row r="252" spans="1:1" x14ac:dyDescent="0.25">
      <c r="A252" t="s">
        <v>345</v>
      </c>
    </row>
    <row r="253" spans="1:1" x14ac:dyDescent="0.25">
      <c r="A253" t="s">
        <v>346</v>
      </c>
    </row>
    <row r="254" spans="1:1" x14ac:dyDescent="0.25">
      <c r="A254" t="s">
        <v>347</v>
      </c>
    </row>
    <row r="255" spans="1:1" x14ac:dyDescent="0.25">
      <c r="A255" t="s">
        <v>348</v>
      </c>
    </row>
    <row r="256" spans="1:1" x14ac:dyDescent="0.25">
      <c r="A256" t="s">
        <v>349</v>
      </c>
    </row>
    <row r="257" spans="1:1" x14ac:dyDescent="0.25">
      <c r="A257" t="s">
        <v>350</v>
      </c>
    </row>
    <row r="258" spans="1:1" x14ac:dyDescent="0.25">
      <c r="A258" t="s">
        <v>351</v>
      </c>
    </row>
    <row r="259" spans="1:1" x14ac:dyDescent="0.25">
      <c r="A259" t="s">
        <v>352</v>
      </c>
    </row>
    <row r="260" spans="1:1" x14ac:dyDescent="0.25">
      <c r="A260" t="s">
        <v>353</v>
      </c>
    </row>
    <row r="261" spans="1:1" x14ac:dyDescent="0.25">
      <c r="A261" t="s">
        <v>354</v>
      </c>
    </row>
    <row r="262" spans="1:1" x14ac:dyDescent="0.25">
      <c r="A262" t="s">
        <v>355</v>
      </c>
    </row>
    <row r="263" spans="1:1" x14ac:dyDescent="0.25">
      <c r="A263" t="s">
        <v>356</v>
      </c>
    </row>
    <row r="264" spans="1:1" x14ac:dyDescent="0.25">
      <c r="A264" t="s">
        <v>357</v>
      </c>
    </row>
    <row r="265" spans="1:1" x14ac:dyDescent="0.25">
      <c r="A265" t="s">
        <v>358</v>
      </c>
    </row>
    <row r="266" spans="1:1" x14ac:dyDescent="0.25">
      <c r="A266" t="s">
        <v>359</v>
      </c>
    </row>
    <row r="267" spans="1:1" x14ac:dyDescent="0.25">
      <c r="A267" t="s">
        <v>360</v>
      </c>
    </row>
    <row r="268" spans="1:1" x14ac:dyDescent="0.25">
      <c r="A268" t="s">
        <v>361</v>
      </c>
    </row>
    <row r="269" spans="1:1" x14ac:dyDescent="0.25">
      <c r="A269" t="s">
        <v>362</v>
      </c>
    </row>
    <row r="270" spans="1:1" x14ac:dyDescent="0.25">
      <c r="A270" t="s">
        <v>363</v>
      </c>
    </row>
    <row r="271" spans="1:1" x14ac:dyDescent="0.25">
      <c r="A271" t="s">
        <v>364</v>
      </c>
    </row>
    <row r="272" spans="1:1" x14ac:dyDescent="0.25">
      <c r="A272" t="s">
        <v>365</v>
      </c>
    </row>
    <row r="273" spans="1:1" x14ac:dyDescent="0.25">
      <c r="A273" t="s">
        <v>366</v>
      </c>
    </row>
    <row r="274" spans="1:1" x14ac:dyDescent="0.25">
      <c r="A274" t="s">
        <v>367</v>
      </c>
    </row>
    <row r="275" spans="1:1" x14ac:dyDescent="0.25">
      <c r="A275" t="s">
        <v>368</v>
      </c>
    </row>
    <row r="276" spans="1:1" x14ac:dyDescent="0.25">
      <c r="A276" t="s">
        <v>369</v>
      </c>
    </row>
    <row r="277" spans="1:1" x14ac:dyDescent="0.25">
      <c r="A277" t="s">
        <v>370</v>
      </c>
    </row>
    <row r="278" spans="1:1" x14ac:dyDescent="0.25">
      <c r="A278" t="s">
        <v>371</v>
      </c>
    </row>
    <row r="279" spans="1:1" x14ac:dyDescent="0.25">
      <c r="A279" t="s">
        <v>372</v>
      </c>
    </row>
    <row r="280" spans="1:1" x14ac:dyDescent="0.25">
      <c r="A280" t="s">
        <v>373</v>
      </c>
    </row>
    <row r="281" spans="1:1" x14ac:dyDescent="0.25">
      <c r="A281" t="s">
        <v>374</v>
      </c>
    </row>
    <row r="282" spans="1:1" x14ac:dyDescent="0.25">
      <c r="A282" t="s">
        <v>375</v>
      </c>
    </row>
    <row r="283" spans="1:1" x14ac:dyDescent="0.25">
      <c r="A283" t="s">
        <v>376</v>
      </c>
    </row>
    <row r="284" spans="1:1" x14ac:dyDescent="0.25">
      <c r="A284" t="s">
        <v>377</v>
      </c>
    </row>
    <row r="285" spans="1:1" x14ac:dyDescent="0.25">
      <c r="A285" t="s">
        <v>378</v>
      </c>
    </row>
    <row r="286" spans="1:1" x14ac:dyDescent="0.25">
      <c r="A286" t="s">
        <v>379</v>
      </c>
    </row>
    <row r="287" spans="1:1" x14ac:dyDescent="0.25">
      <c r="A287" t="s">
        <v>380</v>
      </c>
    </row>
    <row r="288" spans="1:1" x14ac:dyDescent="0.25">
      <c r="A288" t="s">
        <v>381</v>
      </c>
    </row>
    <row r="289" spans="1:1" x14ac:dyDescent="0.25">
      <c r="A289" t="s">
        <v>382</v>
      </c>
    </row>
    <row r="290" spans="1:1" x14ac:dyDescent="0.25">
      <c r="A290" t="s">
        <v>383</v>
      </c>
    </row>
    <row r="291" spans="1:1" x14ac:dyDescent="0.25">
      <c r="A291" t="s">
        <v>384</v>
      </c>
    </row>
    <row r="292" spans="1:1" x14ac:dyDescent="0.25">
      <c r="A292" t="s">
        <v>385</v>
      </c>
    </row>
    <row r="293" spans="1:1" x14ac:dyDescent="0.25">
      <c r="A293" t="s">
        <v>386</v>
      </c>
    </row>
    <row r="294" spans="1:1" x14ac:dyDescent="0.25">
      <c r="A294" t="s">
        <v>387</v>
      </c>
    </row>
    <row r="295" spans="1:1" x14ac:dyDescent="0.25">
      <c r="A295" t="s">
        <v>388</v>
      </c>
    </row>
    <row r="296" spans="1:1" x14ac:dyDescent="0.25">
      <c r="A296" t="s">
        <v>389</v>
      </c>
    </row>
    <row r="297" spans="1:1" x14ac:dyDescent="0.25">
      <c r="A297" t="s">
        <v>390</v>
      </c>
    </row>
    <row r="298" spans="1:1" x14ac:dyDescent="0.25">
      <c r="A298" t="s">
        <v>391</v>
      </c>
    </row>
    <row r="299" spans="1:1" x14ac:dyDescent="0.25">
      <c r="A299" t="s">
        <v>392</v>
      </c>
    </row>
    <row r="300" spans="1:1" x14ac:dyDescent="0.25">
      <c r="A300" t="s">
        <v>393</v>
      </c>
    </row>
    <row r="301" spans="1:1" x14ac:dyDescent="0.25">
      <c r="A301" t="s">
        <v>394</v>
      </c>
    </row>
    <row r="302" spans="1:1" x14ac:dyDescent="0.25">
      <c r="A302" t="s">
        <v>395</v>
      </c>
    </row>
    <row r="303" spans="1:1" x14ac:dyDescent="0.25">
      <c r="A303" t="s">
        <v>396</v>
      </c>
    </row>
    <row r="304" spans="1:1" x14ac:dyDescent="0.25">
      <c r="A304" t="s">
        <v>397</v>
      </c>
    </row>
    <row r="305" spans="1:1" x14ac:dyDescent="0.25">
      <c r="A305" t="s">
        <v>398</v>
      </c>
    </row>
    <row r="306" spans="1:1" x14ac:dyDescent="0.25">
      <c r="A306" t="s">
        <v>399</v>
      </c>
    </row>
    <row r="307" spans="1:1" x14ac:dyDescent="0.25">
      <c r="A307" t="s">
        <v>400</v>
      </c>
    </row>
    <row r="308" spans="1:1" x14ac:dyDescent="0.25">
      <c r="A308" t="s">
        <v>401</v>
      </c>
    </row>
    <row r="309" spans="1:1" x14ac:dyDescent="0.25">
      <c r="A309" t="s">
        <v>402</v>
      </c>
    </row>
    <row r="310" spans="1:1" x14ac:dyDescent="0.25">
      <c r="A310" t="s">
        <v>403</v>
      </c>
    </row>
    <row r="311" spans="1:1" x14ac:dyDescent="0.25">
      <c r="A311" t="s">
        <v>404</v>
      </c>
    </row>
    <row r="312" spans="1:1" x14ac:dyDescent="0.25">
      <c r="A312" t="s">
        <v>405</v>
      </c>
    </row>
    <row r="313" spans="1:1" x14ac:dyDescent="0.25">
      <c r="A313" t="s">
        <v>406</v>
      </c>
    </row>
    <row r="314" spans="1:1" x14ac:dyDescent="0.25">
      <c r="A314" t="s">
        <v>407</v>
      </c>
    </row>
    <row r="315" spans="1:1" x14ac:dyDescent="0.25">
      <c r="A315" t="s">
        <v>408</v>
      </c>
    </row>
    <row r="316" spans="1:1" x14ac:dyDescent="0.25">
      <c r="A316" t="s">
        <v>409</v>
      </c>
    </row>
    <row r="317" spans="1:1" x14ac:dyDescent="0.25">
      <c r="A317" t="s">
        <v>410</v>
      </c>
    </row>
    <row r="318" spans="1:1" x14ac:dyDescent="0.25">
      <c r="A318" t="s">
        <v>411</v>
      </c>
    </row>
    <row r="319" spans="1:1" x14ac:dyDescent="0.25">
      <c r="A319" t="s">
        <v>412</v>
      </c>
    </row>
    <row r="320" spans="1:1" x14ac:dyDescent="0.25">
      <c r="A320" t="s">
        <v>413</v>
      </c>
    </row>
    <row r="321" spans="1:1" x14ac:dyDescent="0.25">
      <c r="A321" t="s">
        <v>414</v>
      </c>
    </row>
    <row r="322" spans="1:1" x14ac:dyDescent="0.25">
      <c r="A322" t="s">
        <v>415</v>
      </c>
    </row>
    <row r="323" spans="1:1" x14ac:dyDescent="0.25">
      <c r="A323" t="s">
        <v>416</v>
      </c>
    </row>
    <row r="324" spans="1:1" x14ac:dyDescent="0.25">
      <c r="A324" t="s">
        <v>417</v>
      </c>
    </row>
    <row r="325" spans="1:1" x14ac:dyDescent="0.25">
      <c r="A325" t="s">
        <v>418</v>
      </c>
    </row>
    <row r="326" spans="1:1" x14ac:dyDescent="0.25">
      <c r="A326" t="s">
        <v>419</v>
      </c>
    </row>
    <row r="327" spans="1:1" x14ac:dyDescent="0.25">
      <c r="A327" t="s">
        <v>420</v>
      </c>
    </row>
    <row r="328" spans="1:1" x14ac:dyDescent="0.25">
      <c r="A328" t="s">
        <v>421</v>
      </c>
    </row>
    <row r="329" spans="1:1" x14ac:dyDescent="0.25">
      <c r="A329" t="s">
        <v>422</v>
      </c>
    </row>
    <row r="330" spans="1:1" x14ac:dyDescent="0.25">
      <c r="A330" t="s">
        <v>423</v>
      </c>
    </row>
    <row r="331" spans="1:1" x14ac:dyDescent="0.25">
      <c r="A331" t="s">
        <v>424</v>
      </c>
    </row>
    <row r="332" spans="1:1" x14ac:dyDescent="0.25">
      <c r="A332" t="s">
        <v>425</v>
      </c>
    </row>
    <row r="333" spans="1:1" x14ac:dyDescent="0.25">
      <c r="A333" t="s">
        <v>426</v>
      </c>
    </row>
    <row r="334" spans="1:1" x14ac:dyDescent="0.25">
      <c r="A334" t="s">
        <v>427</v>
      </c>
    </row>
    <row r="335" spans="1:1" x14ac:dyDescent="0.25">
      <c r="A335" t="s">
        <v>428</v>
      </c>
    </row>
    <row r="336" spans="1:1" x14ac:dyDescent="0.25">
      <c r="A336" t="s">
        <v>429</v>
      </c>
    </row>
    <row r="337" spans="1:1" x14ac:dyDescent="0.25">
      <c r="A337" t="s">
        <v>430</v>
      </c>
    </row>
    <row r="338" spans="1:1" x14ac:dyDescent="0.25">
      <c r="A338" t="s">
        <v>431</v>
      </c>
    </row>
    <row r="339" spans="1:1" x14ac:dyDescent="0.25">
      <c r="A339" t="s">
        <v>432</v>
      </c>
    </row>
    <row r="340" spans="1:1" x14ac:dyDescent="0.25">
      <c r="A340" t="s">
        <v>433</v>
      </c>
    </row>
    <row r="341" spans="1:1" x14ac:dyDescent="0.25">
      <c r="A341" t="s">
        <v>434</v>
      </c>
    </row>
    <row r="342" spans="1:1" x14ac:dyDescent="0.25">
      <c r="A342" t="s">
        <v>435</v>
      </c>
    </row>
    <row r="343" spans="1:1" x14ac:dyDescent="0.25">
      <c r="A343" t="s">
        <v>436</v>
      </c>
    </row>
    <row r="344" spans="1:1" x14ac:dyDescent="0.25">
      <c r="A344" t="s">
        <v>437</v>
      </c>
    </row>
    <row r="345" spans="1:1" x14ac:dyDescent="0.25">
      <c r="A345" t="s">
        <v>438</v>
      </c>
    </row>
    <row r="346" spans="1:1" x14ac:dyDescent="0.25">
      <c r="A346" t="s">
        <v>439</v>
      </c>
    </row>
    <row r="347" spans="1:1" x14ac:dyDescent="0.25">
      <c r="A347" t="s">
        <v>440</v>
      </c>
    </row>
    <row r="348" spans="1:1" x14ac:dyDescent="0.25">
      <c r="A348" t="s">
        <v>441</v>
      </c>
    </row>
    <row r="349" spans="1:1" x14ac:dyDescent="0.25">
      <c r="A349" t="s">
        <v>442</v>
      </c>
    </row>
    <row r="350" spans="1:1" x14ac:dyDescent="0.25">
      <c r="A350" t="s">
        <v>443</v>
      </c>
    </row>
    <row r="351" spans="1:1" x14ac:dyDescent="0.25">
      <c r="A351" t="s">
        <v>444</v>
      </c>
    </row>
    <row r="352" spans="1:1" x14ac:dyDescent="0.25">
      <c r="A352" t="s">
        <v>445</v>
      </c>
    </row>
    <row r="353" spans="1:1" x14ac:dyDescent="0.25">
      <c r="A353" t="s">
        <v>446</v>
      </c>
    </row>
    <row r="354" spans="1:1" x14ac:dyDescent="0.25">
      <c r="A354" t="s">
        <v>447</v>
      </c>
    </row>
    <row r="355" spans="1:1" x14ac:dyDescent="0.25">
      <c r="A355" t="s">
        <v>448</v>
      </c>
    </row>
    <row r="356" spans="1:1" x14ac:dyDescent="0.25">
      <c r="A356" t="s">
        <v>449</v>
      </c>
    </row>
    <row r="357" spans="1:1" x14ac:dyDescent="0.25">
      <c r="A357" t="s">
        <v>450</v>
      </c>
    </row>
    <row r="358" spans="1:1" x14ac:dyDescent="0.25">
      <c r="A358" t="s">
        <v>451</v>
      </c>
    </row>
    <row r="359" spans="1:1" x14ac:dyDescent="0.25">
      <c r="A359" t="s">
        <v>452</v>
      </c>
    </row>
    <row r="360" spans="1:1" x14ac:dyDescent="0.25">
      <c r="A360" t="s">
        <v>453</v>
      </c>
    </row>
    <row r="361" spans="1:1" x14ac:dyDescent="0.25">
      <c r="A361" t="s">
        <v>454</v>
      </c>
    </row>
    <row r="362" spans="1:1" x14ac:dyDescent="0.25">
      <c r="A362" t="s">
        <v>455</v>
      </c>
    </row>
    <row r="363" spans="1:1" x14ac:dyDescent="0.25">
      <c r="A363" t="s">
        <v>456</v>
      </c>
    </row>
    <row r="364" spans="1:1" x14ac:dyDescent="0.25">
      <c r="A364" t="s">
        <v>457</v>
      </c>
    </row>
    <row r="365" spans="1:1" x14ac:dyDescent="0.25">
      <c r="A365" t="s">
        <v>458</v>
      </c>
    </row>
    <row r="366" spans="1:1" x14ac:dyDescent="0.25">
      <c r="A366" t="s">
        <v>459</v>
      </c>
    </row>
    <row r="367" spans="1:1" x14ac:dyDescent="0.25">
      <c r="A367" t="s">
        <v>460</v>
      </c>
    </row>
    <row r="368" spans="1:1" x14ac:dyDescent="0.25">
      <c r="A368" t="s">
        <v>461</v>
      </c>
    </row>
    <row r="369" spans="1:1" x14ac:dyDescent="0.25">
      <c r="A369" t="s">
        <v>462</v>
      </c>
    </row>
    <row r="370" spans="1:1" x14ac:dyDescent="0.25">
      <c r="A370" t="s">
        <v>463</v>
      </c>
    </row>
    <row r="371" spans="1:1" x14ac:dyDescent="0.25">
      <c r="A371" t="s">
        <v>464</v>
      </c>
    </row>
    <row r="372" spans="1:1" x14ac:dyDescent="0.25">
      <c r="A372" t="s">
        <v>465</v>
      </c>
    </row>
    <row r="373" spans="1:1" x14ac:dyDescent="0.25">
      <c r="A373" t="s">
        <v>466</v>
      </c>
    </row>
    <row r="374" spans="1:1" x14ac:dyDescent="0.25">
      <c r="A374" t="s">
        <v>467</v>
      </c>
    </row>
    <row r="375" spans="1:1" x14ac:dyDescent="0.25">
      <c r="A375" t="s">
        <v>468</v>
      </c>
    </row>
    <row r="376" spans="1:1" x14ac:dyDescent="0.25">
      <c r="A376" t="s">
        <v>469</v>
      </c>
    </row>
    <row r="377" spans="1:1" x14ac:dyDescent="0.25">
      <c r="A377" t="s">
        <v>470</v>
      </c>
    </row>
    <row r="378" spans="1:1" x14ac:dyDescent="0.25">
      <c r="A378" t="s">
        <v>471</v>
      </c>
    </row>
    <row r="379" spans="1:1" x14ac:dyDescent="0.25">
      <c r="A379" t="s">
        <v>472</v>
      </c>
    </row>
    <row r="380" spans="1:1" x14ac:dyDescent="0.25">
      <c r="A380" t="s">
        <v>473</v>
      </c>
    </row>
    <row r="381" spans="1:1" x14ac:dyDescent="0.25">
      <c r="A381" t="s">
        <v>474</v>
      </c>
    </row>
    <row r="382" spans="1:1" x14ac:dyDescent="0.25">
      <c r="A382" t="s">
        <v>475</v>
      </c>
    </row>
    <row r="383" spans="1:1" x14ac:dyDescent="0.25">
      <c r="A383" t="s">
        <v>476</v>
      </c>
    </row>
    <row r="384" spans="1:1" x14ac:dyDescent="0.25">
      <c r="A384" t="s">
        <v>477</v>
      </c>
    </row>
    <row r="385" spans="1:1" x14ac:dyDescent="0.25">
      <c r="A385" t="s">
        <v>478</v>
      </c>
    </row>
    <row r="386" spans="1:1" x14ac:dyDescent="0.25">
      <c r="A386" t="s">
        <v>479</v>
      </c>
    </row>
    <row r="387" spans="1:1" x14ac:dyDescent="0.25">
      <c r="A387" t="s">
        <v>480</v>
      </c>
    </row>
    <row r="388" spans="1:1" x14ac:dyDescent="0.25">
      <c r="A388" t="s">
        <v>481</v>
      </c>
    </row>
    <row r="389" spans="1:1" x14ac:dyDescent="0.25">
      <c r="A389" t="s">
        <v>482</v>
      </c>
    </row>
    <row r="390" spans="1:1" x14ac:dyDescent="0.25">
      <c r="A390" t="s">
        <v>483</v>
      </c>
    </row>
    <row r="391" spans="1:1" x14ac:dyDescent="0.25">
      <c r="A391" t="s">
        <v>484</v>
      </c>
    </row>
    <row r="392" spans="1:1" x14ac:dyDescent="0.25">
      <c r="A392" t="s">
        <v>485</v>
      </c>
    </row>
    <row r="393" spans="1:1" x14ac:dyDescent="0.25">
      <c r="A393" t="s">
        <v>486</v>
      </c>
    </row>
    <row r="394" spans="1:1" x14ac:dyDescent="0.25">
      <c r="A394" t="s">
        <v>487</v>
      </c>
    </row>
    <row r="395" spans="1:1" x14ac:dyDescent="0.25">
      <c r="A395" t="s">
        <v>488</v>
      </c>
    </row>
    <row r="396" spans="1:1" x14ac:dyDescent="0.25">
      <c r="A396" t="s">
        <v>489</v>
      </c>
    </row>
    <row r="397" spans="1:1" x14ac:dyDescent="0.25">
      <c r="A397" t="s">
        <v>490</v>
      </c>
    </row>
    <row r="398" spans="1:1" x14ac:dyDescent="0.25">
      <c r="A398" t="s">
        <v>491</v>
      </c>
    </row>
    <row r="399" spans="1:1" x14ac:dyDescent="0.25">
      <c r="A399" t="s">
        <v>492</v>
      </c>
    </row>
    <row r="400" spans="1:1" x14ac:dyDescent="0.25">
      <c r="A400" t="s">
        <v>493</v>
      </c>
    </row>
    <row r="401" spans="1:1" x14ac:dyDescent="0.25">
      <c r="A401" t="s">
        <v>494</v>
      </c>
    </row>
    <row r="402" spans="1:1" x14ac:dyDescent="0.25">
      <c r="A402" t="s">
        <v>495</v>
      </c>
    </row>
    <row r="403" spans="1:1" x14ac:dyDescent="0.25">
      <c r="A403" t="s">
        <v>496</v>
      </c>
    </row>
    <row r="404" spans="1:1" x14ac:dyDescent="0.25">
      <c r="A404" t="s">
        <v>497</v>
      </c>
    </row>
    <row r="405" spans="1:1" x14ac:dyDescent="0.25">
      <c r="A405" t="s">
        <v>498</v>
      </c>
    </row>
    <row r="406" spans="1:1" x14ac:dyDescent="0.25">
      <c r="A406" t="s">
        <v>499</v>
      </c>
    </row>
    <row r="407" spans="1:1" x14ac:dyDescent="0.25">
      <c r="A407" t="s">
        <v>500</v>
      </c>
    </row>
    <row r="408" spans="1:1" x14ac:dyDescent="0.25">
      <c r="A408" t="s">
        <v>501</v>
      </c>
    </row>
    <row r="409" spans="1:1" x14ac:dyDescent="0.25">
      <c r="A409" t="s">
        <v>502</v>
      </c>
    </row>
    <row r="410" spans="1:1" x14ac:dyDescent="0.25">
      <c r="A410" t="s">
        <v>503</v>
      </c>
    </row>
    <row r="411" spans="1:1" x14ac:dyDescent="0.25">
      <c r="A411" t="s">
        <v>504</v>
      </c>
    </row>
    <row r="412" spans="1:1" x14ac:dyDescent="0.25">
      <c r="A412" t="s">
        <v>505</v>
      </c>
    </row>
    <row r="413" spans="1:1" x14ac:dyDescent="0.25">
      <c r="A413" t="s">
        <v>506</v>
      </c>
    </row>
    <row r="414" spans="1:1" x14ac:dyDescent="0.25">
      <c r="A414" t="s">
        <v>507</v>
      </c>
    </row>
    <row r="415" spans="1:1" x14ac:dyDescent="0.25">
      <c r="A415" t="s">
        <v>508</v>
      </c>
    </row>
    <row r="416" spans="1:1" x14ac:dyDescent="0.25">
      <c r="A416" t="s">
        <v>509</v>
      </c>
    </row>
    <row r="417" spans="1:1" x14ac:dyDescent="0.25">
      <c r="A417" t="s">
        <v>510</v>
      </c>
    </row>
    <row r="418" spans="1:1" x14ac:dyDescent="0.25">
      <c r="A418" t="s">
        <v>511</v>
      </c>
    </row>
    <row r="419" spans="1:1" x14ac:dyDescent="0.25">
      <c r="A419" t="s">
        <v>512</v>
      </c>
    </row>
    <row r="420" spans="1:1" x14ac:dyDescent="0.25">
      <c r="A420" t="s">
        <v>513</v>
      </c>
    </row>
    <row r="421" spans="1:1" x14ac:dyDescent="0.25">
      <c r="A421" t="s">
        <v>514</v>
      </c>
    </row>
    <row r="422" spans="1:1" x14ac:dyDescent="0.25">
      <c r="A422" t="s">
        <v>515</v>
      </c>
    </row>
    <row r="423" spans="1:1" x14ac:dyDescent="0.25">
      <c r="A423" t="s">
        <v>516</v>
      </c>
    </row>
    <row r="424" spans="1:1" x14ac:dyDescent="0.25">
      <c r="A424" t="s">
        <v>517</v>
      </c>
    </row>
    <row r="425" spans="1:1" x14ac:dyDescent="0.25">
      <c r="A425" t="s">
        <v>518</v>
      </c>
    </row>
    <row r="426" spans="1:1" x14ac:dyDescent="0.25">
      <c r="A426" t="s">
        <v>519</v>
      </c>
    </row>
    <row r="427" spans="1:1" x14ac:dyDescent="0.25">
      <c r="A427" t="s">
        <v>520</v>
      </c>
    </row>
    <row r="428" spans="1:1" x14ac:dyDescent="0.25">
      <c r="A428" t="s">
        <v>521</v>
      </c>
    </row>
    <row r="429" spans="1:1" x14ac:dyDescent="0.25">
      <c r="A429" t="s">
        <v>522</v>
      </c>
    </row>
    <row r="430" spans="1:1" x14ac:dyDescent="0.25">
      <c r="A430" t="s">
        <v>523</v>
      </c>
    </row>
    <row r="431" spans="1:1" x14ac:dyDescent="0.25">
      <c r="A431" t="s">
        <v>524</v>
      </c>
    </row>
    <row r="432" spans="1:1" x14ac:dyDescent="0.25">
      <c r="A432" t="s">
        <v>525</v>
      </c>
    </row>
    <row r="433" spans="1:1" x14ac:dyDescent="0.25">
      <c r="A433" t="s">
        <v>526</v>
      </c>
    </row>
    <row r="434" spans="1:1" x14ac:dyDescent="0.25">
      <c r="A434" t="s">
        <v>527</v>
      </c>
    </row>
    <row r="435" spans="1:1" x14ac:dyDescent="0.25">
      <c r="A435" t="s">
        <v>528</v>
      </c>
    </row>
    <row r="436" spans="1:1" x14ac:dyDescent="0.25">
      <c r="A436" t="s">
        <v>529</v>
      </c>
    </row>
    <row r="437" spans="1:1" x14ac:dyDescent="0.25">
      <c r="A437" t="s">
        <v>530</v>
      </c>
    </row>
    <row r="438" spans="1:1" x14ac:dyDescent="0.25">
      <c r="A438" t="s">
        <v>531</v>
      </c>
    </row>
    <row r="439" spans="1:1" x14ac:dyDescent="0.25">
      <c r="A439" t="s">
        <v>532</v>
      </c>
    </row>
    <row r="440" spans="1:1" x14ac:dyDescent="0.25">
      <c r="A440" t="s">
        <v>533</v>
      </c>
    </row>
    <row r="441" spans="1:1" x14ac:dyDescent="0.25">
      <c r="A441" t="s">
        <v>534</v>
      </c>
    </row>
    <row r="442" spans="1:1" x14ac:dyDescent="0.25">
      <c r="A442" t="s">
        <v>535</v>
      </c>
    </row>
    <row r="443" spans="1:1" x14ac:dyDescent="0.25">
      <c r="A443" t="s">
        <v>536</v>
      </c>
    </row>
    <row r="444" spans="1:1" x14ac:dyDescent="0.25">
      <c r="A444" t="s">
        <v>537</v>
      </c>
    </row>
    <row r="445" spans="1:1" x14ac:dyDescent="0.25">
      <c r="A445" t="s">
        <v>538</v>
      </c>
    </row>
    <row r="446" spans="1:1" x14ac:dyDescent="0.25">
      <c r="A446" t="s">
        <v>539</v>
      </c>
    </row>
    <row r="447" spans="1:1" x14ac:dyDescent="0.25">
      <c r="A447" t="s">
        <v>540</v>
      </c>
    </row>
    <row r="448" spans="1:1" x14ac:dyDescent="0.25">
      <c r="A448" t="s">
        <v>541</v>
      </c>
    </row>
    <row r="449" spans="1:1" x14ac:dyDescent="0.25">
      <c r="A449" t="s">
        <v>542</v>
      </c>
    </row>
    <row r="450" spans="1:1" x14ac:dyDescent="0.25">
      <c r="A450" t="s">
        <v>543</v>
      </c>
    </row>
    <row r="451" spans="1:1" x14ac:dyDescent="0.25">
      <c r="A451" t="s">
        <v>544</v>
      </c>
    </row>
    <row r="452" spans="1:1" x14ac:dyDescent="0.25">
      <c r="A452" t="s">
        <v>545</v>
      </c>
    </row>
    <row r="453" spans="1:1" x14ac:dyDescent="0.25">
      <c r="A453" t="s">
        <v>546</v>
      </c>
    </row>
    <row r="454" spans="1:1" x14ac:dyDescent="0.25">
      <c r="A454" t="s">
        <v>547</v>
      </c>
    </row>
    <row r="455" spans="1:1" x14ac:dyDescent="0.25">
      <c r="A455" t="s">
        <v>548</v>
      </c>
    </row>
    <row r="456" spans="1:1" x14ac:dyDescent="0.25">
      <c r="A456" t="s">
        <v>549</v>
      </c>
    </row>
    <row r="457" spans="1:1" x14ac:dyDescent="0.25">
      <c r="A457" t="s">
        <v>550</v>
      </c>
    </row>
    <row r="458" spans="1:1" x14ac:dyDescent="0.25">
      <c r="A458" t="s">
        <v>551</v>
      </c>
    </row>
    <row r="459" spans="1:1" x14ac:dyDescent="0.25">
      <c r="A459" t="s">
        <v>552</v>
      </c>
    </row>
    <row r="460" spans="1:1" x14ac:dyDescent="0.25">
      <c r="A460" t="s">
        <v>553</v>
      </c>
    </row>
    <row r="461" spans="1:1" x14ac:dyDescent="0.25">
      <c r="A461" t="s">
        <v>554</v>
      </c>
    </row>
    <row r="462" spans="1:1" x14ac:dyDescent="0.25">
      <c r="A462" t="s">
        <v>555</v>
      </c>
    </row>
    <row r="463" spans="1:1" x14ac:dyDescent="0.25">
      <c r="A463" t="s">
        <v>556</v>
      </c>
    </row>
    <row r="464" spans="1:1" x14ac:dyDescent="0.25">
      <c r="A464" t="s">
        <v>557</v>
      </c>
    </row>
    <row r="465" spans="1:1" x14ac:dyDescent="0.25">
      <c r="A465" t="s">
        <v>558</v>
      </c>
    </row>
    <row r="466" spans="1:1" x14ac:dyDescent="0.25">
      <c r="A466" t="s">
        <v>559</v>
      </c>
    </row>
    <row r="467" spans="1:1" x14ac:dyDescent="0.25">
      <c r="A467" t="s">
        <v>560</v>
      </c>
    </row>
    <row r="468" spans="1:1" x14ac:dyDescent="0.25">
      <c r="A468" t="s">
        <v>561</v>
      </c>
    </row>
    <row r="469" spans="1:1" x14ac:dyDescent="0.25">
      <c r="A469" t="s">
        <v>562</v>
      </c>
    </row>
    <row r="470" spans="1:1" x14ac:dyDescent="0.25">
      <c r="A470" t="s">
        <v>563</v>
      </c>
    </row>
    <row r="471" spans="1:1" x14ac:dyDescent="0.25">
      <c r="A471" t="s">
        <v>564</v>
      </c>
    </row>
    <row r="472" spans="1:1" x14ac:dyDescent="0.25">
      <c r="A472" t="s">
        <v>565</v>
      </c>
    </row>
    <row r="473" spans="1:1" x14ac:dyDescent="0.25">
      <c r="A473" t="s">
        <v>566</v>
      </c>
    </row>
    <row r="474" spans="1:1" x14ac:dyDescent="0.25">
      <c r="A474" t="s">
        <v>567</v>
      </c>
    </row>
    <row r="475" spans="1:1" x14ac:dyDescent="0.25">
      <c r="A475" t="s">
        <v>568</v>
      </c>
    </row>
    <row r="476" spans="1:1" x14ac:dyDescent="0.25">
      <c r="A476" t="s">
        <v>569</v>
      </c>
    </row>
    <row r="477" spans="1:1" x14ac:dyDescent="0.25">
      <c r="A477" t="s">
        <v>570</v>
      </c>
    </row>
    <row r="478" spans="1:1" x14ac:dyDescent="0.25">
      <c r="A478" t="s">
        <v>571</v>
      </c>
    </row>
    <row r="479" spans="1:1" x14ac:dyDescent="0.25">
      <c r="A479" t="s">
        <v>572</v>
      </c>
    </row>
    <row r="480" spans="1:1" x14ac:dyDescent="0.25">
      <c r="A480" t="s">
        <v>573</v>
      </c>
    </row>
    <row r="481" spans="1:1" x14ac:dyDescent="0.25">
      <c r="A481" t="s">
        <v>574</v>
      </c>
    </row>
    <row r="482" spans="1:1" x14ac:dyDescent="0.25">
      <c r="A482" t="s">
        <v>575</v>
      </c>
    </row>
    <row r="483" spans="1:1" x14ac:dyDescent="0.25">
      <c r="A483" t="s">
        <v>576</v>
      </c>
    </row>
    <row r="484" spans="1:1" x14ac:dyDescent="0.25">
      <c r="A484" t="s">
        <v>577</v>
      </c>
    </row>
    <row r="485" spans="1:1" x14ac:dyDescent="0.25">
      <c r="A485" t="s">
        <v>578</v>
      </c>
    </row>
    <row r="486" spans="1:1" x14ac:dyDescent="0.25">
      <c r="A486" t="s">
        <v>579</v>
      </c>
    </row>
    <row r="487" spans="1:1" x14ac:dyDescent="0.25">
      <c r="A487" t="s">
        <v>580</v>
      </c>
    </row>
    <row r="488" spans="1:1" x14ac:dyDescent="0.25">
      <c r="A488" t="s">
        <v>581</v>
      </c>
    </row>
    <row r="489" spans="1:1" x14ac:dyDescent="0.25">
      <c r="A489" t="s">
        <v>582</v>
      </c>
    </row>
    <row r="490" spans="1:1" x14ac:dyDescent="0.25">
      <c r="A490" t="s">
        <v>583</v>
      </c>
    </row>
    <row r="491" spans="1:1" x14ac:dyDescent="0.25">
      <c r="A491" t="s">
        <v>584</v>
      </c>
    </row>
    <row r="492" spans="1:1" x14ac:dyDescent="0.25">
      <c r="A492" t="s">
        <v>585</v>
      </c>
    </row>
    <row r="493" spans="1:1" x14ac:dyDescent="0.25">
      <c r="A493" t="s">
        <v>586</v>
      </c>
    </row>
    <row r="494" spans="1:1" x14ac:dyDescent="0.25">
      <c r="A494" t="s">
        <v>587</v>
      </c>
    </row>
    <row r="495" spans="1:1" x14ac:dyDescent="0.25">
      <c r="A495" t="s">
        <v>588</v>
      </c>
    </row>
    <row r="496" spans="1:1" x14ac:dyDescent="0.25">
      <c r="A496" t="s">
        <v>589</v>
      </c>
    </row>
    <row r="497" spans="1:1" x14ac:dyDescent="0.25">
      <c r="A497" t="s">
        <v>590</v>
      </c>
    </row>
    <row r="498" spans="1:1" x14ac:dyDescent="0.25">
      <c r="A498" t="s">
        <v>591</v>
      </c>
    </row>
    <row r="499" spans="1:1" x14ac:dyDescent="0.25">
      <c r="A499" t="s">
        <v>592</v>
      </c>
    </row>
    <row r="500" spans="1:1" x14ac:dyDescent="0.25">
      <c r="A500" t="s">
        <v>593</v>
      </c>
    </row>
    <row r="501" spans="1:1" x14ac:dyDescent="0.25">
      <c r="A501" t="s">
        <v>594</v>
      </c>
    </row>
    <row r="502" spans="1:1" x14ac:dyDescent="0.25">
      <c r="A502" t="s">
        <v>595</v>
      </c>
    </row>
    <row r="503" spans="1:1" x14ac:dyDescent="0.25">
      <c r="A503" t="s">
        <v>596</v>
      </c>
    </row>
    <row r="504" spans="1:1" x14ac:dyDescent="0.25">
      <c r="A504" t="s">
        <v>597</v>
      </c>
    </row>
    <row r="505" spans="1:1" x14ac:dyDescent="0.25">
      <c r="A505" t="s">
        <v>598</v>
      </c>
    </row>
    <row r="506" spans="1:1" x14ac:dyDescent="0.25">
      <c r="A506" t="s">
        <v>599</v>
      </c>
    </row>
    <row r="507" spans="1:1" x14ac:dyDescent="0.25">
      <c r="A507" t="s">
        <v>600</v>
      </c>
    </row>
    <row r="508" spans="1:1" x14ac:dyDescent="0.25">
      <c r="A508" t="s">
        <v>601</v>
      </c>
    </row>
    <row r="509" spans="1:1" x14ac:dyDescent="0.25">
      <c r="A509" t="s">
        <v>602</v>
      </c>
    </row>
    <row r="510" spans="1:1" x14ac:dyDescent="0.25">
      <c r="A510" t="s">
        <v>603</v>
      </c>
    </row>
    <row r="511" spans="1:1" x14ac:dyDescent="0.25">
      <c r="A511" t="s">
        <v>604</v>
      </c>
    </row>
    <row r="512" spans="1:1" x14ac:dyDescent="0.25">
      <c r="A512" t="s">
        <v>605</v>
      </c>
    </row>
    <row r="513" spans="1:1" x14ac:dyDescent="0.25">
      <c r="A513" t="s">
        <v>606</v>
      </c>
    </row>
    <row r="514" spans="1:1" x14ac:dyDescent="0.25">
      <c r="A514" t="s">
        <v>607</v>
      </c>
    </row>
    <row r="515" spans="1:1" x14ac:dyDescent="0.25">
      <c r="A515" t="s">
        <v>608</v>
      </c>
    </row>
    <row r="516" spans="1:1" x14ac:dyDescent="0.25">
      <c r="A516" t="s">
        <v>609</v>
      </c>
    </row>
    <row r="517" spans="1:1" x14ac:dyDescent="0.25">
      <c r="A517" t="s">
        <v>610</v>
      </c>
    </row>
    <row r="518" spans="1:1" x14ac:dyDescent="0.25">
      <c r="A518" t="s">
        <v>611</v>
      </c>
    </row>
    <row r="519" spans="1:1" x14ac:dyDescent="0.25">
      <c r="A519" t="s">
        <v>612</v>
      </c>
    </row>
    <row r="520" spans="1:1" x14ac:dyDescent="0.25">
      <c r="A520" t="s">
        <v>613</v>
      </c>
    </row>
    <row r="521" spans="1:1" x14ac:dyDescent="0.25">
      <c r="A521" t="s">
        <v>614</v>
      </c>
    </row>
    <row r="522" spans="1:1" x14ac:dyDescent="0.25">
      <c r="A522" t="s">
        <v>615</v>
      </c>
    </row>
    <row r="523" spans="1:1" x14ac:dyDescent="0.25">
      <c r="A523" t="s">
        <v>616</v>
      </c>
    </row>
    <row r="524" spans="1:1" x14ac:dyDescent="0.25">
      <c r="A524" t="s">
        <v>617</v>
      </c>
    </row>
    <row r="525" spans="1:1" x14ac:dyDescent="0.25">
      <c r="A525" t="s">
        <v>618</v>
      </c>
    </row>
    <row r="526" spans="1:1" x14ac:dyDescent="0.25">
      <c r="A526" t="s">
        <v>619</v>
      </c>
    </row>
    <row r="527" spans="1:1" x14ac:dyDescent="0.25">
      <c r="A527" t="s">
        <v>620</v>
      </c>
    </row>
    <row r="528" spans="1:1" x14ac:dyDescent="0.25">
      <c r="A528" t="s">
        <v>621</v>
      </c>
    </row>
    <row r="529" spans="1:1" x14ac:dyDescent="0.25">
      <c r="A529" t="s">
        <v>622</v>
      </c>
    </row>
    <row r="530" spans="1:1" x14ac:dyDescent="0.25">
      <c r="A530" t="s">
        <v>623</v>
      </c>
    </row>
    <row r="531" spans="1:1" x14ac:dyDescent="0.25">
      <c r="A531" t="s">
        <v>624</v>
      </c>
    </row>
    <row r="532" spans="1:1" x14ac:dyDescent="0.25">
      <c r="A532" t="s">
        <v>625</v>
      </c>
    </row>
    <row r="533" spans="1:1" x14ac:dyDescent="0.25">
      <c r="A533" t="s">
        <v>626</v>
      </c>
    </row>
    <row r="534" spans="1:1" x14ac:dyDescent="0.25">
      <c r="A534" t="s">
        <v>627</v>
      </c>
    </row>
    <row r="535" spans="1:1" x14ac:dyDescent="0.25">
      <c r="A535" t="s">
        <v>628</v>
      </c>
    </row>
    <row r="536" spans="1:1" x14ac:dyDescent="0.25">
      <c r="A536" t="s">
        <v>629</v>
      </c>
    </row>
    <row r="537" spans="1:1" x14ac:dyDescent="0.25">
      <c r="A537" t="s">
        <v>630</v>
      </c>
    </row>
    <row r="538" spans="1:1" x14ac:dyDescent="0.25">
      <c r="A538" t="s">
        <v>631</v>
      </c>
    </row>
    <row r="539" spans="1:1" x14ac:dyDescent="0.25">
      <c r="A539" t="s">
        <v>632</v>
      </c>
    </row>
    <row r="540" spans="1:1" x14ac:dyDescent="0.25">
      <c r="A540" t="s">
        <v>633</v>
      </c>
    </row>
    <row r="541" spans="1:1" x14ac:dyDescent="0.25">
      <c r="A541" t="s">
        <v>634</v>
      </c>
    </row>
    <row r="542" spans="1:1" x14ac:dyDescent="0.25">
      <c r="A542" t="s">
        <v>635</v>
      </c>
    </row>
    <row r="543" spans="1:1" x14ac:dyDescent="0.25">
      <c r="A543" t="s">
        <v>636</v>
      </c>
    </row>
    <row r="544" spans="1:1" x14ac:dyDescent="0.25">
      <c r="A544" t="s">
        <v>637</v>
      </c>
    </row>
    <row r="545" spans="1:1" x14ac:dyDescent="0.25">
      <c r="A545" t="s">
        <v>638</v>
      </c>
    </row>
    <row r="546" spans="1:1" x14ac:dyDescent="0.25">
      <c r="A546" t="s">
        <v>639</v>
      </c>
    </row>
    <row r="547" spans="1:1" x14ac:dyDescent="0.25">
      <c r="A547" t="s">
        <v>640</v>
      </c>
    </row>
    <row r="548" spans="1:1" x14ac:dyDescent="0.25">
      <c r="A548" t="s">
        <v>641</v>
      </c>
    </row>
    <row r="549" spans="1:1" x14ac:dyDescent="0.25">
      <c r="A549" t="s">
        <v>642</v>
      </c>
    </row>
    <row r="550" spans="1:1" x14ac:dyDescent="0.25">
      <c r="A550" t="s">
        <v>643</v>
      </c>
    </row>
    <row r="551" spans="1:1" x14ac:dyDescent="0.25">
      <c r="A551" t="s">
        <v>644</v>
      </c>
    </row>
    <row r="552" spans="1:1" x14ac:dyDescent="0.25">
      <c r="A552" t="s">
        <v>645</v>
      </c>
    </row>
    <row r="553" spans="1:1" x14ac:dyDescent="0.25">
      <c r="A553" t="s">
        <v>646</v>
      </c>
    </row>
    <row r="554" spans="1:1" x14ac:dyDescent="0.25">
      <c r="A554" t="s">
        <v>647</v>
      </c>
    </row>
    <row r="555" spans="1:1" x14ac:dyDescent="0.25">
      <c r="A555" t="s">
        <v>648</v>
      </c>
    </row>
    <row r="556" spans="1:1" x14ac:dyDescent="0.25">
      <c r="A556" t="s">
        <v>649</v>
      </c>
    </row>
    <row r="557" spans="1:1" x14ac:dyDescent="0.25">
      <c r="A557" t="s">
        <v>650</v>
      </c>
    </row>
    <row r="558" spans="1:1" x14ac:dyDescent="0.25">
      <c r="A558" t="s">
        <v>651</v>
      </c>
    </row>
    <row r="559" spans="1:1" x14ac:dyDescent="0.25">
      <c r="A559" t="s">
        <v>652</v>
      </c>
    </row>
    <row r="560" spans="1:1" x14ac:dyDescent="0.25">
      <c r="A560" t="s">
        <v>653</v>
      </c>
    </row>
    <row r="561" spans="1:1" x14ac:dyDescent="0.25">
      <c r="A561" t="s">
        <v>654</v>
      </c>
    </row>
    <row r="562" spans="1:1" x14ac:dyDescent="0.25">
      <c r="A562" t="s">
        <v>655</v>
      </c>
    </row>
    <row r="563" spans="1:1" x14ac:dyDescent="0.25">
      <c r="A563" t="s">
        <v>656</v>
      </c>
    </row>
    <row r="564" spans="1:1" x14ac:dyDescent="0.25">
      <c r="A564" t="s">
        <v>657</v>
      </c>
    </row>
    <row r="565" spans="1:1" x14ac:dyDescent="0.25">
      <c r="A565" t="s">
        <v>658</v>
      </c>
    </row>
    <row r="566" spans="1:1" x14ac:dyDescent="0.25">
      <c r="A566" t="s">
        <v>659</v>
      </c>
    </row>
    <row r="567" spans="1:1" x14ac:dyDescent="0.25">
      <c r="A567" t="s">
        <v>660</v>
      </c>
    </row>
    <row r="568" spans="1:1" x14ac:dyDescent="0.25">
      <c r="A568" t="s">
        <v>661</v>
      </c>
    </row>
    <row r="569" spans="1:1" x14ac:dyDescent="0.25">
      <c r="A569" t="s">
        <v>662</v>
      </c>
    </row>
    <row r="570" spans="1:1" x14ac:dyDescent="0.25">
      <c r="A570" t="s">
        <v>663</v>
      </c>
    </row>
    <row r="571" spans="1:1" x14ac:dyDescent="0.25">
      <c r="A571" t="s">
        <v>664</v>
      </c>
    </row>
    <row r="572" spans="1:1" x14ac:dyDescent="0.25">
      <c r="A572" t="s">
        <v>665</v>
      </c>
    </row>
    <row r="573" spans="1:1" x14ac:dyDescent="0.25">
      <c r="A573" t="s">
        <v>666</v>
      </c>
    </row>
    <row r="574" spans="1:1" x14ac:dyDescent="0.25">
      <c r="A574" t="s">
        <v>667</v>
      </c>
    </row>
    <row r="575" spans="1:1" x14ac:dyDescent="0.25">
      <c r="A575" t="s">
        <v>668</v>
      </c>
    </row>
    <row r="576" spans="1:1" x14ac:dyDescent="0.25">
      <c r="A576" t="s">
        <v>669</v>
      </c>
    </row>
    <row r="577" spans="1:1" x14ac:dyDescent="0.25">
      <c r="A577" t="s">
        <v>670</v>
      </c>
    </row>
    <row r="578" spans="1:1" x14ac:dyDescent="0.25">
      <c r="A578" t="s">
        <v>671</v>
      </c>
    </row>
    <row r="579" spans="1:1" x14ac:dyDescent="0.25">
      <c r="A579" t="s">
        <v>672</v>
      </c>
    </row>
    <row r="580" spans="1:1" x14ac:dyDescent="0.25">
      <c r="A580" t="s">
        <v>673</v>
      </c>
    </row>
    <row r="581" spans="1:1" x14ac:dyDescent="0.25">
      <c r="A581" t="s">
        <v>674</v>
      </c>
    </row>
    <row r="582" spans="1:1" x14ac:dyDescent="0.25">
      <c r="A582" t="s">
        <v>675</v>
      </c>
    </row>
    <row r="583" spans="1:1" x14ac:dyDescent="0.25">
      <c r="A583" t="s">
        <v>676</v>
      </c>
    </row>
    <row r="584" spans="1:1" x14ac:dyDescent="0.25">
      <c r="A584" t="s">
        <v>677</v>
      </c>
    </row>
    <row r="585" spans="1:1" x14ac:dyDescent="0.25">
      <c r="A585" t="s">
        <v>678</v>
      </c>
    </row>
    <row r="586" spans="1:1" x14ac:dyDescent="0.25">
      <c r="A586" t="s">
        <v>679</v>
      </c>
    </row>
    <row r="587" spans="1:1" x14ac:dyDescent="0.25">
      <c r="A587" t="s">
        <v>680</v>
      </c>
    </row>
    <row r="588" spans="1:1" x14ac:dyDescent="0.25">
      <c r="A588" t="s">
        <v>681</v>
      </c>
    </row>
    <row r="589" spans="1:1" x14ac:dyDescent="0.25">
      <c r="A589" t="s">
        <v>682</v>
      </c>
    </row>
    <row r="590" spans="1:1" x14ac:dyDescent="0.25">
      <c r="A590" t="s">
        <v>683</v>
      </c>
    </row>
    <row r="591" spans="1:1" x14ac:dyDescent="0.25">
      <c r="A591" t="s">
        <v>684</v>
      </c>
    </row>
    <row r="592" spans="1:1" x14ac:dyDescent="0.25">
      <c r="A592" t="s">
        <v>685</v>
      </c>
    </row>
    <row r="593" spans="1:1" x14ac:dyDescent="0.25">
      <c r="A593" t="s">
        <v>686</v>
      </c>
    </row>
    <row r="594" spans="1:1" x14ac:dyDescent="0.25">
      <c r="A594" t="s">
        <v>687</v>
      </c>
    </row>
    <row r="595" spans="1:1" x14ac:dyDescent="0.25">
      <c r="A595" t="s">
        <v>688</v>
      </c>
    </row>
    <row r="596" spans="1:1" x14ac:dyDescent="0.25">
      <c r="A596" t="s">
        <v>689</v>
      </c>
    </row>
    <row r="597" spans="1:1" x14ac:dyDescent="0.25">
      <c r="A597" t="s">
        <v>690</v>
      </c>
    </row>
    <row r="598" spans="1:1" x14ac:dyDescent="0.25">
      <c r="A598" t="s">
        <v>691</v>
      </c>
    </row>
    <row r="599" spans="1:1" x14ac:dyDescent="0.25">
      <c r="A599" t="s">
        <v>692</v>
      </c>
    </row>
    <row r="600" spans="1:1" x14ac:dyDescent="0.25">
      <c r="A600" t="s">
        <v>693</v>
      </c>
    </row>
    <row r="601" spans="1:1" x14ac:dyDescent="0.25">
      <c r="A601" t="s">
        <v>694</v>
      </c>
    </row>
    <row r="602" spans="1:1" x14ac:dyDescent="0.25">
      <c r="A602" t="s">
        <v>695</v>
      </c>
    </row>
    <row r="603" spans="1:1" x14ac:dyDescent="0.25">
      <c r="A603" t="s">
        <v>696</v>
      </c>
    </row>
    <row r="604" spans="1:1" x14ac:dyDescent="0.25">
      <c r="A604" t="s">
        <v>697</v>
      </c>
    </row>
    <row r="605" spans="1:1" x14ac:dyDescent="0.25">
      <c r="A605" t="s">
        <v>698</v>
      </c>
    </row>
    <row r="606" spans="1:1" x14ac:dyDescent="0.25">
      <c r="A606" t="s">
        <v>699</v>
      </c>
    </row>
    <row r="607" spans="1:1" x14ac:dyDescent="0.25">
      <c r="A607" t="s">
        <v>700</v>
      </c>
    </row>
    <row r="608" spans="1:1" x14ac:dyDescent="0.25">
      <c r="A608" t="s">
        <v>701</v>
      </c>
    </row>
    <row r="609" spans="1:1" x14ac:dyDescent="0.25">
      <c r="A609" t="s">
        <v>702</v>
      </c>
    </row>
    <row r="610" spans="1:1" x14ac:dyDescent="0.25">
      <c r="A610" t="s">
        <v>703</v>
      </c>
    </row>
    <row r="611" spans="1:1" x14ac:dyDescent="0.25">
      <c r="A611" t="s">
        <v>704</v>
      </c>
    </row>
    <row r="612" spans="1:1" x14ac:dyDescent="0.25">
      <c r="A612" t="s">
        <v>705</v>
      </c>
    </row>
    <row r="613" spans="1:1" x14ac:dyDescent="0.25">
      <c r="A613" t="s">
        <v>706</v>
      </c>
    </row>
    <row r="614" spans="1:1" x14ac:dyDescent="0.25">
      <c r="A614" t="s">
        <v>707</v>
      </c>
    </row>
    <row r="615" spans="1:1" x14ac:dyDescent="0.25">
      <c r="A615" t="s">
        <v>708</v>
      </c>
    </row>
    <row r="616" spans="1:1" x14ac:dyDescent="0.25">
      <c r="A616" t="s">
        <v>709</v>
      </c>
    </row>
    <row r="617" spans="1:1" x14ac:dyDescent="0.25">
      <c r="A617" t="s">
        <v>710</v>
      </c>
    </row>
    <row r="618" spans="1:1" x14ac:dyDescent="0.25">
      <c r="A618" t="s">
        <v>711</v>
      </c>
    </row>
    <row r="619" spans="1:1" x14ac:dyDescent="0.25">
      <c r="A619" t="s">
        <v>712</v>
      </c>
    </row>
    <row r="620" spans="1:1" x14ac:dyDescent="0.25">
      <c r="A620" t="s">
        <v>713</v>
      </c>
    </row>
    <row r="621" spans="1:1" x14ac:dyDescent="0.25">
      <c r="A621" t="s">
        <v>714</v>
      </c>
    </row>
    <row r="622" spans="1:1" x14ac:dyDescent="0.25">
      <c r="A622" t="s">
        <v>715</v>
      </c>
    </row>
    <row r="623" spans="1:1" x14ac:dyDescent="0.25">
      <c r="A623" t="s">
        <v>716</v>
      </c>
    </row>
    <row r="624" spans="1:1" x14ac:dyDescent="0.25">
      <c r="A624" t="s">
        <v>717</v>
      </c>
    </row>
    <row r="625" spans="1:1" x14ac:dyDescent="0.25">
      <c r="A625" t="s">
        <v>718</v>
      </c>
    </row>
    <row r="626" spans="1:1" x14ac:dyDescent="0.25">
      <c r="A626" t="s">
        <v>719</v>
      </c>
    </row>
    <row r="627" spans="1:1" x14ac:dyDescent="0.25">
      <c r="A627" t="s">
        <v>720</v>
      </c>
    </row>
    <row r="628" spans="1:1" x14ac:dyDescent="0.25">
      <c r="A628" t="s">
        <v>721</v>
      </c>
    </row>
    <row r="629" spans="1:1" x14ac:dyDescent="0.25">
      <c r="A629" t="s">
        <v>722</v>
      </c>
    </row>
    <row r="630" spans="1:1" x14ac:dyDescent="0.25">
      <c r="A630" t="s">
        <v>723</v>
      </c>
    </row>
    <row r="631" spans="1:1" x14ac:dyDescent="0.25">
      <c r="A631" t="s">
        <v>724</v>
      </c>
    </row>
    <row r="632" spans="1:1" x14ac:dyDescent="0.25">
      <c r="A632" t="s">
        <v>725</v>
      </c>
    </row>
    <row r="633" spans="1:1" x14ac:dyDescent="0.25">
      <c r="A633" t="s">
        <v>726</v>
      </c>
    </row>
    <row r="634" spans="1:1" x14ac:dyDescent="0.25">
      <c r="A634" t="s">
        <v>727</v>
      </c>
    </row>
    <row r="635" spans="1:1" x14ac:dyDescent="0.25">
      <c r="A635" t="s">
        <v>728</v>
      </c>
    </row>
    <row r="636" spans="1:1" x14ac:dyDescent="0.25">
      <c r="A636" t="s">
        <v>729</v>
      </c>
    </row>
    <row r="637" spans="1:1" x14ac:dyDescent="0.25">
      <c r="A637" t="s">
        <v>730</v>
      </c>
    </row>
    <row r="638" spans="1:1" x14ac:dyDescent="0.25">
      <c r="A638" t="s">
        <v>731</v>
      </c>
    </row>
    <row r="639" spans="1:1" x14ac:dyDescent="0.25">
      <c r="A639" t="s">
        <v>732</v>
      </c>
    </row>
    <row r="640" spans="1:1" x14ac:dyDescent="0.25">
      <c r="A640" t="s">
        <v>733</v>
      </c>
    </row>
    <row r="641" spans="1:1" x14ac:dyDescent="0.25">
      <c r="A641" t="s">
        <v>734</v>
      </c>
    </row>
    <row r="642" spans="1:1" x14ac:dyDescent="0.25">
      <c r="A642" t="s">
        <v>735</v>
      </c>
    </row>
    <row r="643" spans="1:1" x14ac:dyDescent="0.25">
      <c r="A643" t="s">
        <v>736</v>
      </c>
    </row>
    <row r="644" spans="1:1" x14ac:dyDescent="0.25">
      <c r="A644" t="s">
        <v>737</v>
      </c>
    </row>
    <row r="645" spans="1:1" x14ac:dyDescent="0.25">
      <c r="A645" t="s">
        <v>738</v>
      </c>
    </row>
    <row r="646" spans="1:1" x14ac:dyDescent="0.25">
      <c r="A646" t="s">
        <v>739</v>
      </c>
    </row>
    <row r="647" spans="1:1" x14ac:dyDescent="0.25">
      <c r="A647" t="s">
        <v>740</v>
      </c>
    </row>
    <row r="648" spans="1:1" x14ac:dyDescent="0.25">
      <c r="A648" t="s">
        <v>741</v>
      </c>
    </row>
    <row r="649" spans="1:1" x14ac:dyDescent="0.25">
      <c r="A649" t="s">
        <v>742</v>
      </c>
    </row>
    <row r="650" spans="1:1" x14ac:dyDescent="0.25">
      <c r="A650" t="s">
        <v>743</v>
      </c>
    </row>
    <row r="651" spans="1:1" x14ac:dyDescent="0.25">
      <c r="A651" t="s">
        <v>744</v>
      </c>
    </row>
    <row r="652" spans="1:1" x14ac:dyDescent="0.25">
      <c r="A652" t="s">
        <v>745</v>
      </c>
    </row>
    <row r="653" spans="1:1" x14ac:dyDescent="0.25">
      <c r="A653" t="s">
        <v>746</v>
      </c>
    </row>
    <row r="654" spans="1:1" x14ac:dyDescent="0.25">
      <c r="A654" t="s">
        <v>747</v>
      </c>
    </row>
    <row r="655" spans="1:1" x14ac:dyDescent="0.25">
      <c r="A655" t="s">
        <v>748</v>
      </c>
    </row>
    <row r="656" spans="1:1" x14ac:dyDescent="0.25">
      <c r="A656" t="s">
        <v>749</v>
      </c>
    </row>
    <row r="657" spans="1:1" x14ac:dyDescent="0.25">
      <c r="A657" t="s">
        <v>750</v>
      </c>
    </row>
    <row r="658" spans="1:1" x14ac:dyDescent="0.25">
      <c r="A658" t="s">
        <v>751</v>
      </c>
    </row>
    <row r="659" spans="1:1" x14ac:dyDescent="0.25">
      <c r="A659" t="s">
        <v>752</v>
      </c>
    </row>
    <row r="660" spans="1:1" x14ac:dyDescent="0.25">
      <c r="A660" t="s">
        <v>753</v>
      </c>
    </row>
    <row r="661" spans="1:1" x14ac:dyDescent="0.25">
      <c r="A661" t="s">
        <v>754</v>
      </c>
    </row>
    <row r="662" spans="1:1" x14ac:dyDescent="0.25">
      <c r="A662" t="s">
        <v>755</v>
      </c>
    </row>
    <row r="663" spans="1:1" x14ac:dyDescent="0.25">
      <c r="A663" t="s">
        <v>756</v>
      </c>
    </row>
    <row r="664" spans="1:1" x14ac:dyDescent="0.25">
      <c r="A664" t="s">
        <v>757</v>
      </c>
    </row>
    <row r="665" spans="1:1" x14ac:dyDescent="0.25">
      <c r="A665" t="s">
        <v>758</v>
      </c>
    </row>
    <row r="666" spans="1:1" x14ac:dyDescent="0.25">
      <c r="A666" t="s">
        <v>759</v>
      </c>
    </row>
    <row r="667" spans="1:1" x14ac:dyDescent="0.25">
      <c r="A667" t="s">
        <v>760</v>
      </c>
    </row>
    <row r="668" spans="1:1" x14ac:dyDescent="0.25">
      <c r="A668" t="s">
        <v>761</v>
      </c>
    </row>
    <row r="669" spans="1:1" x14ac:dyDescent="0.25">
      <c r="A669" t="s">
        <v>762</v>
      </c>
    </row>
    <row r="670" spans="1:1" x14ac:dyDescent="0.25">
      <c r="A670" t="s">
        <v>763</v>
      </c>
    </row>
    <row r="671" spans="1:1" x14ac:dyDescent="0.25">
      <c r="A671" t="s">
        <v>764</v>
      </c>
    </row>
    <row r="672" spans="1:1" x14ac:dyDescent="0.25">
      <c r="A672" t="s">
        <v>765</v>
      </c>
    </row>
    <row r="673" spans="1:1" x14ac:dyDescent="0.25">
      <c r="A673" t="s">
        <v>766</v>
      </c>
    </row>
    <row r="674" spans="1:1" x14ac:dyDescent="0.25">
      <c r="A674" t="s">
        <v>767</v>
      </c>
    </row>
    <row r="675" spans="1:1" x14ac:dyDescent="0.25">
      <c r="A675" t="s">
        <v>768</v>
      </c>
    </row>
    <row r="676" spans="1:1" x14ac:dyDescent="0.25">
      <c r="A676" t="s">
        <v>769</v>
      </c>
    </row>
    <row r="677" spans="1:1" x14ac:dyDescent="0.25">
      <c r="A677" t="s">
        <v>770</v>
      </c>
    </row>
    <row r="678" spans="1:1" x14ac:dyDescent="0.25">
      <c r="A678" t="s">
        <v>771</v>
      </c>
    </row>
    <row r="679" spans="1:1" x14ac:dyDescent="0.25">
      <c r="A679" t="s">
        <v>772</v>
      </c>
    </row>
    <row r="680" spans="1:1" x14ac:dyDescent="0.25">
      <c r="A680" t="s">
        <v>773</v>
      </c>
    </row>
    <row r="681" spans="1:1" x14ac:dyDescent="0.25">
      <c r="A681" t="s">
        <v>774</v>
      </c>
    </row>
    <row r="682" spans="1:1" x14ac:dyDescent="0.25">
      <c r="A682" t="s">
        <v>775</v>
      </c>
    </row>
    <row r="683" spans="1:1" x14ac:dyDescent="0.25">
      <c r="A683" t="s">
        <v>776</v>
      </c>
    </row>
    <row r="684" spans="1:1" x14ac:dyDescent="0.25">
      <c r="A684" t="s">
        <v>777</v>
      </c>
    </row>
    <row r="685" spans="1:1" x14ac:dyDescent="0.25">
      <c r="A685" t="s">
        <v>778</v>
      </c>
    </row>
    <row r="686" spans="1:1" x14ac:dyDescent="0.25">
      <c r="A686" t="s">
        <v>779</v>
      </c>
    </row>
    <row r="687" spans="1:1" x14ac:dyDescent="0.25">
      <c r="A687" t="s">
        <v>780</v>
      </c>
    </row>
    <row r="688" spans="1:1" x14ac:dyDescent="0.25">
      <c r="A688" t="s">
        <v>781</v>
      </c>
    </row>
    <row r="689" spans="1:1" x14ac:dyDescent="0.25">
      <c r="A689" t="s">
        <v>782</v>
      </c>
    </row>
    <row r="690" spans="1:1" x14ac:dyDescent="0.25">
      <c r="A690" t="s">
        <v>783</v>
      </c>
    </row>
    <row r="691" spans="1:1" x14ac:dyDescent="0.25">
      <c r="A691" t="s">
        <v>784</v>
      </c>
    </row>
    <row r="692" spans="1:1" x14ac:dyDescent="0.25">
      <c r="A692" t="s">
        <v>785</v>
      </c>
    </row>
    <row r="693" spans="1:1" x14ac:dyDescent="0.25">
      <c r="A693" t="s">
        <v>786</v>
      </c>
    </row>
    <row r="694" spans="1:1" x14ac:dyDescent="0.25">
      <c r="A694" t="s">
        <v>787</v>
      </c>
    </row>
    <row r="695" spans="1:1" x14ac:dyDescent="0.25">
      <c r="A695" t="s">
        <v>788</v>
      </c>
    </row>
    <row r="696" spans="1:1" x14ac:dyDescent="0.25">
      <c r="A696" t="s">
        <v>789</v>
      </c>
    </row>
    <row r="697" spans="1:1" x14ac:dyDescent="0.25">
      <c r="A697" t="s">
        <v>790</v>
      </c>
    </row>
    <row r="698" spans="1:1" x14ac:dyDescent="0.25">
      <c r="A698" t="s">
        <v>791</v>
      </c>
    </row>
    <row r="699" spans="1:1" x14ac:dyDescent="0.25">
      <c r="A699" t="s">
        <v>792</v>
      </c>
    </row>
    <row r="700" spans="1:1" x14ac:dyDescent="0.25">
      <c r="A700" t="s">
        <v>793</v>
      </c>
    </row>
    <row r="701" spans="1:1" x14ac:dyDescent="0.25">
      <c r="A701" t="s">
        <v>794</v>
      </c>
    </row>
    <row r="702" spans="1:1" x14ac:dyDescent="0.25">
      <c r="A702" t="s">
        <v>795</v>
      </c>
    </row>
    <row r="703" spans="1:1" x14ac:dyDescent="0.25">
      <c r="A703" t="s">
        <v>796</v>
      </c>
    </row>
    <row r="704" spans="1:1" x14ac:dyDescent="0.25">
      <c r="A704" t="s">
        <v>797</v>
      </c>
    </row>
    <row r="705" spans="1:1" x14ac:dyDescent="0.25">
      <c r="A705" t="s">
        <v>798</v>
      </c>
    </row>
    <row r="706" spans="1:1" x14ac:dyDescent="0.25">
      <c r="A706" t="s">
        <v>799</v>
      </c>
    </row>
    <row r="707" spans="1:1" x14ac:dyDescent="0.25">
      <c r="A707" t="s">
        <v>800</v>
      </c>
    </row>
    <row r="708" spans="1:1" x14ac:dyDescent="0.25">
      <c r="A708" t="s">
        <v>801</v>
      </c>
    </row>
    <row r="709" spans="1:1" x14ac:dyDescent="0.25">
      <c r="A709" t="s">
        <v>802</v>
      </c>
    </row>
    <row r="710" spans="1:1" x14ac:dyDescent="0.25">
      <c r="A710" t="s">
        <v>803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772979-679a-45af-8564-a3577169cbaf">
      <Terms xmlns="http://schemas.microsoft.com/office/infopath/2007/PartnerControls"/>
    </lcf76f155ced4ddcb4097134ff3c332f>
    <TaxCatchAll xmlns="549c71b7-aadd-438e-a439-516e107c46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FFA327E2B4534CA4405BAE9C2AF67E" ma:contentTypeVersion="18" ma:contentTypeDescription="Crear nuevo documento." ma:contentTypeScope="" ma:versionID="034ae7e43703124ab6546812b7ee9704">
  <xsd:schema xmlns:xsd="http://www.w3.org/2001/XMLSchema" xmlns:xs="http://www.w3.org/2001/XMLSchema" xmlns:p="http://schemas.microsoft.com/office/2006/metadata/properties" xmlns:ns2="42772979-679a-45af-8564-a3577169cbaf" xmlns:ns3="549c71b7-aadd-438e-a439-516e107c46f0" targetNamespace="http://schemas.microsoft.com/office/2006/metadata/properties" ma:root="true" ma:fieldsID="4b890fc3a3051a1ad55bbbb8fe810b84" ns2:_="" ns3:_="">
    <xsd:import namespace="42772979-679a-45af-8564-a3577169cbaf"/>
    <xsd:import namespace="549c71b7-aadd-438e-a439-516e107c4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72979-679a-45af-8564-a3577169c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c71b7-aadd-438e-a439-516e107c4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7810ad9-315e-4314-af33-d62583186d9a}" ma:internalName="TaxCatchAll" ma:showField="CatchAllData" ma:web="549c71b7-aadd-438e-a439-516e107c4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346C4-B021-4B84-B8FB-E471DE371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981B2-52C3-4680-B452-BDB5AF3656B1}">
  <ds:schemaRefs>
    <ds:schemaRef ds:uri="http://schemas.microsoft.com/office/2006/metadata/properties"/>
    <ds:schemaRef ds:uri="http://schemas.microsoft.com/office/infopath/2007/PartnerControls"/>
    <ds:schemaRef ds:uri="42772979-679a-45af-8564-a3577169cbaf"/>
    <ds:schemaRef ds:uri="549c71b7-aadd-438e-a439-516e107c46f0"/>
  </ds:schemaRefs>
</ds:datastoreItem>
</file>

<file path=customXml/itemProps3.xml><?xml version="1.0" encoding="utf-8"?>
<ds:datastoreItem xmlns:ds="http://schemas.openxmlformats.org/officeDocument/2006/customXml" ds:itemID="{15866086-06C9-4066-866D-3CDF6591D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72979-679a-45af-8564-a3577169cbaf"/>
    <ds:schemaRef ds:uri="549c71b7-aadd-438e-a439-516e107c4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Datos combos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Esteban Meneses Vargas</dc:creator>
  <cp:lastModifiedBy>nsalass</cp:lastModifiedBy>
  <dcterms:created xsi:type="dcterms:W3CDTF">2022-12-30T08:29:34Z</dcterms:created>
  <dcterms:modified xsi:type="dcterms:W3CDTF">2024-12-11T15:02:06Z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0x010100C6FFA327E2B4534CA4405BAE9C2AF67E</vt:lpwstr>
  </property>
  <property fmtid="{D5CDD505-2E9C-101B-9397-08002B2CF9AE}" pid="3" name="MediaServiceImageTags">
    <vt:lpwstr/>
  </property>
</Properties>
</file>