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slicerCaches/slicerCache1.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drawings/drawing7.xml" ContentType="application/vnd.openxmlformats-officedocument.drawing+xml"/>
  <Override PartName="/xl/comments7.xml" ContentType="application/vnd.openxmlformats-officedocument.spreadsheetml.comments+xml"/>
  <Override PartName="/xl/drawings/drawing8.xml" ContentType="application/vnd.openxmlformats-officedocument.drawing+xml"/>
  <Override PartName="/xl/comments8.xml" ContentType="application/vnd.openxmlformats-officedocument.spreadsheetml.comments+xml"/>
  <Override PartName="/xl/drawings/drawing9.xml" ContentType="application/vnd.openxmlformats-officedocument.drawing+xml"/>
  <Override PartName="/xl/comments9.xml" ContentType="application/vnd.openxmlformats-officedocument.spreadsheetml.comments+xml"/>
  <Override PartName="/xl/drawings/drawing10.xml" ContentType="application/vnd.openxmlformats-officedocument.drawing+xml"/>
  <Override PartName="/xl/comments10.xml" ContentType="application/vnd.openxmlformats-officedocument.spreadsheetml.comments+xml"/>
  <Override PartName="/xl/drawings/drawing11.xml" ContentType="application/vnd.openxmlformats-officedocument.drawing+xml"/>
  <Override PartName="/xl/comments11.xml" ContentType="application/vnd.openxmlformats-officedocument.spreadsheetml.comments+xml"/>
  <Override PartName="/xl/drawings/drawing12.xml" ContentType="application/vnd.openxmlformats-officedocument.drawing+xml"/>
  <Override PartName="/xl/comments12.xml" ContentType="application/vnd.openxmlformats-officedocument.spreadsheetml.comments+xml"/>
  <Override PartName="/xl/drawings/drawing13.xml" ContentType="application/vnd.openxmlformats-officedocument.drawing+xml"/>
  <Override PartName="/xl/comments13.xml" ContentType="application/vnd.openxmlformats-officedocument.spreadsheetml.comments+xml"/>
  <Override PartName="/xl/drawings/drawing14.xml" ContentType="application/vnd.openxmlformats-officedocument.drawing+xml"/>
  <Override PartName="/xl/tables/table29.xml" ContentType="application/vnd.openxmlformats-officedocument.spreadsheetml.table+xml"/>
  <Override PartName="/xl/slicers/slicer1.xml" ContentType="application/vnd.ms-excel.slicer+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126"/>
  <workbookPr codeName="ThisWorkbook"/>
  <xr:revisionPtr revIDLastSave="0" documentId="8_{75CBC7ED-9109-4517-8FA8-54C6DB5079D4}" xr6:coauthVersionLast="47" xr6:coauthVersionMax="47" xr10:uidLastSave="{00000000-0000-0000-0000-000000000000}"/>
  <bookViews>
    <workbookView xWindow="-110" yWindow="-110" windowWidth="19420" windowHeight="10420" tabRatio="773" firstSheet="2" activeTab="14" xr2:uid="{00000000-000D-0000-FFFF-FFFF00000000}"/>
  </bookViews>
  <sheets>
    <sheet name="Datos" sheetId="53" state="hidden" r:id="rId1"/>
    <sheet name="Datos de la persona" sheetId="54" r:id="rId2"/>
    <sheet name="Enero" sheetId="52" r:id="rId3"/>
    <sheet name="Febrero" sheetId="50" r:id="rId4"/>
    <sheet name="Marzo" sheetId="51" r:id="rId5"/>
    <sheet name="Abril" sheetId="41" r:id="rId6"/>
    <sheet name="Mayo" sheetId="42" r:id="rId7"/>
    <sheet name="Junio" sheetId="43" r:id="rId8"/>
    <sheet name="Julio" sheetId="44" r:id="rId9"/>
    <sheet name="Agosto" sheetId="45" r:id="rId10"/>
    <sheet name="Setiembre" sheetId="46" r:id="rId11"/>
    <sheet name="Octubre" sheetId="47" r:id="rId12"/>
    <sheet name="Noviembre" sheetId="48" r:id="rId13"/>
    <sheet name="Diciembre" sheetId="49" r:id="rId14"/>
    <sheet name="Para uso de la AR (base datos)" sheetId="6" r:id="rId15"/>
  </sheets>
  <definedNames>
    <definedName name="_xlnm._FilterDatabase" localSheetId="5" hidden="1">Abril!#REF!</definedName>
    <definedName name="_xlnm._FilterDatabase" localSheetId="9" hidden="1">Agosto!#REF!</definedName>
    <definedName name="_xlnm._FilterDatabase" localSheetId="0" hidden="1">Datos!$C$5:$C$22</definedName>
    <definedName name="_xlnm._FilterDatabase" localSheetId="13" hidden="1">Diciembre!#REF!</definedName>
    <definedName name="_xlnm._FilterDatabase" localSheetId="2" hidden="1">Enero!#REF!</definedName>
    <definedName name="_xlnm._FilterDatabase" localSheetId="3" hidden="1">Febrero!#REF!</definedName>
    <definedName name="_xlnm._FilterDatabase" localSheetId="8" hidden="1">Julio!#REF!</definedName>
    <definedName name="_xlnm._FilterDatabase" localSheetId="7" hidden="1">Junio!#REF!</definedName>
    <definedName name="_xlnm._FilterDatabase" localSheetId="4" hidden="1">Marzo!#REF!</definedName>
    <definedName name="_xlnm._FilterDatabase" localSheetId="6" hidden="1">Mayo!#REF!</definedName>
    <definedName name="_xlnm._FilterDatabase" localSheetId="12" hidden="1">Noviembre!#REF!</definedName>
    <definedName name="_xlnm._FilterDatabase" localSheetId="11" hidden="1">Octubre!#REF!</definedName>
    <definedName name="_xlnm._FilterDatabase" localSheetId="14" hidden="1">'Para uso de la AR (base datos)'!$B$15:$AC$495</definedName>
    <definedName name="_xlnm._FilterDatabase" localSheetId="10" hidden="1">Setiembre!$G$16:$U$56</definedName>
    <definedName name="SegmentaciónDeDatos_Mes">#N/A</definedName>
  </definedNames>
  <calcPr calcId="191029"/>
  <extLst>
    <ext xmlns:x14="http://schemas.microsoft.com/office/spreadsheetml/2009/9/main" uri="{79F54976-1DA5-4618-B147-4CDE4B953A38}">
      <x14:workbookPr/>
    </ext>
    <ext xmlns:x15="http://schemas.microsoft.com/office/spreadsheetml/2010/11/main" uri="{46BE6895-7355-4a93-B00E-2C351335B9C9}">
      <x15:slicerCaches xmlns:x14="http://schemas.microsoft.com/office/spreadsheetml/2009/9/main">
        <x14:slicerCache r:id="rId16"/>
      </x15:slicerCaches>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495" i="6" l="1"/>
  <c r="Q495" i="6"/>
  <c r="O495" i="6"/>
  <c r="M495" i="6"/>
  <c r="L495" i="6"/>
  <c r="K495" i="6"/>
  <c r="J495" i="6"/>
  <c r="I495" i="6"/>
  <c r="G495" i="6"/>
  <c r="F495" i="6"/>
  <c r="R494" i="6"/>
  <c r="Q494" i="6"/>
  <c r="O494" i="6"/>
  <c r="M494" i="6"/>
  <c r="L494" i="6"/>
  <c r="K494" i="6" s="1"/>
  <c r="J494" i="6"/>
  <c r="I494" i="6"/>
  <c r="G494" i="6"/>
  <c r="F494" i="6"/>
  <c r="R493" i="6"/>
  <c r="Q493" i="6"/>
  <c r="O493" i="6"/>
  <c r="M493" i="6"/>
  <c r="L493" i="6"/>
  <c r="K493" i="6" s="1"/>
  <c r="J493" i="6"/>
  <c r="I493" i="6"/>
  <c r="G493" i="6"/>
  <c r="F493" i="6"/>
  <c r="R492" i="6"/>
  <c r="Q492" i="6"/>
  <c r="O492" i="6"/>
  <c r="M492" i="6"/>
  <c r="L492" i="6"/>
  <c r="K492" i="6"/>
  <c r="J492" i="6"/>
  <c r="I492" i="6"/>
  <c r="G492" i="6"/>
  <c r="F492" i="6"/>
  <c r="R491" i="6"/>
  <c r="Q491" i="6"/>
  <c r="O491" i="6"/>
  <c r="M491" i="6"/>
  <c r="L491" i="6"/>
  <c r="K491" i="6" s="1"/>
  <c r="J491" i="6"/>
  <c r="I491" i="6"/>
  <c r="G491" i="6"/>
  <c r="F491" i="6"/>
  <c r="R490" i="6"/>
  <c r="Q490" i="6"/>
  <c r="O490" i="6"/>
  <c r="M490" i="6"/>
  <c r="L490" i="6"/>
  <c r="K490" i="6"/>
  <c r="J490" i="6"/>
  <c r="I490" i="6"/>
  <c r="G490" i="6"/>
  <c r="F490" i="6"/>
  <c r="R489" i="6"/>
  <c r="Q489" i="6"/>
  <c r="O489" i="6"/>
  <c r="M489" i="6"/>
  <c r="L489" i="6"/>
  <c r="K489" i="6" s="1"/>
  <c r="J489" i="6"/>
  <c r="I489" i="6"/>
  <c r="G489" i="6"/>
  <c r="F489" i="6"/>
  <c r="R488" i="6"/>
  <c r="Q488" i="6"/>
  <c r="O488" i="6"/>
  <c r="M488" i="6"/>
  <c r="L488" i="6"/>
  <c r="K488" i="6"/>
  <c r="J488" i="6"/>
  <c r="I488" i="6"/>
  <c r="G488" i="6"/>
  <c r="F488" i="6"/>
  <c r="R487" i="6"/>
  <c r="Q487" i="6"/>
  <c r="O487" i="6"/>
  <c r="M487" i="6"/>
  <c r="L487" i="6"/>
  <c r="K487" i="6"/>
  <c r="J487" i="6"/>
  <c r="I487" i="6"/>
  <c r="G487" i="6"/>
  <c r="F487" i="6"/>
  <c r="R486" i="6"/>
  <c r="Q486" i="6"/>
  <c r="O486" i="6"/>
  <c r="M486" i="6"/>
  <c r="L486" i="6"/>
  <c r="K486" i="6" s="1"/>
  <c r="J486" i="6"/>
  <c r="I486" i="6"/>
  <c r="G486" i="6"/>
  <c r="F486" i="6"/>
  <c r="R485" i="6"/>
  <c r="Q485" i="6"/>
  <c r="O485" i="6"/>
  <c r="M485" i="6"/>
  <c r="L485" i="6"/>
  <c r="K485" i="6" s="1"/>
  <c r="J485" i="6"/>
  <c r="I485" i="6"/>
  <c r="G485" i="6"/>
  <c r="F485" i="6"/>
  <c r="R484" i="6"/>
  <c r="Q484" i="6"/>
  <c r="O484" i="6"/>
  <c r="M484" i="6"/>
  <c r="L484" i="6"/>
  <c r="K484" i="6"/>
  <c r="J484" i="6"/>
  <c r="I484" i="6"/>
  <c r="G484" i="6"/>
  <c r="F484" i="6"/>
  <c r="R483" i="6"/>
  <c r="Q483" i="6"/>
  <c r="O483" i="6"/>
  <c r="M483" i="6"/>
  <c r="L483" i="6"/>
  <c r="K483" i="6" s="1"/>
  <c r="J483" i="6"/>
  <c r="I483" i="6"/>
  <c r="G483" i="6"/>
  <c r="F483" i="6"/>
  <c r="R482" i="6"/>
  <c r="Q482" i="6"/>
  <c r="O482" i="6"/>
  <c r="M482" i="6"/>
  <c r="L482" i="6"/>
  <c r="K482" i="6"/>
  <c r="J482" i="6"/>
  <c r="I482" i="6"/>
  <c r="G482" i="6"/>
  <c r="F482" i="6"/>
  <c r="R481" i="6"/>
  <c r="Q481" i="6"/>
  <c r="O481" i="6"/>
  <c r="M481" i="6"/>
  <c r="L481" i="6"/>
  <c r="K481" i="6" s="1"/>
  <c r="J481" i="6"/>
  <c r="I481" i="6"/>
  <c r="G481" i="6"/>
  <c r="F481" i="6"/>
  <c r="R480" i="6"/>
  <c r="Q480" i="6"/>
  <c r="O480" i="6"/>
  <c r="M480" i="6"/>
  <c r="L480" i="6"/>
  <c r="K480" i="6"/>
  <c r="J480" i="6"/>
  <c r="I480" i="6"/>
  <c r="G480" i="6"/>
  <c r="F480" i="6"/>
  <c r="R479" i="6"/>
  <c r="Q479" i="6"/>
  <c r="O479" i="6"/>
  <c r="M479" i="6"/>
  <c r="L479" i="6"/>
  <c r="K479" i="6"/>
  <c r="J479" i="6"/>
  <c r="I479" i="6"/>
  <c r="G479" i="6"/>
  <c r="F479" i="6"/>
  <c r="R478" i="6"/>
  <c r="Q478" i="6"/>
  <c r="O478" i="6"/>
  <c r="M478" i="6"/>
  <c r="L478" i="6"/>
  <c r="K478" i="6" s="1"/>
  <c r="J478" i="6"/>
  <c r="I478" i="6"/>
  <c r="G478" i="6"/>
  <c r="F478" i="6"/>
  <c r="R477" i="6"/>
  <c r="Q477" i="6"/>
  <c r="O477" i="6"/>
  <c r="M477" i="6"/>
  <c r="L477" i="6"/>
  <c r="K477" i="6" s="1"/>
  <c r="J477" i="6"/>
  <c r="I477" i="6"/>
  <c r="G477" i="6"/>
  <c r="F477" i="6"/>
  <c r="R476" i="6"/>
  <c r="Q476" i="6"/>
  <c r="O476" i="6"/>
  <c r="M476" i="6"/>
  <c r="L476" i="6"/>
  <c r="K476" i="6"/>
  <c r="J476" i="6"/>
  <c r="I476" i="6"/>
  <c r="G476" i="6"/>
  <c r="F476" i="6"/>
  <c r="R475" i="6"/>
  <c r="Q475" i="6"/>
  <c r="O475" i="6"/>
  <c r="M475" i="6"/>
  <c r="L475" i="6"/>
  <c r="K475" i="6" s="1"/>
  <c r="J475" i="6"/>
  <c r="I475" i="6"/>
  <c r="G475" i="6"/>
  <c r="F475" i="6"/>
  <c r="R474" i="6"/>
  <c r="Q474" i="6"/>
  <c r="O474" i="6"/>
  <c r="M474" i="6"/>
  <c r="L474" i="6"/>
  <c r="K474" i="6"/>
  <c r="J474" i="6"/>
  <c r="I474" i="6"/>
  <c r="G474" i="6"/>
  <c r="F474" i="6"/>
  <c r="R473" i="6"/>
  <c r="Q473" i="6"/>
  <c r="O473" i="6"/>
  <c r="M473" i="6"/>
  <c r="L473" i="6"/>
  <c r="K473" i="6" s="1"/>
  <c r="J473" i="6"/>
  <c r="I473" i="6"/>
  <c r="G473" i="6"/>
  <c r="F473" i="6"/>
  <c r="R472" i="6"/>
  <c r="Q472" i="6"/>
  <c r="O472" i="6"/>
  <c r="M472" i="6"/>
  <c r="L472" i="6"/>
  <c r="K472" i="6"/>
  <c r="J472" i="6"/>
  <c r="I472" i="6"/>
  <c r="G472" i="6"/>
  <c r="F472" i="6"/>
  <c r="R471" i="6"/>
  <c r="Q471" i="6"/>
  <c r="O471" i="6"/>
  <c r="M471" i="6"/>
  <c r="L471" i="6"/>
  <c r="K471" i="6"/>
  <c r="J471" i="6"/>
  <c r="I471" i="6"/>
  <c r="G471" i="6"/>
  <c r="F471" i="6"/>
  <c r="R470" i="6"/>
  <c r="Q470" i="6"/>
  <c r="O470" i="6"/>
  <c r="M470" i="6"/>
  <c r="L470" i="6"/>
  <c r="K470" i="6" s="1"/>
  <c r="J470" i="6"/>
  <c r="I470" i="6"/>
  <c r="G470" i="6"/>
  <c r="F470" i="6"/>
  <c r="R469" i="6"/>
  <c r="Q469" i="6"/>
  <c r="O469" i="6"/>
  <c r="M469" i="6"/>
  <c r="L469" i="6"/>
  <c r="K469" i="6" s="1"/>
  <c r="J469" i="6"/>
  <c r="I469" i="6"/>
  <c r="G469" i="6"/>
  <c r="F469" i="6"/>
  <c r="R468" i="6"/>
  <c r="Q468" i="6"/>
  <c r="O468" i="6"/>
  <c r="M468" i="6"/>
  <c r="L468" i="6"/>
  <c r="K468" i="6"/>
  <c r="J468" i="6"/>
  <c r="I468" i="6"/>
  <c r="G468" i="6"/>
  <c r="F468" i="6"/>
  <c r="R467" i="6"/>
  <c r="Q467" i="6"/>
  <c r="O467" i="6"/>
  <c r="M467" i="6"/>
  <c r="L467" i="6"/>
  <c r="K467" i="6" s="1"/>
  <c r="J467" i="6"/>
  <c r="I467" i="6"/>
  <c r="G467" i="6"/>
  <c r="F467" i="6"/>
  <c r="R466" i="6"/>
  <c r="Q466" i="6"/>
  <c r="O466" i="6"/>
  <c r="M466" i="6"/>
  <c r="L466" i="6"/>
  <c r="K466" i="6"/>
  <c r="J466" i="6"/>
  <c r="I466" i="6"/>
  <c r="G466" i="6"/>
  <c r="F466" i="6"/>
  <c r="R465" i="6"/>
  <c r="Q465" i="6"/>
  <c r="O465" i="6"/>
  <c r="M465" i="6"/>
  <c r="L465" i="6"/>
  <c r="K465" i="6" s="1"/>
  <c r="J465" i="6"/>
  <c r="I465" i="6"/>
  <c r="G465" i="6"/>
  <c r="F465" i="6"/>
  <c r="R464" i="6"/>
  <c r="Q464" i="6"/>
  <c r="O464" i="6"/>
  <c r="M464" i="6"/>
  <c r="L464" i="6"/>
  <c r="K464" i="6"/>
  <c r="J464" i="6"/>
  <c r="I464" i="6"/>
  <c r="G464" i="6"/>
  <c r="F464" i="6"/>
  <c r="R463" i="6"/>
  <c r="Q463" i="6"/>
  <c r="O463" i="6"/>
  <c r="M463" i="6"/>
  <c r="L463" i="6"/>
  <c r="K463" i="6"/>
  <c r="J463" i="6"/>
  <c r="I463" i="6"/>
  <c r="G463" i="6"/>
  <c r="F463" i="6"/>
  <c r="R462" i="6"/>
  <c r="Q462" i="6"/>
  <c r="O462" i="6"/>
  <c r="M462" i="6"/>
  <c r="L462" i="6"/>
  <c r="K462" i="6" s="1"/>
  <c r="J462" i="6"/>
  <c r="I462" i="6"/>
  <c r="G462" i="6"/>
  <c r="F462" i="6"/>
  <c r="R461" i="6"/>
  <c r="Q461" i="6"/>
  <c r="O461" i="6"/>
  <c r="M461" i="6"/>
  <c r="L461" i="6"/>
  <c r="K461" i="6" s="1"/>
  <c r="J461" i="6"/>
  <c r="I461" i="6"/>
  <c r="G461" i="6"/>
  <c r="F461" i="6"/>
  <c r="R460" i="6"/>
  <c r="Q460" i="6"/>
  <c r="O460" i="6"/>
  <c r="M460" i="6"/>
  <c r="L460" i="6"/>
  <c r="K460" i="6"/>
  <c r="J460" i="6"/>
  <c r="I460" i="6"/>
  <c r="G460" i="6"/>
  <c r="F460" i="6"/>
  <c r="R459" i="6"/>
  <c r="Q459" i="6"/>
  <c r="O459" i="6"/>
  <c r="M459" i="6"/>
  <c r="L459" i="6"/>
  <c r="K459" i="6" s="1"/>
  <c r="J459" i="6"/>
  <c r="I459" i="6"/>
  <c r="G459" i="6"/>
  <c r="F459" i="6"/>
  <c r="R458" i="6"/>
  <c r="Q458" i="6"/>
  <c r="O458" i="6"/>
  <c r="M458" i="6"/>
  <c r="L458" i="6"/>
  <c r="K458" i="6"/>
  <c r="J458" i="6"/>
  <c r="I458" i="6"/>
  <c r="G458" i="6"/>
  <c r="F458" i="6"/>
  <c r="R457" i="6"/>
  <c r="Q457" i="6"/>
  <c r="O457" i="6"/>
  <c r="M457" i="6"/>
  <c r="L457" i="6"/>
  <c r="K457" i="6" s="1"/>
  <c r="J457" i="6"/>
  <c r="I457" i="6"/>
  <c r="G457" i="6"/>
  <c r="F457" i="6"/>
  <c r="AC456" i="6"/>
  <c r="AB456" i="6"/>
  <c r="AA456" i="6"/>
  <c r="Z456" i="6"/>
  <c r="Y456" i="6"/>
  <c r="X456" i="6"/>
  <c r="W456" i="6"/>
  <c r="V456" i="6"/>
  <c r="R456" i="6"/>
  <c r="Q456" i="6"/>
  <c r="O456" i="6"/>
  <c r="M456" i="6"/>
  <c r="L456" i="6"/>
  <c r="K456" i="6" s="1"/>
  <c r="J456" i="6"/>
  <c r="I456" i="6"/>
  <c r="G456" i="6"/>
  <c r="F456" i="6"/>
  <c r="R455" i="6"/>
  <c r="Q455" i="6"/>
  <c r="O455" i="6"/>
  <c r="M455" i="6"/>
  <c r="L455" i="6"/>
  <c r="K455" i="6"/>
  <c r="J455" i="6"/>
  <c r="I455" i="6"/>
  <c r="G455" i="6"/>
  <c r="F455" i="6"/>
  <c r="R454" i="6"/>
  <c r="Q454" i="6"/>
  <c r="O454" i="6"/>
  <c r="M454" i="6"/>
  <c r="L454" i="6"/>
  <c r="K454" i="6" s="1"/>
  <c r="J454" i="6"/>
  <c r="I454" i="6"/>
  <c r="G454" i="6"/>
  <c r="F454" i="6"/>
  <c r="R453" i="6"/>
  <c r="Q453" i="6"/>
  <c r="O453" i="6"/>
  <c r="M453" i="6"/>
  <c r="L453" i="6"/>
  <c r="K453" i="6"/>
  <c r="J453" i="6"/>
  <c r="I453" i="6"/>
  <c r="G453" i="6"/>
  <c r="F453" i="6"/>
  <c r="R452" i="6"/>
  <c r="Q452" i="6"/>
  <c r="O452" i="6"/>
  <c r="M452" i="6"/>
  <c r="L452" i="6"/>
  <c r="K452" i="6" s="1"/>
  <c r="J452" i="6"/>
  <c r="I452" i="6"/>
  <c r="G452" i="6"/>
  <c r="F452" i="6"/>
  <c r="R451" i="6"/>
  <c r="Q451" i="6"/>
  <c r="O451" i="6"/>
  <c r="M451" i="6"/>
  <c r="L451" i="6"/>
  <c r="K451" i="6"/>
  <c r="J451" i="6"/>
  <c r="I451" i="6"/>
  <c r="G451" i="6"/>
  <c r="F451" i="6"/>
  <c r="R450" i="6"/>
  <c r="Q450" i="6"/>
  <c r="O450" i="6"/>
  <c r="M450" i="6"/>
  <c r="L450" i="6"/>
  <c r="K450" i="6"/>
  <c r="J450" i="6"/>
  <c r="I450" i="6"/>
  <c r="G450" i="6"/>
  <c r="F450" i="6"/>
  <c r="R449" i="6"/>
  <c r="Q449" i="6"/>
  <c r="O449" i="6"/>
  <c r="M449" i="6"/>
  <c r="L449" i="6"/>
  <c r="K449" i="6" s="1"/>
  <c r="J449" i="6"/>
  <c r="I449" i="6"/>
  <c r="G449" i="6"/>
  <c r="F449" i="6"/>
  <c r="R448" i="6"/>
  <c r="Q448" i="6"/>
  <c r="O448" i="6"/>
  <c r="M448" i="6"/>
  <c r="L448" i="6"/>
  <c r="K448" i="6" s="1"/>
  <c r="J448" i="6"/>
  <c r="I448" i="6"/>
  <c r="G448" i="6"/>
  <c r="F448" i="6"/>
  <c r="R447" i="6"/>
  <c r="Q447" i="6"/>
  <c r="O447" i="6"/>
  <c r="M447" i="6"/>
  <c r="L447" i="6"/>
  <c r="K447" i="6"/>
  <c r="J447" i="6"/>
  <c r="I447" i="6"/>
  <c r="G447" i="6"/>
  <c r="F447" i="6"/>
  <c r="R446" i="6"/>
  <c r="Q446" i="6"/>
  <c r="O446" i="6"/>
  <c r="M446" i="6"/>
  <c r="L446" i="6"/>
  <c r="K446" i="6" s="1"/>
  <c r="J446" i="6"/>
  <c r="I446" i="6"/>
  <c r="G446" i="6"/>
  <c r="F446" i="6"/>
  <c r="R445" i="6"/>
  <c r="Q445" i="6"/>
  <c r="O445" i="6"/>
  <c r="M445" i="6"/>
  <c r="L445" i="6"/>
  <c r="K445" i="6"/>
  <c r="J445" i="6"/>
  <c r="I445" i="6"/>
  <c r="G445" i="6"/>
  <c r="F445" i="6"/>
  <c r="R444" i="6"/>
  <c r="Q444" i="6"/>
  <c r="O444" i="6"/>
  <c r="M444" i="6"/>
  <c r="L444" i="6"/>
  <c r="K444" i="6" s="1"/>
  <c r="J444" i="6"/>
  <c r="I444" i="6"/>
  <c r="G444" i="6"/>
  <c r="F444" i="6"/>
  <c r="R443" i="6"/>
  <c r="Q443" i="6"/>
  <c r="O443" i="6"/>
  <c r="M443" i="6"/>
  <c r="L443" i="6"/>
  <c r="K443" i="6"/>
  <c r="J443" i="6"/>
  <c r="I443" i="6"/>
  <c r="G443" i="6"/>
  <c r="F443" i="6"/>
  <c r="R442" i="6"/>
  <c r="Q442" i="6"/>
  <c r="O442" i="6"/>
  <c r="M442" i="6"/>
  <c r="L442" i="6"/>
  <c r="K442" i="6"/>
  <c r="J442" i="6"/>
  <c r="I442" i="6"/>
  <c r="G442" i="6"/>
  <c r="F442" i="6"/>
  <c r="R441" i="6"/>
  <c r="Q441" i="6"/>
  <c r="O441" i="6"/>
  <c r="M441" i="6"/>
  <c r="L441" i="6"/>
  <c r="K441" i="6" s="1"/>
  <c r="J441" i="6"/>
  <c r="I441" i="6"/>
  <c r="G441" i="6"/>
  <c r="F441" i="6"/>
  <c r="R440" i="6"/>
  <c r="Q440" i="6"/>
  <c r="O440" i="6"/>
  <c r="M440" i="6"/>
  <c r="L440" i="6"/>
  <c r="K440" i="6" s="1"/>
  <c r="J440" i="6"/>
  <c r="I440" i="6"/>
  <c r="G440" i="6"/>
  <c r="F440" i="6"/>
  <c r="R439" i="6"/>
  <c r="Q439" i="6"/>
  <c r="O439" i="6"/>
  <c r="M439" i="6"/>
  <c r="L439" i="6"/>
  <c r="K439" i="6"/>
  <c r="J439" i="6"/>
  <c r="I439" i="6"/>
  <c r="G439" i="6"/>
  <c r="F439" i="6"/>
  <c r="R438" i="6"/>
  <c r="Q438" i="6"/>
  <c r="O438" i="6"/>
  <c r="M438" i="6"/>
  <c r="L438" i="6"/>
  <c r="K438" i="6" s="1"/>
  <c r="J438" i="6"/>
  <c r="I438" i="6"/>
  <c r="G438" i="6"/>
  <c r="F438" i="6"/>
  <c r="R437" i="6"/>
  <c r="Q437" i="6"/>
  <c r="O437" i="6"/>
  <c r="M437" i="6"/>
  <c r="L437" i="6"/>
  <c r="K437" i="6"/>
  <c r="J437" i="6"/>
  <c r="I437" i="6"/>
  <c r="G437" i="6"/>
  <c r="F437" i="6"/>
  <c r="R436" i="6"/>
  <c r="Q436" i="6"/>
  <c r="O436" i="6"/>
  <c r="M436" i="6"/>
  <c r="L436" i="6"/>
  <c r="K436" i="6" s="1"/>
  <c r="J436" i="6"/>
  <c r="I436" i="6"/>
  <c r="G436" i="6"/>
  <c r="F436" i="6"/>
  <c r="R435" i="6"/>
  <c r="Q435" i="6"/>
  <c r="O435" i="6"/>
  <c r="M435" i="6"/>
  <c r="L435" i="6"/>
  <c r="K435" i="6"/>
  <c r="J435" i="6"/>
  <c r="I435" i="6"/>
  <c r="G435" i="6"/>
  <c r="F435" i="6"/>
  <c r="R434" i="6"/>
  <c r="Q434" i="6"/>
  <c r="O434" i="6"/>
  <c r="M434" i="6"/>
  <c r="L434" i="6"/>
  <c r="K434" i="6"/>
  <c r="J434" i="6"/>
  <c r="I434" i="6"/>
  <c r="G434" i="6"/>
  <c r="F434" i="6"/>
  <c r="R433" i="6"/>
  <c r="Q433" i="6"/>
  <c r="O433" i="6"/>
  <c r="M433" i="6"/>
  <c r="L433" i="6"/>
  <c r="K433" i="6" s="1"/>
  <c r="J433" i="6"/>
  <c r="I433" i="6"/>
  <c r="G433" i="6"/>
  <c r="F433" i="6"/>
  <c r="R432" i="6"/>
  <c r="Q432" i="6"/>
  <c r="O432" i="6"/>
  <c r="M432" i="6"/>
  <c r="L432" i="6"/>
  <c r="K432" i="6" s="1"/>
  <c r="J432" i="6"/>
  <c r="I432" i="6"/>
  <c r="G432" i="6"/>
  <c r="F432" i="6"/>
  <c r="R431" i="6"/>
  <c r="Q431" i="6"/>
  <c r="O431" i="6"/>
  <c r="M431" i="6"/>
  <c r="L431" i="6"/>
  <c r="K431" i="6"/>
  <c r="J431" i="6"/>
  <c r="I431" i="6"/>
  <c r="G431" i="6"/>
  <c r="F431" i="6"/>
  <c r="R430" i="6"/>
  <c r="Q430" i="6"/>
  <c r="O430" i="6"/>
  <c r="M430" i="6"/>
  <c r="L430" i="6"/>
  <c r="K430" i="6" s="1"/>
  <c r="J430" i="6"/>
  <c r="I430" i="6"/>
  <c r="G430" i="6"/>
  <c r="F430" i="6"/>
  <c r="R429" i="6"/>
  <c r="Q429" i="6"/>
  <c r="O429" i="6"/>
  <c r="M429" i="6"/>
  <c r="L429" i="6"/>
  <c r="K429" i="6"/>
  <c r="J429" i="6"/>
  <c r="I429" i="6"/>
  <c r="G429" i="6"/>
  <c r="F429" i="6"/>
  <c r="R428" i="6"/>
  <c r="Q428" i="6"/>
  <c r="O428" i="6"/>
  <c r="M428" i="6"/>
  <c r="L428" i="6"/>
  <c r="K428" i="6" s="1"/>
  <c r="J428" i="6"/>
  <c r="I428" i="6"/>
  <c r="G428" i="6"/>
  <c r="F428" i="6"/>
  <c r="R427" i="6"/>
  <c r="Q427" i="6"/>
  <c r="O427" i="6"/>
  <c r="M427" i="6"/>
  <c r="L427" i="6"/>
  <c r="K427" i="6"/>
  <c r="J427" i="6"/>
  <c r="I427" i="6"/>
  <c r="G427" i="6"/>
  <c r="F427" i="6"/>
  <c r="R426" i="6"/>
  <c r="Q426" i="6"/>
  <c r="O426" i="6"/>
  <c r="M426" i="6"/>
  <c r="L426" i="6"/>
  <c r="K426" i="6" s="1"/>
  <c r="J426" i="6"/>
  <c r="I426" i="6"/>
  <c r="G426" i="6"/>
  <c r="F426" i="6"/>
  <c r="R425" i="6"/>
  <c r="Q425" i="6"/>
  <c r="O425" i="6"/>
  <c r="M425" i="6"/>
  <c r="L425" i="6"/>
  <c r="K425" i="6" s="1"/>
  <c r="J425" i="6"/>
  <c r="I425" i="6"/>
  <c r="G425" i="6"/>
  <c r="F425" i="6"/>
  <c r="R424" i="6"/>
  <c r="Q424" i="6"/>
  <c r="O424" i="6"/>
  <c r="M424" i="6"/>
  <c r="L424" i="6"/>
  <c r="K424" i="6" s="1"/>
  <c r="J424" i="6"/>
  <c r="I424" i="6"/>
  <c r="G424" i="6"/>
  <c r="F424" i="6"/>
  <c r="R423" i="6"/>
  <c r="Q423" i="6"/>
  <c r="O423" i="6"/>
  <c r="M423" i="6"/>
  <c r="L423" i="6"/>
  <c r="K423" i="6"/>
  <c r="J423" i="6"/>
  <c r="I423" i="6"/>
  <c r="G423" i="6"/>
  <c r="F423" i="6"/>
  <c r="R422" i="6"/>
  <c r="Q422" i="6"/>
  <c r="O422" i="6"/>
  <c r="M422" i="6"/>
  <c r="L422" i="6"/>
  <c r="K422" i="6" s="1"/>
  <c r="J422" i="6"/>
  <c r="I422" i="6"/>
  <c r="G422" i="6"/>
  <c r="F422" i="6"/>
  <c r="R421" i="6"/>
  <c r="Q421" i="6"/>
  <c r="O421" i="6"/>
  <c r="M421" i="6"/>
  <c r="L421" i="6"/>
  <c r="K421" i="6"/>
  <c r="J421" i="6"/>
  <c r="I421" i="6"/>
  <c r="G421" i="6"/>
  <c r="F421" i="6"/>
  <c r="R420" i="6"/>
  <c r="Q420" i="6"/>
  <c r="O420" i="6"/>
  <c r="M420" i="6"/>
  <c r="L420" i="6"/>
  <c r="K420" i="6" s="1"/>
  <c r="J420" i="6"/>
  <c r="I420" i="6"/>
  <c r="G420" i="6"/>
  <c r="F420" i="6"/>
  <c r="R419" i="6"/>
  <c r="Q419" i="6"/>
  <c r="O419" i="6"/>
  <c r="M419" i="6"/>
  <c r="L419" i="6"/>
  <c r="K419" i="6"/>
  <c r="J419" i="6"/>
  <c r="I419" i="6"/>
  <c r="G419" i="6"/>
  <c r="F419" i="6"/>
  <c r="R418" i="6"/>
  <c r="Q418" i="6"/>
  <c r="O418" i="6"/>
  <c r="M418" i="6"/>
  <c r="L418" i="6"/>
  <c r="K418" i="6"/>
  <c r="J418" i="6"/>
  <c r="I418" i="6"/>
  <c r="G418" i="6"/>
  <c r="F418" i="6"/>
  <c r="R417" i="6"/>
  <c r="Q417" i="6"/>
  <c r="O417" i="6"/>
  <c r="M417" i="6"/>
  <c r="L417" i="6"/>
  <c r="K417" i="6" s="1"/>
  <c r="J417" i="6"/>
  <c r="I417" i="6"/>
  <c r="G417" i="6"/>
  <c r="F417" i="6"/>
  <c r="AC416" i="6"/>
  <c r="AB416" i="6"/>
  <c r="AA416" i="6"/>
  <c r="Z416" i="6"/>
  <c r="Y416" i="6"/>
  <c r="X416" i="6"/>
  <c r="W416" i="6"/>
  <c r="V416" i="6"/>
  <c r="R416" i="6"/>
  <c r="Q416" i="6"/>
  <c r="O416" i="6"/>
  <c r="M416" i="6"/>
  <c r="L416" i="6"/>
  <c r="K416" i="6"/>
  <c r="J416" i="6"/>
  <c r="I416" i="6"/>
  <c r="G416" i="6"/>
  <c r="F416" i="6"/>
  <c r="R415" i="6"/>
  <c r="Q415" i="6"/>
  <c r="O415" i="6"/>
  <c r="M415" i="6"/>
  <c r="L415" i="6"/>
  <c r="K415" i="6" s="1"/>
  <c r="J415" i="6"/>
  <c r="I415" i="6"/>
  <c r="G415" i="6"/>
  <c r="F415" i="6"/>
  <c r="R414" i="6"/>
  <c r="Q414" i="6"/>
  <c r="O414" i="6"/>
  <c r="M414" i="6"/>
  <c r="L414" i="6"/>
  <c r="K414" i="6"/>
  <c r="J414" i="6"/>
  <c r="I414" i="6"/>
  <c r="G414" i="6"/>
  <c r="F414" i="6"/>
  <c r="R413" i="6"/>
  <c r="Q413" i="6"/>
  <c r="O413" i="6"/>
  <c r="M413" i="6"/>
  <c r="L413" i="6"/>
  <c r="K413" i="6"/>
  <c r="J413" i="6"/>
  <c r="I413" i="6"/>
  <c r="G413" i="6"/>
  <c r="F413" i="6"/>
  <c r="R412" i="6"/>
  <c r="Q412" i="6"/>
  <c r="O412" i="6"/>
  <c r="M412" i="6"/>
  <c r="L412" i="6"/>
  <c r="K412" i="6" s="1"/>
  <c r="J412" i="6"/>
  <c r="I412" i="6"/>
  <c r="G412" i="6"/>
  <c r="F412" i="6"/>
  <c r="R411" i="6"/>
  <c r="Q411" i="6"/>
  <c r="O411" i="6"/>
  <c r="M411" i="6"/>
  <c r="L411" i="6"/>
  <c r="K411" i="6" s="1"/>
  <c r="J411" i="6"/>
  <c r="I411" i="6"/>
  <c r="G411" i="6"/>
  <c r="F411" i="6"/>
  <c r="R410" i="6"/>
  <c r="Q410" i="6"/>
  <c r="O410" i="6"/>
  <c r="M410" i="6"/>
  <c r="L410" i="6"/>
  <c r="K410" i="6" s="1"/>
  <c r="J410" i="6"/>
  <c r="I410" i="6"/>
  <c r="G410" i="6"/>
  <c r="F410" i="6"/>
  <c r="R409" i="6"/>
  <c r="Q409" i="6"/>
  <c r="O409" i="6"/>
  <c r="M409" i="6"/>
  <c r="L409" i="6"/>
  <c r="K409" i="6"/>
  <c r="J409" i="6"/>
  <c r="I409" i="6"/>
  <c r="G409" i="6"/>
  <c r="F409" i="6"/>
  <c r="R408" i="6"/>
  <c r="Q408" i="6"/>
  <c r="O408" i="6"/>
  <c r="M408" i="6"/>
  <c r="L408" i="6"/>
  <c r="K408" i="6" s="1"/>
  <c r="J408" i="6"/>
  <c r="I408" i="6"/>
  <c r="G408" i="6"/>
  <c r="F408" i="6"/>
  <c r="R407" i="6"/>
  <c r="Q407" i="6"/>
  <c r="O407" i="6"/>
  <c r="M407" i="6"/>
  <c r="L407" i="6"/>
  <c r="K407" i="6"/>
  <c r="J407" i="6"/>
  <c r="I407" i="6"/>
  <c r="G407" i="6"/>
  <c r="F407" i="6"/>
  <c r="R406" i="6"/>
  <c r="Q406" i="6"/>
  <c r="O406" i="6"/>
  <c r="M406" i="6"/>
  <c r="L406" i="6"/>
  <c r="K406" i="6"/>
  <c r="J406" i="6"/>
  <c r="I406" i="6"/>
  <c r="G406" i="6"/>
  <c r="F406" i="6"/>
  <c r="R405" i="6"/>
  <c r="Q405" i="6"/>
  <c r="O405" i="6"/>
  <c r="M405" i="6"/>
  <c r="L405" i="6"/>
  <c r="K405" i="6"/>
  <c r="J405" i="6"/>
  <c r="I405" i="6"/>
  <c r="G405" i="6"/>
  <c r="F405" i="6"/>
  <c r="R404" i="6"/>
  <c r="Q404" i="6"/>
  <c r="O404" i="6"/>
  <c r="M404" i="6"/>
  <c r="L404" i="6"/>
  <c r="K404" i="6" s="1"/>
  <c r="J404" i="6"/>
  <c r="I404" i="6"/>
  <c r="G404" i="6"/>
  <c r="F404" i="6"/>
  <c r="R403" i="6"/>
  <c r="Q403" i="6"/>
  <c r="O403" i="6"/>
  <c r="M403" i="6"/>
  <c r="L403" i="6"/>
  <c r="K403" i="6"/>
  <c r="J403" i="6"/>
  <c r="I403" i="6"/>
  <c r="G403" i="6"/>
  <c r="F403" i="6"/>
  <c r="R402" i="6"/>
  <c r="Q402" i="6"/>
  <c r="O402" i="6"/>
  <c r="M402" i="6"/>
  <c r="L402" i="6"/>
  <c r="K402" i="6" s="1"/>
  <c r="J402" i="6"/>
  <c r="I402" i="6"/>
  <c r="G402" i="6"/>
  <c r="F402" i="6"/>
  <c r="R401" i="6"/>
  <c r="Q401" i="6"/>
  <c r="O401" i="6"/>
  <c r="M401" i="6"/>
  <c r="L401" i="6"/>
  <c r="K401" i="6"/>
  <c r="J401" i="6"/>
  <c r="I401" i="6"/>
  <c r="G401" i="6"/>
  <c r="F401" i="6"/>
  <c r="R400" i="6"/>
  <c r="Q400" i="6"/>
  <c r="O400" i="6"/>
  <c r="M400" i="6"/>
  <c r="L400" i="6"/>
  <c r="K400" i="6" s="1"/>
  <c r="J400" i="6"/>
  <c r="I400" i="6"/>
  <c r="G400" i="6"/>
  <c r="F400" i="6"/>
  <c r="R399" i="6"/>
  <c r="Q399" i="6"/>
  <c r="O399" i="6"/>
  <c r="M399" i="6"/>
  <c r="L399" i="6"/>
  <c r="K399" i="6"/>
  <c r="J399" i="6"/>
  <c r="I399" i="6"/>
  <c r="G399" i="6"/>
  <c r="F399" i="6"/>
  <c r="R398" i="6"/>
  <c r="Q398" i="6"/>
  <c r="O398" i="6"/>
  <c r="M398" i="6"/>
  <c r="L398" i="6"/>
  <c r="K398" i="6"/>
  <c r="J398" i="6"/>
  <c r="I398" i="6"/>
  <c r="G398" i="6"/>
  <c r="F398" i="6"/>
  <c r="R397" i="6"/>
  <c r="Q397" i="6"/>
  <c r="O397" i="6"/>
  <c r="M397" i="6"/>
  <c r="L397" i="6"/>
  <c r="K397" i="6"/>
  <c r="J397" i="6"/>
  <c r="I397" i="6"/>
  <c r="G397" i="6"/>
  <c r="F397" i="6"/>
  <c r="R396" i="6"/>
  <c r="Q396" i="6"/>
  <c r="O396" i="6"/>
  <c r="M396" i="6"/>
  <c r="L396" i="6"/>
  <c r="K396" i="6" s="1"/>
  <c r="J396" i="6"/>
  <c r="I396" i="6"/>
  <c r="G396" i="6"/>
  <c r="F396" i="6"/>
  <c r="R395" i="6"/>
  <c r="Q395" i="6"/>
  <c r="O395" i="6"/>
  <c r="M395" i="6"/>
  <c r="L395" i="6"/>
  <c r="K395" i="6"/>
  <c r="J395" i="6"/>
  <c r="I395" i="6"/>
  <c r="G395" i="6"/>
  <c r="F395" i="6"/>
  <c r="R394" i="6"/>
  <c r="Q394" i="6"/>
  <c r="O394" i="6"/>
  <c r="M394" i="6"/>
  <c r="L394" i="6"/>
  <c r="K394" i="6" s="1"/>
  <c r="J394" i="6"/>
  <c r="I394" i="6"/>
  <c r="G394" i="6"/>
  <c r="F394" i="6"/>
  <c r="R393" i="6"/>
  <c r="Q393" i="6"/>
  <c r="O393" i="6"/>
  <c r="M393" i="6"/>
  <c r="L393" i="6"/>
  <c r="K393" i="6"/>
  <c r="J393" i="6"/>
  <c r="I393" i="6"/>
  <c r="G393" i="6"/>
  <c r="F393" i="6"/>
  <c r="R392" i="6"/>
  <c r="Q392" i="6"/>
  <c r="O392" i="6"/>
  <c r="M392" i="6"/>
  <c r="L392" i="6"/>
  <c r="K392" i="6" s="1"/>
  <c r="J392" i="6"/>
  <c r="I392" i="6"/>
  <c r="G392" i="6"/>
  <c r="F392" i="6"/>
  <c r="R391" i="6"/>
  <c r="Q391" i="6"/>
  <c r="O391" i="6"/>
  <c r="M391" i="6"/>
  <c r="L391" i="6"/>
  <c r="K391" i="6"/>
  <c r="J391" i="6"/>
  <c r="I391" i="6"/>
  <c r="G391" i="6"/>
  <c r="F391" i="6"/>
  <c r="R390" i="6"/>
  <c r="Q390" i="6"/>
  <c r="O390" i="6"/>
  <c r="M390" i="6"/>
  <c r="L390" i="6"/>
  <c r="K390" i="6"/>
  <c r="J390" i="6"/>
  <c r="I390" i="6"/>
  <c r="G390" i="6"/>
  <c r="F390" i="6"/>
  <c r="R389" i="6"/>
  <c r="Q389" i="6"/>
  <c r="O389" i="6"/>
  <c r="M389" i="6"/>
  <c r="L389" i="6"/>
  <c r="K389" i="6"/>
  <c r="J389" i="6"/>
  <c r="I389" i="6"/>
  <c r="G389" i="6"/>
  <c r="F389" i="6"/>
  <c r="R388" i="6"/>
  <c r="Q388" i="6"/>
  <c r="O388" i="6"/>
  <c r="M388" i="6"/>
  <c r="L388" i="6"/>
  <c r="K388" i="6" s="1"/>
  <c r="J388" i="6"/>
  <c r="I388" i="6"/>
  <c r="G388" i="6"/>
  <c r="F388" i="6"/>
  <c r="R387" i="6"/>
  <c r="Q387" i="6"/>
  <c r="O387" i="6"/>
  <c r="M387" i="6"/>
  <c r="L387" i="6"/>
  <c r="K387" i="6"/>
  <c r="J387" i="6"/>
  <c r="I387" i="6"/>
  <c r="G387" i="6"/>
  <c r="F387" i="6"/>
  <c r="R386" i="6"/>
  <c r="Q386" i="6"/>
  <c r="O386" i="6"/>
  <c r="M386" i="6"/>
  <c r="L386" i="6"/>
  <c r="K386" i="6" s="1"/>
  <c r="J386" i="6"/>
  <c r="I386" i="6"/>
  <c r="G386" i="6"/>
  <c r="F386" i="6"/>
  <c r="R385" i="6"/>
  <c r="Q385" i="6"/>
  <c r="O385" i="6"/>
  <c r="M385" i="6"/>
  <c r="L385" i="6"/>
  <c r="K385" i="6"/>
  <c r="J385" i="6"/>
  <c r="I385" i="6"/>
  <c r="G385" i="6"/>
  <c r="F385" i="6"/>
  <c r="R384" i="6"/>
  <c r="Q384" i="6"/>
  <c r="O384" i="6"/>
  <c r="M384" i="6"/>
  <c r="L384" i="6"/>
  <c r="K384" i="6" s="1"/>
  <c r="J384" i="6"/>
  <c r="I384" i="6"/>
  <c r="G384" i="6"/>
  <c r="F384" i="6"/>
  <c r="R383" i="6"/>
  <c r="Q383" i="6"/>
  <c r="O383" i="6"/>
  <c r="M383" i="6"/>
  <c r="L383" i="6"/>
  <c r="K383" i="6"/>
  <c r="J383" i="6"/>
  <c r="I383" i="6"/>
  <c r="G383" i="6"/>
  <c r="F383" i="6"/>
  <c r="R382" i="6"/>
  <c r="Q382" i="6"/>
  <c r="O382" i="6"/>
  <c r="M382" i="6"/>
  <c r="L382" i="6"/>
  <c r="K382" i="6" s="1"/>
  <c r="J382" i="6"/>
  <c r="I382" i="6"/>
  <c r="G382" i="6"/>
  <c r="F382" i="6"/>
  <c r="R381" i="6"/>
  <c r="Q381" i="6"/>
  <c r="O381" i="6"/>
  <c r="M381" i="6"/>
  <c r="L381" i="6"/>
  <c r="K381" i="6"/>
  <c r="J381" i="6"/>
  <c r="I381" i="6"/>
  <c r="G381" i="6"/>
  <c r="F381" i="6"/>
  <c r="R380" i="6"/>
  <c r="Q380" i="6"/>
  <c r="O380" i="6"/>
  <c r="M380" i="6"/>
  <c r="L380" i="6"/>
  <c r="K380" i="6" s="1"/>
  <c r="J380" i="6"/>
  <c r="I380" i="6"/>
  <c r="G380" i="6"/>
  <c r="F380" i="6"/>
  <c r="R379" i="6"/>
  <c r="Q379" i="6"/>
  <c r="O379" i="6"/>
  <c r="M379" i="6"/>
  <c r="L379" i="6"/>
  <c r="K379" i="6"/>
  <c r="J379" i="6"/>
  <c r="I379" i="6"/>
  <c r="G379" i="6"/>
  <c r="F379" i="6"/>
  <c r="R378" i="6"/>
  <c r="Q378" i="6"/>
  <c r="O378" i="6"/>
  <c r="M378" i="6"/>
  <c r="L378" i="6"/>
  <c r="K378" i="6" s="1"/>
  <c r="J378" i="6"/>
  <c r="I378" i="6"/>
  <c r="G378" i="6"/>
  <c r="F378" i="6"/>
  <c r="R377" i="6"/>
  <c r="Q377" i="6"/>
  <c r="O377" i="6"/>
  <c r="M377" i="6"/>
  <c r="L377" i="6"/>
  <c r="K377" i="6"/>
  <c r="J377" i="6"/>
  <c r="I377" i="6"/>
  <c r="G377" i="6"/>
  <c r="F377" i="6"/>
  <c r="AC376" i="6"/>
  <c r="AB376" i="6"/>
  <c r="AA376" i="6"/>
  <c r="Z376" i="6"/>
  <c r="Y376" i="6"/>
  <c r="X376" i="6"/>
  <c r="W376" i="6"/>
  <c r="V376" i="6"/>
  <c r="R376" i="6"/>
  <c r="Q376" i="6"/>
  <c r="O376" i="6"/>
  <c r="M376" i="6"/>
  <c r="L376" i="6"/>
  <c r="K376" i="6"/>
  <c r="J376" i="6"/>
  <c r="I376" i="6"/>
  <c r="G376" i="6"/>
  <c r="F376" i="6"/>
  <c r="R375" i="6"/>
  <c r="Q375" i="6"/>
  <c r="O375" i="6"/>
  <c r="M375" i="6"/>
  <c r="L375" i="6"/>
  <c r="K375" i="6" s="1"/>
  <c r="J375" i="6"/>
  <c r="I375" i="6"/>
  <c r="G375" i="6"/>
  <c r="F375" i="6"/>
  <c r="R374" i="6"/>
  <c r="Q374" i="6"/>
  <c r="O374" i="6"/>
  <c r="M374" i="6"/>
  <c r="L374" i="6"/>
  <c r="K374" i="6"/>
  <c r="J374" i="6"/>
  <c r="I374" i="6"/>
  <c r="G374" i="6"/>
  <c r="F374" i="6"/>
  <c r="R373" i="6"/>
  <c r="Q373" i="6"/>
  <c r="O373" i="6"/>
  <c r="M373" i="6"/>
  <c r="L373" i="6"/>
  <c r="K373" i="6" s="1"/>
  <c r="J373" i="6"/>
  <c r="I373" i="6"/>
  <c r="G373" i="6"/>
  <c r="F373" i="6"/>
  <c r="R372" i="6"/>
  <c r="Q372" i="6"/>
  <c r="O372" i="6"/>
  <c r="M372" i="6"/>
  <c r="L372" i="6"/>
  <c r="K372" i="6" s="1"/>
  <c r="J372" i="6"/>
  <c r="I372" i="6"/>
  <c r="G372" i="6"/>
  <c r="F372" i="6"/>
  <c r="R371" i="6"/>
  <c r="Q371" i="6"/>
  <c r="O371" i="6"/>
  <c r="M371" i="6"/>
  <c r="L371" i="6"/>
  <c r="K371" i="6" s="1"/>
  <c r="J371" i="6"/>
  <c r="I371" i="6"/>
  <c r="G371" i="6"/>
  <c r="F371" i="6"/>
  <c r="R370" i="6"/>
  <c r="Q370" i="6"/>
  <c r="O370" i="6"/>
  <c r="M370" i="6"/>
  <c r="L370" i="6"/>
  <c r="K370" i="6"/>
  <c r="J370" i="6"/>
  <c r="I370" i="6"/>
  <c r="G370" i="6"/>
  <c r="F370" i="6"/>
  <c r="R369" i="6"/>
  <c r="Q369" i="6"/>
  <c r="O369" i="6"/>
  <c r="M369" i="6"/>
  <c r="L369" i="6"/>
  <c r="K369" i="6" s="1"/>
  <c r="J369" i="6"/>
  <c r="I369" i="6"/>
  <c r="G369" i="6"/>
  <c r="F369" i="6"/>
  <c r="R368" i="6"/>
  <c r="Q368" i="6"/>
  <c r="O368" i="6"/>
  <c r="M368" i="6"/>
  <c r="L368" i="6"/>
  <c r="K368" i="6" s="1"/>
  <c r="J368" i="6"/>
  <c r="I368" i="6"/>
  <c r="G368" i="6"/>
  <c r="F368" i="6"/>
  <c r="R367" i="6"/>
  <c r="Q367" i="6"/>
  <c r="O367" i="6"/>
  <c r="M367" i="6"/>
  <c r="L367" i="6"/>
  <c r="K367" i="6" s="1"/>
  <c r="J367" i="6"/>
  <c r="I367" i="6"/>
  <c r="G367" i="6"/>
  <c r="F367" i="6"/>
  <c r="R366" i="6"/>
  <c r="Q366" i="6"/>
  <c r="O366" i="6"/>
  <c r="M366" i="6"/>
  <c r="L366" i="6"/>
  <c r="K366" i="6"/>
  <c r="J366" i="6"/>
  <c r="I366" i="6"/>
  <c r="G366" i="6"/>
  <c r="F366" i="6"/>
  <c r="R365" i="6"/>
  <c r="Q365" i="6"/>
  <c r="O365" i="6"/>
  <c r="M365" i="6"/>
  <c r="L365" i="6"/>
  <c r="K365" i="6" s="1"/>
  <c r="J365" i="6"/>
  <c r="I365" i="6"/>
  <c r="G365" i="6"/>
  <c r="F365" i="6"/>
  <c r="R364" i="6"/>
  <c r="Q364" i="6"/>
  <c r="O364" i="6"/>
  <c r="M364" i="6"/>
  <c r="L364" i="6"/>
  <c r="K364" i="6" s="1"/>
  <c r="J364" i="6"/>
  <c r="I364" i="6"/>
  <c r="G364" i="6"/>
  <c r="F364" i="6"/>
  <c r="R363" i="6"/>
  <c r="Q363" i="6"/>
  <c r="O363" i="6"/>
  <c r="M363" i="6"/>
  <c r="L363" i="6"/>
  <c r="K363" i="6"/>
  <c r="J363" i="6"/>
  <c r="I363" i="6"/>
  <c r="G363" i="6"/>
  <c r="F363" i="6"/>
  <c r="R362" i="6"/>
  <c r="Q362" i="6"/>
  <c r="O362" i="6"/>
  <c r="M362" i="6"/>
  <c r="L362" i="6"/>
  <c r="K362" i="6"/>
  <c r="J362" i="6"/>
  <c r="I362" i="6"/>
  <c r="G362" i="6"/>
  <c r="F362" i="6"/>
  <c r="R361" i="6"/>
  <c r="Q361" i="6"/>
  <c r="O361" i="6"/>
  <c r="M361" i="6"/>
  <c r="L361" i="6"/>
  <c r="K361" i="6"/>
  <c r="J361" i="6"/>
  <c r="I361" i="6"/>
  <c r="G361" i="6"/>
  <c r="F361" i="6"/>
  <c r="R360" i="6"/>
  <c r="Q360" i="6"/>
  <c r="O360" i="6"/>
  <c r="M360" i="6"/>
  <c r="L360" i="6"/>
  <c r="K360" i="6" s="1"/>
  <c r="J360" i="6"/>
  <c r="I360" i="6"/>
  <c r="G360" i="6"/>
  <c r="F360" i="6"/>
  <c r="R359" i="6"/>
  <c r="Q359" i="6"/>
  <c r="O359" i="6"/>
  <c r="M359" i="6"/>
  <c r="L359" i="6"/>
  <c r="K359" i="6" s="1"/>
  <c r="J359" i="6"/>
  <c r="I359" i="6"/>
  <c r="G359" i="6"/>
  <c r="F359" i="6"/>
  <c r="R358" i="6"/>
  <c r="Q358" i="6"/>
  <c r="O358" i="6"/>
  <c r="M358" i="6"/>
  <c r="L358" i="6"/>
  <c r="K358" i="6"/>
  <c r="J358" i="6"/>
  <c r="I358" i="6"/>
  <c r="G358" i="6"/>
  <c r="F358" i="6"/>
  <c r="R357" i="6"/>
  <c r="Q357" i="6"/>
  <c r="O357" i="6"/>
  <c r="M357" i="6"/>
  <c r="L357" i="6"/>
  <c r="K357" i="6" s="1"/>
  <c r="J357" i="6"/>
  <c r="I357" i="6"/>
  <c r="G357" i="6"/>
  <c r="F357" i="6"/>
  <c r="R356" i="6"/>
  <c r="Q356" i="6"/>
  <c r="O356" i="6"/>
  <c r="M356" i="6"/>
  <c r="L356" i="6"/>
  <c r="K356" i="6" s="1"/>
  <c r="J356" i="6"/>
  <c r="I356" i="6"/>
  <c r="G356" i="6"/>
  <c r="F356" i="6"/>
  <c r="R355" i="6"/>
  <c r="Q355" i="6"/>
  <c r="O355" i="6"/>
  <c r="M355" i="6"/>
  <c r="L355" i="6"/>
  <c r="K355" i="6" s="1"/>
  <c r="J355" i="6"/>
  <c r="I355" i="6"/>
  <c r="G355" i="6"/>
  <c r="F355" i="6"/>
  <c r="R354" i="6"/>
  <c r="Q354" i="6"/>
  <c r="O354" i="6"/>
  <c r="M354" i="6"/>
  <c r="L354" i="6"/>
  <c r="K354" i="6"/>
  <c r="J354" i="6"/>
  <c r="I354" i="6"/>
  <c r="G354" i="6"/>
  <c r="F354" i="6"/>
  <c r="R353" i="6"/>
  <c r="Q353" i="6"/>
  <c r="O353" i="6"/>
  <c r="M353" i="6"/>
  <c r="L353" i="6"/>
  <c r="K353" i="6"/>
  <c r="J353" i="6"/>
  <c r="I353" i="6"/>
  <c r="G353" i="6"/>
  <c r="F353" i="6"/>
  <c r="R352" i="6"/>
  <c r="Q352" i="6"/>
  <c r="O352" i="6"/>
  <c r="M352" i="6"/>
  <c r="L352" i="6"/>
  <c r="K352" i="6" s="1"/>
  <c r="J352" i="6"/>
  <c r="I352" i="6"/>
  <c r="G352" i="6"/>
  <c r="F352" i="6"/>
  <c r="R351" i="6"/>
  <c r="Q351" i="6"/>
  <c r="O351" i="6"/>
  <c r="M351" i="6"/>
  <c r="L351" i="6"/>
  <c r="K351" i="6" s="1"/>
  <c r="J351" i="6"/>
  <c r="I351" i="6"/>
  <c r="G351" i="6"/>
  <c r="F351" i="6"/>
  <c r="R350" i="6"/>
  <c r="Q350" i="6"/>
  <c r="O350" i="6"/>
  <c r="M350" i="6"/>
  <c r="L350" i="6"/>
  <c r="K350" i="6"/>
  <c r="J350" i="6"/>
  <c r="I350" i="6"/>
  <c r="G350" i="6"/>
  <c r="F350" i="6"/>
  <c r="R349" i="6"/>
  <c r="Q349" i="6"/>
  <c r="O349" i="6"/>
  <c r="M349" i="6"/>
  <c r="L349" i="6"/>
  <c r="K349" i="6" s="1"/>
  <c r="J349" i="6"/>
  <c r="I349" i="6"/>
  <c r="G349" i="6"/>
  <c r="F349" i="6"/>
  <c r="R348" i="6"/>
  <c r="Q348" i="6"/>
  <c r="O348" i="6"/>
  <c r="M348" i="6"/>
  <c r="L348" i="6"/>
  <c r="K348" i="6"/>
  <c r="J348" i="6"/>
  <c r="I348" i="6"/>
  <c r="G348" i="6"/>
  <c r="F348" i="6"/>
  <c r="R347" i="6"/>
  <c r="Q347" i="6"/>
  <c r="O347" i="6"/>
  <c r="M347" i="6"/>
  <c r="L347" i="6"/>
  <c r="K347" i="6" s="1"/>
  <c r="J347" i="6"/>
  <c r="I347" i="6"/>
  <c r="G347" i="6"/>
  <c r="F347" i="6"/>
  <c r="R346" i="6"/>
  <c r="Q346" i="6"/>
  <c r="O346" i="6"/>
  <c r="M346" i="6"/>
  <c r="L346" i="6"/>
  <c r="K346" i="6"/>
  <c r="J346" i="6"/>
  <c r="I346" i="6"/>
  <c r="G346" i="6"/>
  <c r="F346" i="6"/>
  <c r="R345" i="6"/>
  <c r="Q345" i="6"/>
  <c r="O345" i="6"/>
  <c r="M345" i="6"/>
  <c r="L345" i="6"/>
  <c r="K345" i="6" s="1"/>
  <c r="J345" i="6"/>
  <c r="I345" i="6"/>
  <c r="G345" i="6"/>
  <c r="F345" i="6"/>
  <c r="R344" i="6"/>
  <c r="Q344" i="6"/>
  <c r="O344" i="6"/>
  <c r="M344" i="6"/>
  <c r="L344" i="6"/>
  <c r="K344" i="6" s="1"/>
  <c r="J344" i="6"/>
  <c r="I344" i="6"/>
  <c r="G344" i="6"/>
  <c r="F344" i="6"/>
  <c r="R343" i="6"/>
  <c r="Q343" i="6"/>
  <c r="O343" i="6"/>
  <c r="M343" i="6"/>
  <c r="L343" i="6"/>
  <c r="K343" i="6" s="1"/>
  <c r="J343" i="6"/>
  <c r="I343" i="6"/>
  <c r="G343" i="6"/>
  <c r="F343" i="6"/>
  <c r="R342" i="6"/>
  <c r="Q342" i="6"/>
  <c r="O342" i="6"/>
  <c r="M342" i="6"/>
  <c r="L342" i="6"/>
  <c r="K342" i="6"/>
  <c r="J342" i="6"/>
  <c r="I342" i="6"/>
  <c r="G342" i="6"/>
  <c r="F342" i="6"/>
  <c r="R341" i="6"/>
  <c r="Q341" i="6"/>
  <c r="O341" i="6"/>
  <c r="M341" i="6"/>
  <c r="L341" i="6"/>
  <c r="K341" i="6" s="1"/>
  <c r="J341" i="6"/>
  <c r="I341" i="6"/>
  <c r="G341" i="6"/>
  <c r="F341" i="6"/>
  <c r="R340" i="6"/>
  <c r="Q340" i="6"/>
  <c r="O340" i="6"/>
  <c r="M340" i="6"/>
  <c r="L340" i="6"/>
  <c r="K340" i="6"/>
  <c r="J340" i="6"/>
  <c r="I340" i="6"/>
  <c r="G340" i="6"/>
  <c r="F340" i="6"/>
  <c r="R339" i="6"/>
  <c r="Q339" i="6"/>
  <c r="O339" i="6"/>
  <c r="M339" i="6"/>
  <c r="L339" i="6"/>
  <c r="K339" i="6" s="1"/>
  <c r="J339" i="6"/>
  <c r="I339" i="6"/>
  <c r="G339" i="6"/>
  <c r="F339" i="6"/>
  <c r="R338" i="6"/>
  <c r="Q338" i="6"/>
  <c r="O338" i="6"/>
  <c r="M338" i="6"/>
  <c r="L338" i="6"/>
  <c r="K338" i="6"/>
  <c r="J338" i="6"/>
  <c r="I338" i="6"/>
  <c r="G338" i="6"/>
  <c r="F338" i="6"/>
  <c r="R337" i="6"/>
  <c r="Q337" i="6"/>
  <c r="O337" i="6"/>
  <c r="M337" i="6"/>
  <c r="L337" i="6"/>
  <c r="K337" i="6" s="1"/>
  <c r="J337" i="6"/>
  <c r="I337" i="6"/>
  <c r="G337" i="6"/>
  <c r="F337" i="6"/>
  <c r="AC336" i="6"/>
  <c r="AB336" i="6"/>
  <c r="AA336" i="6"/>
  <c r="Z336" i="6"/>
  <c r="Y336" i="6"/>
  <c r="X336" i="6"/>
  <c r="W336" i="6"/>
  <c r="V336" i="6"/>
  <c r="R336" i="6"/>
  <c r="Q336" i="6"/>
  <c r="O336" i="6"/>
  <c r="M336" i="6"/>
  <c r="L336" i="6"/>
  <c r="K336" i="6" s="1"/>
  <c r="J336" i="6"/>
  <c r="I336" i="6"/>
  <c r="G336" i="6"/>
  <c r="F336" i="6"/>
  <c r="R335" i="6"/>
  <c r="Q335" i="6"/>
  <c r="O335" i="6"/>
  <c r="M335" i="6"/>
  <c r="L335" i="6"/>
  <c r="K335" i="6"/>
  <c r="J335" i="6"/>
  <c r="I335" i="6"/>
  <c r="G335" i="6"/>
  <c r="F335" i="6"/>
  <c r="R334" i="6"/>
  <c r="Q334" i="6"/>
  <c r="O334" i="6"/>
  <c r="M334" i="6"/>
  <c r="L334" i="6"/>
  <c r="K334" i="6" s="1"/>
  <c r="J334" i="6"/>
  <c r="I334" i="6"/>
  <c r="G334" i="6"/>
  <c r="F334" i="6"/>
  <c r="R333" i="6"/>
  <c r="Q333" i="6"/>
  <c r="O333" i="6"/>
  <c r="M333" i="6"/>
  <c r="L333" i="6"/>
  <c r="K333" i="6"/>
  <c r="J333" i="6"/>
  <c r="I333" i="6"/>
  <c r="G333" i="6"/>
  <c r="F333" i="6"/>
  <c r="R332" i="6"/>
  <c r="Q332" i="6"/>
  <c r="O332" i="6"/>
  <c r="M332" i="6"/>
  <c r="L332" i="6"/>
  <c r="K332" i="6" s="1"/>
  <c r="J332" i="6"/>
  <c r="I332" i="6"/>
  <c r="G332" i="6"/>
  <c r="F332" i="6"/>
  <c r="R331" i="6"/>
  <c r="Q331" i="6"/>
  <c r="O331" i="6"/>
  <c r="M331" i="6"/>
  <c r="L331" i="6"/>
  <c r="K331" i="6"/>
  <c r="J331" i="6"/>
  <c r="I331" i="6"/>
  <c r="G331" i="6"/>
  <c r="F331" i="6"/>
  <c r="R330" i="6"/>
  <c r="Q330" i="6"/>
  <c r="O330" i="6"/>
  <c r="M330" i="6"/>
  <c r="L330" i="6"/>
  <c r="K330" i="6" s="1"/>
  <c r="J330" i="6"/>
  <c r="I330" i="6"/>
  <c r="G330" i="6"/>
  <c r="F330" i="6"/>
  <c r="R329" i="6"/>
  <c r="Q329" i="6"/>
  <c r="O329" i="6"/>
  <c r="M329" i="6"/>
  <c r="L329" i="6"/>
  <c r="K329" i="6" s="1"/>
  <c r="J329" i="6"/>
  <c r="I329" i="6"/>
  <c r="G329" i="6"/>
  <c r="F329" i="6"/>
  <c r="R328" i="6"/>
  <c r="Q328" i="6"/>
  <c r="O328" i="6"/>
  <c r="M328" i="6"/>
  <c r="L328" i="6"/>
  <c r="K328" i="6" s="1"/>
  <c r="J328" i="6"/>
  <c r="I328" i="6"/>
  <c r="G328" i="6"/>
  <c r="F328" i="6"/>
  <c r="R327" i="6"/>
  <c r="Q327" i="6"/>
  <c r="O327" i="6"/>
  <c r="M327" i="6"/>
  <c r="L327" i="6"/>
  <c r="K327" i="6"/>
  <c r="J327" i="6"/>
  <c r="I327" i="6"/>
  <c r="G327" i="6"/>
  <c r="F327" i="6"/>
  <c r="R326" i="6"/>
  <c r="Q326" i="6"/>
  <c r="O326" i="6"/>
  <c r="M326" i="6"/>
  <c r="L326" i="6"/>
  <c r="K326" i="6" s="1"/>
  <c r="J326" i="6"/>
  <c r="I326" i="6"/>
  <c r="G326" i="6"/>
  <c r="F326" i="6"/>
  <c r="R325" i="6"/>
  <c r="Q325" i="6"/>
  <c r="O325" i="6"/>
  <c r="M325" i="6"/>
  <c r="L325" i="6"/>
  <c r="K325" i="6"/>
  <c r="J325" i="6"/>
  <c r="I325" i="6"/>
  <c r="G325" i="6"/>
  <c r="F325" i="6"/>
  <c r="R324" i="6"/>
  <c r="Q324" i="6"/>
  <c r="O324" i="6"/>
  <c r="M324" i="6"/>
  <c r="L324" i="6"/>
  <c r="K324" i="6" s="1"/>
  <c r="J324" i="6"/>
  <c r="I324" i="6"/>
  <c r="G324" i="6"/>
  <c r="F324" i="6"/>
  <c r="R323" i="6"/>
  <c r="Q323" i="6"/>
  <c r="O323" i="6"/>
  <c r="M323" i="6"/>
  <c r="L323" i="6"/>
  <c r="K323" i="6"/>
  <c r="J323" i="6"/>
  <c r="I323" i="6"/>
  <c r="G323" i="6"/>
  <c r="F323" i="6"/>
  <c r="R322" i="6"/>
  <c r="Q322" i="6"/>
  <c r="O322" i="6"/>
  <c r="M322" i="6"/>
  <c r="L322" i="6"/>
  <c r="K322" i="6"/>
  <c r="J322" i="6"/>
  <c r="I322" i="6"/>
  <c r="G322" i="6"/>
  <c r="F322" i="6"/>
  <c r="R321" i="6"/>
  <c r="Q321" i="6"/>
  <c r="O321" i="6"/>
  <c r="M321" i="6"/>
  <c r="L321" i="6"/>
  <c r="K321" i="6"/>
  <c r="J321" i="6"/>
  <c r="I321" i="6"/>
  <c r="G321" i="6"/>
  <c r="F321" i="6"/>
  <c r="R320" i="6"/>
  <c r="Q320" i="6"/>
  <c r="O320" i="6"/>
  <c r="M320" i="6"/>
  <c r="L320" i="6"/>
  <c r="K320" i="6" s="1"/>
  <c r="J320" i="6"/>
  <c r="I320" i="6"/>
  <c r="G320" i="6"/>
  <c r="F320" i="6"/>
  <c r="R319" i="6"/>
  <c r="Q319" i="6"/>
  <c r="O319" i="6"/>
  <c r="M319" i="6"/>
  <c r="L319" i="6"/>
  <c r="K319" i="6"/>
  <c r="J319" i="6"/>
  <c r="I319" i="6"/>
  <c r="G319" i="6"/>
  <c r="F319" i="6"/>
  <c r="R318" i="6"/>
  <c r="Q318" i="6"/>
  <c r="O318" i="6"/>
  <c r="M318" i="6"/>
  <c r="L318" i="6"/>
  <c r="K318" i="6" s="1"/>
  <c r="J318" i="6"/>
  <c r="I318" i="6"/>
  <c r="G318" i="6"/>
  <c r="F318" i="6"/>
  <c r="R317" i="6"/>
  <c r="Q317" i="6"/>
  <c r="O317" i="6"/>
  <c r="M317" i="6"/>
  <c r="L317" i="6"/>
  <c r="K317" i="6"/>
  <c r="J317" i="6"/>
  <c r="I317" i="6"/>
  <c r="G317" i="6"/>
  <c r="F317" i="6"/>
  <c r="R316" i="6"/>
  <c r="Q316" i="6"/>
  <c r="O316" i="6"/>
  <c r="M316" i="6"/>
  <c r="L316" i="6"/>
  <c r="K316" i="6" s="1"/>
  <c r="J316" i="6"/>
  <c r="I316" i="6"/>
  <c r="G316" i="6"/>
  <c r="F316" i="6"/>
  <c r="R315" i="6"/>
  <c r="Q315" i="6"/>
  <c r="O315" i="6"/>
  <c r="M315" i="6"/>
  <c r="L315" i="6"/>
  <c r="K315" i="6"/>
  <c r="J315" i="6"/>
  <c r="I315" i="6"/>
  <c r="G315" i="6"/>
  <c r="F315" i="6"/>
  <c r="R314" i="6"/>
  <c r="Q314" i="6"/>
  <c r="O314" i="6"/>
  <c r="M314" i="6"/>
  <c r="L314" i="6"/>
  <c r="K314" i="6" s="1"/>
  <c r="J314" i="6"/>
  <c r="I314" i="6"/>
  <c r="G314" i="6"/>
  <c r="F314" i="6"/>
  <c r="R313" i="6"/>
  <c r="Q313" i="6"/>
  <c r="O313" i="6"/>
  <c r="M313" i="6"/>
  <c r="L313" i="6"/>
  <c r="K313" i="6" s="1"/>
  <c r="J313" i="6"/>
  <c r="I313" i="6"/>
  <c r="G313" i="6"/>
  <c r="F313" i="6"/>
  <c r="R312" i="6"/>
  <c r="Q312" i="6"/>
  <c r="O312" i="6"/>
  <c r="M312" i="6"/>
  <c r="L312" i="6"/>
  <c r="K312" i="6" s="1"/>
  <c r="J312" i="6"/>
  <c r="I312" i="6"/>
  <c r="G312" i="6"/>
  <c r="F312" i="6"/>
  <c r="R311" i="6"/>
  <c r="Q311" i="6"/>
  <c r="O311" i="6"/>
  <c r="M311" i="6"/>
  <c r="L311" i="6"/>
  <c r="K311" i="6"/>
  <c r="J311" i="6"/>
  <c r="I311" i="6"/>
  <c r="G311" i="6"/>
  <c r="F311" i="6"/>
  <c r="R310" i="6"/>
  <c r="Q310" i="6"/>
  <c r="O310" i="6"/>
  <c r="M310" i="6"/>
  <c r="L310" i="6"/>
  <c r="K310" i="6" s="1"/>
  <c r="J310" i="6"/>
  <c r="I310" i="6"/>
  <c r="G310" i="6"/>
  <c r="F310" i="6"/>
  <c r="R309" i="6"/>
  <c r="Q309" i="6"/>
  <c r="O309" i="6"/>
  <c r="M309" i="6"/>
  <c r="L309" i="6"/>
  <c r="K309" i="6"/>
  <c r="J309" i="6"/>
  <c r="I309" i="6"/>
  <c r="G309" i="6"/>
  <c r="F309" i="6"/>
  <c r="R308" i="6"/>
  <c r="Q308" i="6"/>
  <c r="O308" i="6"/>
  <c r="M308" i="6"/>
  <c r="L308" i="6"/>
  <c r="K308" i="6" s="1"/>
  <c r="J308" i="6"/>
  <c r="I308" i="6"/>
  <c r="G308" i="6"/>
  <c r="F308" i="6"/>
  <c r="R307" i="6"/>
  <c r="Q307" i="6"/>
  <c r="O307" i="6"/>
  <c r="M307" i="6"/>
  <c r="L307" i="6"/>
  <c r="K307" i="6"/>
  <c r="J307" i="6"/>
  <c r="I307" i="6"/>
  <c r="G307" i="6"/>
  <c r="F307" i="6"/>
  <c r="R306" i="6"/>
  <c r="Q306" i="6"/>
  <c r="O306" i="6"/>
  <c r="M306" i="6"/>
  <c r="L306" i="6"/>
  <c r="K306" i="6"/>
  <c r="J306" i="6"/>
  <c r="I306" i="6"/>
  <c r="G306" i="6"/>
  <c r="F306" i="6"/>
  <c r="R305" i="6"/>
  <c r="Q305" i="6"/>
  <c r="O305" i="6"/>
  <c r="M305" i="6"/>
  <c r="L305" i="6"/>
  <c r="K305" i="6"/>
  <c r="J305" i="6"/>
  <c r="I305" i="6"/>
  <c r="G305" i="6"/>
  <c r="F305" i="6"/>
  <c r="R304" i="6"/>
  <c r="Q304" i="6"/>
  <c r="O304" i="6"/>
  <c r="M304" i="6"/>
  <c r="L304" i="6"/>
  <c r="K304" i="6" s="1"/>
  <c r="J304" i="6"/>
  <c r="I304" i="6"/>
  <c r="G304" i="6"/>
  <c r="F304" i="6"/>
  <c r="R303" i="6"/>
  <c r="Q303" i="6"/>
  <c r="O303" i="6"/>
  <c r="M303" i="6"/>
  <c r="L303" i="6"/>
  <c r="K303" i="6"/>
  <c r="J303" i="6"/>
  <c r="I303" i="6"/>
  <c r="G303" i="6"/>
  <c r="F303" i="6"/>
  <c r="R302" i="6"/>
  <c r="Q302" i="6"/>
  <c r="O302" i="6"/>
  <c r="M302" i="6"/>
  <c r="L302" i="6"/>
  <c r="K302" i="6" s="1"/>
  <c r="J302" i="6"/>
  <c r="I302" i="6"/>
  <c r="G302" i="6"/>
  <c r="F302" i="6"/>
  <c r="R301" i="6"/>
  <c r="Q301" i="6"/>
  <c r="O301" i="6"/>
  <c r="M301" i="6"/>
  <c r="L301" i="6"/>
  <c r="K301" i="6"/>
  <c r="J301" i="6"/>
  <c r="I301" i="6"/>
  <c r="G301" i="6"/>
  <c r="F301" i="6"/>
  <c r="R300" i="6"/>
  <c r="Q300" i="6"/>
  <c r="O300" i="6"/>
  <c r="M300" i="6"/>
  <c r="L300" i="6"/>
  <c r="K300" i="6" s="1"/>
  <c r="J300" i="6"/>
  <c r="I300" i="6"/>
  <c r="G300" i="6"/>
  <c r="F300" i="6"/>
  <c r="R299" i="6"/>
  <c r="Q299" i="6"/>
  <c r="O299" i="6"/>
  <c r="M299" i="6"/>
  <c r="L299" i="6"/>
  <c r="K299" i="6"/>
  <c r="J299" i="6"/>
  <c r="I299" i="6"/>
  <c r="G299" i="6"/>
  <c r="F299" i="6"/>
  <c r="R298" i="6"/>
  <c r="Q298" i="6"/>
  <c r="O298" i="6"/>
  <c r="M298" i="6"/>
  <c r="L298" i="6"/>
  <c r="K298" i="6" s="1"/>
  <c r="J298" i="6"/>
  <c r="I298" i="6"/>
  <c r="G298" i="6"/>
  <c r="F298" i="6"/>
  <c r="R297" i="6"/>
  <c r="Q297" i="6"/>
  <c r="O297" i="6"/>
  <c r="M297" i="6"/>
  <c r="L297" i="6"/>
  <c r="K297" i="6" s="1"/>
  <c r="J297" i="6"/>
  <c r="I297" i="6"/>
  <c r="G297" i="6"/>
  <c r="F297" i="6"/>
  <c r="AC296" i="6"/>
  <c r="AB296" i="6"/>
  <c r="AA296" i="6"/>
  <c r="Z296" i="6"/>
  <c r="Y296" i="6"/>
  <c r="X296" i="6"/>
  <c r="W296" i="6"/>
  <c r="V296" i="6"/>
  <c r="R296" i="6"/>
  <c r="Q296" i="6"/>
  <c r="O296" i="6"/>
  <c r="M296" i="6"/>
  <c r="L296" i="6"/>
  <c r="K296" i="6"/>
  <c r="J296" i="6"/>
  <c r="I296" i="6"/>
  <c r="G296" i="6"/>
  <c r="F296" i="6"/>
  <c r="R295" i="6"/>
  <c r="Q295" i="6"/>
  <c r="O295" i="6"/>
  <c r="M295" i="6"/>
  <c r="L295" i="6"/>
  <c r="K295" i="6" s="1"/>
  <c r="J295" i="6"/>
  <c r="I295" i="6"/>
  <c r="G295" i="6"/>
  <c r="F295" i="6"/>
  <c r="R294" i="6"/>
  <c r="Q294" i="6"/>
  <c r="O294" i="6"/>
  <c r="M294" i="6"/>
  <c r="L294" i="6"/>
  <c r="K294" i="6"/>
  <c r="J294" i="6"/>
  <c r="I294" i="6"/>
  <c r="G294" i="6"/>
  <c r="F294" i="6"/>
  <c r="R293" i="6"/>
  <c r="Q293" i="6"/>
  <c r="O293" i="6"/>
  <c r="M293" i="6"/>
  <c r="L293" i="6"/>
  <c r="K293" i="6"/>
  <c r="J293" i="6"/>
  <c r="I293" i="6"/>
  <c r="G293" i="6"/>
  <c r="F293" i="6"/>
  <c r="R292" i="6"/>
  <c r="Q292" i="6"/>
  <c r="O292" i="6"/>
  <c r="M292" i="6"/>
  <c r="L292" i="6"/>
  <c r="K292" i="6"/>
  <c r="J292" i="6"/>
  <c r="I292" i="6"/>
  <c r="G292" i="6"/>
  <c r="F292" i="6"/>
  <c r="R291" i="6"/>
  <c r="Q291" i="6"/>
  <c r="O291" i="6"/>
  <c r="M291" i="6"/>
  <c r="L291" i="6"/>
  <c r="K291" i="6" s="1"/>
  <c r="J291" i="6"/>
  <c r="I291" i="6"/>
  <c r="G291" i="6"/>
  <c r="F291" i="6"/>
  <c r="R290" i="6"/>
  <c r="Q290" i="6"/>
  <c r="O290" i="6"/>
  <c r="M290" i="6"/>
  <c r="L290" i="6"/>
  <c r="K290" i="6"/>
  <c r="J290" i="6"/>
  <c r="I290" i="6"/>
  <c r="G290" i="6"/>
  <c r="F290" i="6"/>
  <c r="R289" i="6"/>
  <c r="Q289" i="6"/>
  <c r="O289" i="6"/>
  <c r="M289" i="6"/>
  <c r="L289" i="6"/>
  <c r="K289" i="6" s="1"/>
  <c r="J289" i="6"/>
  <c r="I289" i="6"/>
  <c r="G289" i="6"/>
  <c r="F289" i="6"/>
  <c r="R288" i="6"/>
  <c r="Q288" i="6"/>
  <c r="O288" i="6"/>
  <c r="M288" i="6"/>
  <c r="L288" i="6"/>
  <c r="K288" i="6"/>
  <c r="J288" i="6"/>
  <c r="I288" i="6"/>
  <c r="G288" i="6"/>
  <c r="F288" i="6"/>
  <c r="R287" i="6"/>
  <c r="Q287" i="6"/>
  <c r="O287" i="6"/>
  <c r="M287" i="6"/>
  <c r="L287" i="6"/>
  <c r="K287" i="6" s="1"/>
  <c r="J287" i="6"/>
  <c r="I287" i="6"/>
  <c r="G287" i="6"/>
  <c r="F287" i="6"/>
  <c r="R286" i="6"/>
  <c r="Q286" i="6"/>
  <c r="O286" i="6"/>
  <c r="M286" i="6"/>
  <c r="L286" i="6"/>
  <c r="K286" i="6"/>
  <c r="J286" i="6"/>
  <c r="I286" i="6"/>
  <c r="G286" i="6"/>
  <c r="F286" i="6"/>
  <c r="R285" i="6"/>
  <c r="Q285" i="6"/>
  <c r="O285" i="6"/>
  <c r="M285" i="6"/>
  <c r="L285" i="6"/>
  <c r="K285" i="6" s="1"/>
  <c r="J285" i="6"/>
  <c r="I285" i="6"/>
  <c r="G285" i="6"/>
  <c r="F285" i="6"/>
  <c r="R284" i="6"/>
  <c r="Q284" i="6"/>
  <c r="O284" i="6"/>
  <c r="M284" i="6"/>
  <c r="L284" i="6"/>
  <c r="K284" i="6" s="1"/>
  <c r="J284" i="6"/>
  <c r="I284" i="6"/>
  <c r="G284" i="6"/>
  <c r="F284" i="6"/>
  <c r="R283" i="6"/>
  <c r="Q283" i="6"/>
  <c r="O283" i="6"/>
  <c r="M283" i="6"/>
  <c r="L283" i="6"/>
  <c r="K283" i="6" s="1"/>
  <c r="J283" i="6"/>
  <c r="I283" i="6"/>
  <c r="G283" i="6"/>
  <c r="F283" i="6"/>
  <c r="R282" i="6"/>
  <c r="Q282" i="6"/>
  <c r="O282" i="6"/>
  <c r="M282" i="6"/>
  <c r="L282" i="6"/>
  <c r="K282" i="6"/>
  <c r="J282" i="6"/>
  <c r="I282" i="6"/>
  <c r="G282" i="6"/>
  <c r="F282" i="6"/>
  <c r="R281" i="6"/>
  <c r="Q281" i="6"/>
  <c r="O281" i="6"/>
  <c r="M281" i="6"/>
  <c r="L281" i="6"/>
  <c r="K281" i="6" s="1"/>
  <c r="J281" i="6"/>
  <c r="I281" i="6"/>
  <c r="G281" i="6"/>
  <c r="F281" i="6"/>
  <c r="R280" i="6"/>
  <c r="Q280" i="6"/>
  <c r="O280" i="6"/>
  <c r="M280" i="6"/>
  <c r="L280" i="6"/>
  <c r="K280" i="6"/>
  <c r="J280" i="6"/>
  <c r="I280" i="6"/>
  <c r="G280" i="6"/>
  <c r="F280" i="6"/>
  <c r="R279" i="6"/>
  <c r="Q279" i="6"/>
  <c r="O279" i="6"/>
  <c r="M279" i="6"/>
  <c r="L279" i="6"/>
  <c r="K279" i="6" s="1"/>
  <c r="J279" i="6"/>
  <c r="I279" i="6"/>
  <c r="G279" i="6"/>
  <c r="F279" i="6"/>
  <c r="R278" i="6"/>
  <c r="Q278" i="6"/>
  <c r="O278" i="6"/>
  <c r="M278" i="6"/>
  <c r="L278" i="6"/>
  <c r="K278" i="6"/>
  <c r="J278" i="6"/>
  <c r="I278" i="6"/>
  <c r="G278" i="6"/>
  <c r="F278" i="6"/>
  <c r="R277" i="6"/>
  <c r="Q277" i="6"/>
  <c r="O277" i="6"/>
  <c r="M277" i="6"/>
  <c r="L277" i="6"/>
  <c r="K277" i="6" s="1"/>
  <c r="J277" i="6"/>
  <c r="I277" i="6"/>
  <c r="G277" i="6"/>
  <c r="F277" i="6"/>
  <c r="R276" i="6"/>
  <c r="Q276" i="6"/>
  <c r="O276" i="6"/>
  <c r="M276" i="6"/>
  <c r="L276" i="6"/>
  <c r="K276" i="6"/>
  <c r="J276" i="6"/>
  <c r="I276" i="6"/>
  <c r="G276" i="6"/>
  <c r="F276" i="6"/>
  <c r="R275" i="6"/>
  <c r="Q275" i="6"/>
  <c r="O275" i="6"/>
  <c r="M275" i="6"/>
  <c r="L275" i="6"/>
  <c r="K275" i="6" s="1"/>
  <c r="J275" i="6"/>
  <c r="I275" i="6"/>
  <c r="G275" i="6"/>
  <c r="F275" i="6"/>
  <c r="R274" i="6"/>
  <c r="Q274" i="6"/>
  <c r="O274" i="6"/>
  <c r="M274" i="6"/>
  <c r="L274" i="6"/>
  <c r="K274" i="6"/>
  <c r="J274" i="6"/>
  <c r="I274" i="6"/>
  <c r="G274" i="6"/>
  <c r="F274" i="6"/>
  <c r="R273" i="6"/>
  <c r="Q273" i="6"/>
  <c r="O273" i="6"/>
  <c r="M273" i="6"/>
  <c r="L273" i="6"/>
  <c r="K273" i="6" s="1"/>
  <c r="J273" i="6"/>
  <c r="I273" i="6"/>
  <c r="G273" i="6"/>
  <c r="F273" i="6"/>
  <c r="R272" i="6"/>
  <c r="Q272" i="6"/>
  <c r="O272" i="6"/>
  <c r="M272" i="6"/>
  <c r="L272" i="6"/>
  <c r="K272" i="6"/>
  <c r="J272" i="6"/>
  <c r="I272" i="6"/>
  <c r="G272" i="6"/>
  <c r="F272" i="6"/>
  <c r="R271" i="6"/>
  <c r="Q271" i="6"/>
  <c r="O271" i="6"/>
  <c r="M271" i="6"/>
  <c r="L271" i="6"/>
  <c r="K271" i="6"/>
  <c r="J271" i="6"/>
  <c r="I271" i="6"/>
  <c r="G271" i="6"/>
  <c r="F271" i="6"/>
  <c r="R270" i="6"/>
  <c r="Q270" i="6"/>
  <c r="O270" i="6"/>
  <c r="M270" i="6"/>
  <c r="L270" i="6"/>
  <c r="K270" i="6" s="1"/>
  <c r="J270" i="6"/>
  <c r="I270" i="6"/>
  <c r="G270" i="6"/>
  <c r="F270" i="6"/>
  <c r="R269" i="6"/>
  <c r="Q269" i="6"/>
  <c r="O269" i="6"/>
  <c r="M269" i="6"/>
  <c r="L269" i="6"/>
  <c r="K269" i="6" s="1"/>
  <c r="J269" i="6"/>
  <c r="I269" i="6"/>
  <c r="G269" i="6"/>
  <c r="F269" i="6"/>
  <c r="R268" i="6"/>
  <c r="Q268" i="6"/>
  <c r="O268" i="6"/>
  <c r="M268" i="6"/>
  <c r="L268" i="6"/>
  <c r="K268" i="6"/>
  <c r="J268" i="6"/>
  <c r="I268" i="6"/>
  <c r="G268" i="6"/>
  <c r="F268" i="6"/>
  <c r="R267" i="6"/>
  <c r="Q267" i="6"/>
  <c r="O267" i="6"/>
  <c r="M267" i="6"/>
  <c r="L267" i="6"/>
  <c r="K267" i="6"/>
  <c r="J267" i="6"/>
  <c r="I267" i="6"/>
  <c r="G267" i="6"/>
  <c r="F267" i="6"/>
  <c r="R266" i="6"/>
  <c r="Q266" i="6"/>
  <c r="O266" i="6"/>
  <c r="M266" i="6"/>
  <c r="L266" i="6"/>
  <c r="K266" i="6" s="1"/>
  <c r="J266" i="6"/>
  <c r="I266" i="6"/>
  <c r="G266" i="6"/>
  <c r="F266" i="6"/>
  <c r="R265" i="6"/>
  <c r="Q265" i="6"/>
  <c r="O265" i="6"/>
  <c r="M265" i="6"/>
  <c r="L265" i="6"/>
  <c r="K265" i="6"/>
  <c r="J265" i="6"/>
  <c r="I265" i="6"/>
  <c r="G265" i="6"/>
  <c r="F265" i="6"/>
  <c r="R264" i="6"/>
  <c r="Q264" i="6"/>
  <c r="O264" i="6"/>
  <c r="M264" i="6"/>
  <c r="L264" i="6"/>
  <c r="K264" i="6" s="1"/>
  <c r="J264" i="6"/>
  <c r="I264" i="6"/>
  <c r="G264" i="6"/>
  <c r="F264" i="6"/>
  <c r="R263" i="6"/>
  <c r="Q263" i="6"/>
  <c r="O263" i="6"/>
  <c r="M263" i="6"/>
  <c r="L263" i="6"/>
  <c r="K263" i="6"/>
  <c r="J263" i="6"/>
  <c r="I263" i="6"/>
  <c r="G263" i="6"/>
  <c r="F263" i="6"/>
  <c r="R262" i="6"/>
  <c r="Q262" i="6"/>
  <c r="O262" i="6"/>
  <c r="M262" i="6"/>
  <c r="L262" i="6"/>
  <c r="K262" i="6" s="1"/>
  <c r="J262" i="6"/>
  <c r="I262" i="6"/>
  <c r="G262" i="6"/>
  <c r="F262" i="6"/>
  <c r="R261" i="6"/>
  <c r="Q261" i="6"/>
  <c r="O261" i="6"/>
  <c r="M261" i="6"/>
  <c r="L261" i="6"/>
  <c r="K261" i="6" s="1"/>
  <c r="J261" i="6"/>
  <c r="I261" i="6"/>
  <c r="G261" i="6"/>
  <c r="F261" i="6"/>
  <c r="R260" i="6"/>
  <c r="Q260" i="6"/>
  <c r="O260" i="6"/>
  <c r="M260" i="6"/>
  <c r="L260" i="6"/>
  <c r="K260" i="6"/>
  <c r="J260" i="6"/>
  <c r="I260" i="6"/>
  <c r="G260" i="6"/>
  <c r="F260" i="6"/>
  <c r="R259" i="6"/>
  <c r="Q259" i="6"/>
  <c r="O259" i="6"/>
  <c r="M259" i="6"/>
  <c r="L259" i="6"/>
  <c r="K259" i="6"/>
  <c r="J259" i="6"/>
  <c r="I259" i="6"/>
  <c r="G259" i="6"/>
  <c r="F259" i="6"/>
  <c r="R258" i="6"/>
  <c r="Q258" i="6"/>
  <c r="O258" i="6"/>
  <c r="M258" i="6"/>
  <c r="L258" i="6"/>
  <c r="K258" i="6" s="1"/>
  <c r="J258" i="6"/>
  <c r="I258" i="6"/>
  <c r="G258" i="6"/>
  <c r="F258" i="6"/>
  <c r="R257" i="6"/>
  <c r="Q257" i="6"/>
  <c r="O257" i="6"/>
  <c r="M257" i="6"/>
  <c r="L257" i="6"/>
  <c r="K257" i="6"/>
  <c r="J257" i="6"/>
  <c r="I257" i="6"/>
  <c r="G257" i="6"/>
  <c r="F257" i="6"/>
  <c r="AC256" i="6"/>
  <c r="AB256" i="6"/>
  <c r="AA256" i="6"/>
  <c r="Z256" i="6"/>
  <c r="Y256" i="6"/>
  <c r="X256" i="6"/>
  <c r="W256" i="6"/>
  <c r="V256" i="6"/>
  <c r="R256" i="6"/>
  <c r="Q256" i="6"/>
  <c r="O256" i="6"/>
  <c r="M256" i="6"/>
  <c r="L256" i="6"/>
  <c r="K256" i="6"/>
  <c r="J256" i="6"/>
  <c r="I256" i="6"/>
  <c r="G256" i="6"/>
  <c r="F256" i="6"/>
  <c r="R255" i="6"/>
  <c r="Q255" i="6"/>
  <c r="O255" i="6"/>
  <c r="M255" i="6"/>
  <c r="L255" i="6"/>
  <c r="K255" i="6" s="1"/>
  <c r="J255" i="6"/>
  <c r="I255" i="6"/>
  <c r="G255" i="6"/>
  <c r="F255" i="6"/>
  <c r="R254" i="6"/>
  <c r="Q254" i="6"/>
  <c r="O254" i="6"/>
  <c r="M254" i="6"/>
  <c r="L254" i="6"/>
  <c r="K254" i="6"/>
  <c r="J254" i="6"/>
  <c r="I254" i="6"/>
  <c r="G254" i="6"/>
  <c r="F254" i="6"/>
  <c r="R253" i="6"/>
  <c r="Q253" i="6"/>
  <c r="O253" i="6"/>
  <c r="M253" i="6"/>
  <c r="L253" i="6"/>
  <c r="K253" i="6" s="1"/>
  <c r="J253" i="6"/>
  <c r="I253" i="6"/>
  <c r="G253" i="6"/>
  <c r="F253" i="6"/>
  <c r="R252" i="6"/>
  <c r="Q252" i="6"/>
  <c r="O252" i="6"/>
  <c r="M252" i="6"/>
  <c r="L252" i="6"/>
  <c r="K252" i="6"/>
  <c r="J252" i="6"/>
  <c r="I252" i="6"/>
  <c r="G252" i="6"/>
  <c r="F252" i="6"/>
  <c r="R251" i="6"/>
  <c r="Q251" i="6"/>
  <c r="O251" i="6"/>
  <c r="M251" i="6"/>
  <c r="L251" i="6"/>
  <c r="K251" i="6" s="1"/>
  <c r="J251" i="6"/>
  <c r="I251" i="6"/>
  <c r="G251" i="6"/>
  <c r="F251" i="6"/>
  <c r="R250" i="6"/>
  <c r="Q250" i="6"/>
  <c r="O250" i="6"/>
  <c r="M250" i="6"/>
  <c r="L250" i="6"/>
  <c r="K250" i="6"/>
  <c r="J250" i="6"/>
  <c r="I250" i="6"/>
  <c r="G250" i="6"/>
  <c r="F250" i="6"/>
  <c r="R249" i="6"/>
  <c r="Q249" i="6"/>
  <c r="O249" i="6"/>
  <c r="M249" i="6"/>
  <c r="L249" i="6"/>
  <c r="K249" i="6" s="1"/>
  <c r="J249" i="6"/>
  <c r="I249" i="6"/>
  <c r="G249" i="6"/>
  <c r="F249" i="6"/>
  <c r="R248" i="6"/>
  <c r="Q248" i="6"/>
  <c r="O248" i="6"/>
  <c r="M248" i="6"/>
  <c r="L248" i="6"/>
  <c r="K248" i="6"/>
  <c r="J248" i="6"/>
  <c r="I248" i="6"/>
  <c r="G248" i="6"/>
  <c r="F248" i="6"/>
  <c r="R247" i="6"/>
  <c r="Q247" i="6"/>
  <c r="O247" i="6"/>
  <c r="M247" i="6"/>
  <c r="L247" i="6"/>
  <c r="K247" i="6" s="1"/>
  <c r="J247" i="6"/>
  <c r="I247" i="6"/>
  <c r="G247" i="6"/>
  <c r="F247" i="6"/>
  <c r="R246" i="6"/>
  <c r="Q246" i="6"/>
  <c r="O246" i="6"/>
  <c r="M246" i="6"/>
  <c r="L246" i="6"/>
  <c r="K246" i="6"/>
  <c r="J246" i="6"/>
  <c r="I246" i="6"/>
  <c r="G246" i="6"/>
  <c r="F246" i="6"/>
  <c r="R245" i="6"/>
  <c r="Q245" i="6"/>
  <c r="O245" i="6"/>
  <c r="M245" i="6"/>
  <c r="L245" i="6"/>
  <c r="K245" i="6"/>
  <c r="J245" i="6"/>
  <c r="I245" i="6"/>
  <c r="G245" i="6"/>
  <c r="F245" i="6"/>
  <c r="R244" i="6"/>
  <c r="Q244" i="6"/>
  <c r="O244" i="6"/>
  <c r="M244" i="6"/>
  <c r="L244" i="6"/>
  <c r="K244" i="6"/>
  <c r="J244" i="6"/>
  <c r="I244" i="6"/>
  <c r="G244" i="6"/>
  <c r="F244" i="6"/>
  <c r="R243" i="6"/>
  <c r="Q243" i="6"/>
  <c r="O243" i="6"/>
  <c r="M243" i="6"/>
  <c r="L243" i="6"/>
  <c r="K243" i="6" s="1"/>
  <c r="J243" i="6"/>
  <c r="I243" i="6"/>
  <c r="G243" i="6"/>
  <c r="F243" i="6"/>
  <c r="R242" i="6"/>
  <c r="Q242" i="6"/>
  <c r="O242" i="6"/>
  <c r="M242" i="6"/>
  <c r="L242" i="6"/>
  <c r="K242" i="6"/>
  <c r="J242" i="6"/>
  <c r="I242" i="6"/>
  <c r="G242" i="6"/>
  <c r="F242" i="6"/>
  <c r="R241" i="6"/>
  <c r="Q241" i="6"/>
  <c r="O241" i="6"/>
  <c r="M241" i="6"/>
  <c r="L241" i="6"/>
  <c r="K241" i="6" s="1"/>
  <c r="J241" i="6"/>
  <c r="I241" i="6"/>
  <c r="G241" i="6"/>
  <c r="F241" i="6"/>
  <c r="R240" i="6"/>
  <c r="Q240" i="6"/>
  <c r="O240" i="6"/>
  <c r="M240" i="6"/>
  <c r="L240" i="6"/>
  <c r="K240" i="6"/>
  <c r="J240" i="6"/>
  <c r="I240" i="6"/>
  <c r="G240" i="6"/>
  <c r="F240" i="6"/>
  <c r="R239" i="6"/>
  <c r="Q239" i="6"/>
  <c r="O239" i="6"/>
  <c r="M239" i="6"/>
  <c r="L239" i="6"/>
  <c r="K239" i="6" s="1"/>
  <c r="J239" i="6"/>
  <c r="I239" i="6"/>
  <c r="G239" i="6"/>
  <c r="F239" i="6"/>
  <c r="R238" i="6"/>
  <c r="Q238" i="6"/>
  <c r="O238" i="6"/>
  <c r="M238" i="6"/>
  <c r="L238" i="6"/>
  <c r="K238" i="6"/>
  <c r="J238" i="6"/>
  <c r="I238" i="6"/>
  <c r="G238" i="6"/>
  <c r="F238" i="6"/>
  <c r="R237" i="6"/>
  <c r="Q237" i="6"/>
  <c r="O237" i="6"/>
  <c r="M237" i="6"/>
  <c r="L237" i="6"/>
  <c r="K237" i="6" s="1"/>
  <c r="J237" i="6"/>
  <c r="I237" i="6"/>
  <c r="G237" i="6"/>
  <c r="F237" i="6"/>
  <c r="R236" i="6"/>
  <c r="Q236" i="6"/>
  <c r="O236" i="6"/>
  <c r="M236" i="6"/>
  <c r="L236" i="6"/>
  <c r="K236" i="6"/>
  <c r="J236" i="6"/>
  <c r="I236" i="6"/>
  <c r="G236" i="6"/>
  <c r="F236" i="6"/>
  <c r="R235" i="6"/>
  <c r="Q235" i="6"/>
  <c r="O235" i="6"/>
  <c r="M235" i="6"/>
  <c r="L235" i="6"/>
  <c r="K235" i="6" s="1"/>
  <c r="J235" i="6"/>
  <c r="I235" i="6"/>
  <c r="G235" i="6"/>
  <c r="F235" i="6"/>
  <c r="R234" i="6"/>
  <c r="Q234" i="6"/>
  <c r="O234" i="6"/>
  <c r="M234" i="6"/>
  <c r="L234" i="6"/>
  <c r="K234" i="6"/>
  <c r="J234" i="6"/>
  <c r="I234" i="6"/>
  <c r="G234" i="6"/>
  <c r="F234" i="6"/>
  <c r="R233" i="6"/>
  <c r="Q233" i="6"/>
  <c r="O233" i="6"/>
  <c r="M233" i="6"/>
  <c r="L233" i="6"/>
  <c r="K233" i="6" s="1"/>
  <c r="J233" i="6"/>
  <c r="I233" i="6"/>
  <c r="G233" i="6"/>
  <c r="F233" i="6"/>
  <c r="R232" i="6"/>
  <c r="Q232" i="6"/>
  <c r="O232" i="6"/>
  <c r="M232" i="6"/>
  <c r="L232" i="6"/>
  <c r="K232" i="6"/>
  <c r="J232" i="6"/>
  <c r="I232" i="6"/>
  <c r="G232" i="6"/>
  <c r="F232" i="6"/>
  <c r="R231" i="6"/>
  <c r="Q231" i="6"/>
  <c r="O231" i="6"/>
  <c r="M231" i="6"/>
  <c r="L231" i="6"/>
  <c r="K231" i="6" s="1"/>
  <c r="J231" i="6"/>
  <c r="I231" i="6"/>
  <c r="G231" i="6"/>
  <c r="F231" i="6"/>
  <c r="R230" i="6"/>
  <c r="Q230" i="6"/>
  <c r="O230" i="6"/>
  <c r="M230" i="6"/>
  <c r="L230" i="6"/>
  <c r="K230" i="6"/>
  <c r="J230" i="6"/>
  <c r="I230" i="6"/>
  <c r="G230" i="6"/>
  <c r="F230" i="6"/>
  <c r="R229" i="6"/>
  <c r="Q229" i="6"/>
  <c r="O229" i="6"/>
  <c r="M229" i="6"/>
  <c r="L229" i="6"/>
  <c r="K229" i="6"/>
  <c r="J229" i="6"/>
  <c r="I229" i="6"/>
  <c r="G229" i="6"/>
  <c r="F229" i="6"/>
  <c r="R228" i="6"/>
  <c r="Q228" i="6"/>
  <c r="O228" i="6"/>
  <c r="M228" i="6"/>
  <c r="L228" i="6"/>
  <c r="K228" i="6"/>
  <c r="J228" i="6"/>
  <c r="I228" i="6"/>
  <c r="G228" i="6"/>
  <c r="F228" i="6"/>
  <c r="R227" i="6"/>
  <c r="Q227" i="6"/>
  <c r="O227" i="6"/>
  <c r="M227" i="6"/>
  <c r="L227" i="6"/>
  <c r="K227" i="6" s="1"/>
  <c r="J227" i="6"/>
  <c r="I227" i="6"/>
  <c r="G227" i="6"/>
  <c r="F227" i="6"/>
  <c r="R226" i="6"/>
  <c r="Q226" i="6"/>
  <c r="O226" i="6"/>
  <c r="M226" i="6"/>
  <c r="L226" i="6"/>
  <c r="K226" i="6"/>
  <c r="J226" i="6"/>
  <c r="I226" i="6"/>
  <c r="G226" i="6"/>
  <c r="F226" i="6"/>
  <c r="R225" i="6"/>
  <c r="Q225" i="6"/>
  <c r="O225" i="6"/>
  <c r="M225" i="6"/>
  <c r="L225" i="6"/>
  <c r="K225" i="6" s="1"/>
  <c r="J225" i="6"/>
  <c r="I225" i="6"/>
  <c r="G225" i="6"/>
  <c r="F225" i="6"/>
  <c r="R224" i="6"/>
  <c r="Q224" i="6"/>
  <c r="O224" i="6"/>
  <c r="M224" i="6"/>
  <c r="L224" i="6"/>
  <c r="K224" i="6"/>
  <c r="J224" i="6"/>
  <c r="I224" i="6"/>
  <c r="G224" i="6"/>
  <c r="F224" i="6"/>
  <c r="R223" i="6"/>
  <c r="Q223" i="6"/>
  <c r="O223" i="6"/>
  <c r="M223" i="6"/>
  <c r="L223" i="6"/>
  <c r="K223" i="6" s="1"/>
  <c r="J223" i="6"/>
  <c r="I223" i="6"/>
  <c r="G223" i="6"/>
  <c r="F223" i="6"/>
  <c r="R222" i="6"/>
  <c r="Q222" i="6"/>
  <c r="O222" i="6"/>
  <c r="M222" i="6"/>
  <c r="L222" i="6"/>
  <c r="K222" i="6"/>
  <c r="J222" i="6"/>
  <c r="I222" i="6"/>
  <c r="G222" i="6"/>
  <c r="F222" i="6"/>
  <c r="R221" i="6"/>
  <c r="Q221" i="6"/>
  <c r="O221" i="6"/>
  <c r="M221" i="6"/>
  <c r="L221" i="6"/>
  <c r="K221" i="6" s="1"/>
  <c r="J221" i="6"/>
  <c r="I221" i="6"/>
  <c r="G221" i="6"/>
  <c r="F221" i="6"/>
  <c r="R220" i="6"/>
  <c r="Q220" i="6"/>
  <c r="O220" i="6"/>
  <c r="M220" i="6"/>
  <c r="L220" i="6"/>
  <c r="K220" i="6" s="1"/>
  <c r="J220" i="6"/>
  <c r="I220" i="6"/>
  <c r="G220" i="6"/>
  <c r="F220" i="6"/>
  <c r="R219" i="6"/>
  <c r="Q219" i="6"/>
  <c r="O219" i="6"/>
  <c r="M219" i="6"/>
  <c r="L219" i="6"/>
  <c r="K219" i="6" s="1"/>
  <c r="J219" i="6"/>
  <c r="I219" i="6"/>
  <c r="G219" i="6"/>
  <c r="F219" i="6"/>
  <c r="R218" i="6"/>
  <c r="Q218" i="6"/>
  <c r="O218" i="6"/>
  <c r="M218" i="6"/>
  <c r="L218" i="6"/>
  <c r="K218" i="6"/>
  <c r="J218" i="6"/>
  <c r="I218" i="6"/>
  <c r="G218" i="6"/>
  <c r="F218" i="6"/>
  <c r="R217" i="6"/>
  <c r="Q217" i="6"/>
  <c r="O217" i="6"/>
  <c r="M217" i="6"/>
  <c r="L217" i="6"/>
  <c r="K217" i="6" s="1"/>
  <c r="J217" i="6"/>
  <c r="I217" i="6"/>
  <c r="G217" i="6"/>
  <c r="F217" i="6"/>
  <c r="AC216" i="6"/>
  <c r="AB216" i="6"/>
  <c r="AA216" i="6"/>
  <c r="Z216" i="6"/>
  <c r="Y216" i="6"/>
  <c r="X216" i="6"/>
  <c r="W216" i="6"/>
  <c r="V216" i="6"/>
  <c r="R216" i="6"/>
  <c r="Q216" i="6"/>
  <c r="O216" i="6"/>
  <c r="M216" i="6"/>
  <c r="L216" i="6"/>
  <c r="K216" i="6"/>
  <c r="J216" i="6"/>
  <c r="I216" i="6"/>
  <c r="G216" i="6"/>
  <c r="F216" i="6"/>
  <c r="R215" i="6"/>
  <c r="Q215" i="6"/>
  <c r="O215" i="6"/>
  <c r="M215" i="6"/>
  <c r="L215" i="6"/>
  <c r="K215" i="6"/>
  <c r="J215" i="6"/>
  <c r="I215" i="6"/>
  <c r="G215" i="6"/>
  <c r="F215" i="6"/>
  <c r="R214" i="6"/>
  <c r="Q214" i="6"/>
  <c r="O214" i="6"/>
  <c r="M214" i="6"/>
  <c r="L214" i="6"/>
  <c r="K214" i="6" s="1"/>
  <c r="J214" i="6"/>
  <c r="I214" i="6"/>
  <c r="G214" i="6"/>
  <c r="F214" i="6"/>
  <c r="R213" i="6"/>
  <c r="Q213" i="6"/>
  <c r="O213" i="6"/>
  <c r="M213" i="6"/>
  <c r="L213" i="6"/>
  <c r="K213" i="6"/>
  <c r="J213" i="6"/>
  <c r="I213" i="6"/>
  <c r="G213" i="6"/>
  <c r="F213" i="6"/>
  <c r="R212" i="6"/>
  <c r="Q212" i="6"/>
  <c r="O212" i="6"/>
  <c r="M212" i="6"/>
  <c r="L212" i="6"/>
  <c r="K212" i="6"/>
  <c r="J212" i="6"/>
  <c r="I212" i="6"/>
  <c r="G212" i="6"/>
  <c r="F212" i="6"/>
  <c r="R211" i="6"/>
  <c r="Q211" i="6"/>
  <c r="O211" i="6"/>
  <c r="M211" i="6"/>
  <c r="L211" i="6"/>
  <c r="K211" i="6" s="1"/>
  <c r="J211" i="6"/>
  <c r="I211" i="6"/>
  <c r="G211" i="6"/>
  <c r="F211" i="6"/>
  <c r="R210" i="6"/>
  <c r="Q210" i="6"/>
  <c r="O210" i="6"/>
  <c r="M210" i="6"/>
  <c r="L210" i="6"/>
  <c r="K210" i="6"/>
  <c r="J210" i="6"/>
  <c r="I210" i="6"/>
  <c r="G210" i="6"/>
  <c r="F210" i="6"/>
  <c r="R209" i="6"/>
  <c r="Q209" i="6"/>
  <c r="O209" i="6"/>
  <c r="M209" i="6"/>
  <c r="L209" i="6"/>
  <c r="K209" i="6" s="1"/>
  <c r="J209" i="6"/>
  <c r="I209" i="6"/>
  <c r="G209" i="6"/>
  <c r="F209" i="6"/>
  <c r="R208" i="6"/>
  <c r="Q208" i="6"/>
  <c r="O208" i="6"/>
  <c r="M208" i="6"/>
  <c r="L208" i="6"/>
  <c r="K208" i="6" s="1"/>
  <c r="J208" i="6"/>
  <c r="I208" i="6"/>
  <c r="G208" i="6"/>
  <c r="F208" i="6"/>
  <c r="R207" i="6"/>
  <c r="Q207" i="6"/>
  <c r="O207" i="6"/>
  <c r="M207" i="6"/>
  <c r="L207" i="6"/>
  <c r="K207" i="6"/>
  <c r="J207" i="6"/>
  <c r="I207" i="6"/>
  <c r="G207" i="6"/>
  <c r="F207" i="6"/>
  <c r="R206" i="6"/>
  <c r="Q206" i="6"/>
  <c r="O206" i="6"/>
  <c r="M206" i="6"/>
  <c r="L206" i="6"/>
  <c r="K206" i="6"/>
  <c r="J206" i="6"/>
  <c r="I206" i="6"/>
  <c r="G206" i="6"/>
  <c r="F206" i="6"/>
  <c r="R205" i="6"/>
  <c r="Q205" i="6"/>
  <c r="O205" i="6"/>
  <c r="M205" i="6"/>
  <c r="L205" i="6"/>
  <c r="K205" i="6"/>
  <c r="J205" i="6"/>
  <c r="I205" i="6"/>
  <c r="G205" i="6"/>
  <c r="F205" i="6"/>
  <c r="R204" i="6"/>
  <c r="Q204" i="6"/>
  <c r="O204" i="6"/>
  <c r="M204" i="6"/>
  <c r="L204" i="6"/>
  <c r="K204" i="6"/>
  <c r="J204" i="6"/>
  <c r="I204" i="6"/>
  <c r="G204" i="6"/>
  <c r="F204" i="6"/>
  <c r="R203" i="6"/>
  <c r="Q203" i="6"/>
  <c r="O203" i="6"/>
  <c r="M203" i="6"/>
  <c r="L203" i="6"/>
  <c r="K203" i="6" s="1"/>
  <c r="J203" i="6"/>
  <c r="I203" i="6"/>
  <c r="G203" i="6"/>
  <c r="F203" i="6"/>
  <c r="R202" i="6"/>
  <c r="Q202" i="6"/>
  <c r="O202" i="6"/>
  <c r="M202" i="6"/>
  <c r="L202" i="6"/>
  <c r="K202" i="6"/>
  <c r="J202" i="6"/>
  <c r="I202" i="6"/>
  <c r="G202" i="6"/>
  <c r="F202" i="6"/>
  <c r="R201" i="6"/>
  <c r="Q201" i="6"/>
  <c r="O201" i="6"/>
  <c r="M201" i="6"/>
  <c r="L201" i="6"/>
  <c r="K201" i="6" s="1"/>
  <c r="J201" i="6"/>
  <c r="I201" i="6"/>
  <c r="G201" i="6"/>
  <c r="F201" i="6"/>
  <c r="R200" i="6"/>
  <c r="Q200" i="6"/>
  <c r="O200" i="6"/>
  <c r="M200" i="6"/>
  <c r="L200" i="6"/>
  <c r="K200" i="6" s="1"/>
  <c r="J200" i="6"/>
  <c r="I200" i="6"/>
  <c r="G200" i="6"/>
  <c r="F200" i="6"/>
  <c r="R199" i="6"/>
  <c r="Q199" i="6"/>
  <c r="O199" i="6"/>
  <c r="M199" i="6"/>
  <c r="L199" i="6"/>
  <c r="K199" i="6"/>
  <c r="J199" i="6"/>
  <c r="I199" i="6"/>
  <c r="G199" i="6"/>
  <c r="F199" i="6"/>
  <c r="R198" i="6"/>
  <c r="Q198" i="6"/>
  <c r="O198" i="6"/>
  <c r="M198" i="6"/>
  <c r="L198" i="6"/>
  <c r="K198" i="6"/>
  <c r="J198" i="6"/>
  <c r="I198" i="6"/>
  <c r="G198" i="6"/>
  <c r="F198" i="6"/>
  <c r="R197" i="6"/>
  <c r="Q197" i="6"/>
  <c r="O197" i="6"/>
  <c r="M197" i="6"/>
  <c r="L197" i="6"/>
  <c r="K197" i="6"/>
  <c r="J197" i="6"/>
  <c r="I197" i="6"/>
  <c r="G197" i="6"/>
  <c r="F197" i="6"/>
  <c r="R196" i="6"/>
  <c r="Q196" i="6"/>
  <c r="O196" i="6"/>
  <c r="M196" i="6"/>
  <c r="L196" i="6"/>
  <c r="K196" i="6"/>
  <c r="J196" i="6"/>
  <c r="I196" i="6"/>
  <c r="G196" i="6"/>
  <c r="F196" i="6"/>
  <c r="R195" i="6"/>
  <c r="Q195" i="6"/>
  <c r="O195" i="6"/>
  <c r="M195" i="6"/>
  <c r="L195" i="6"/>
  <c r="K195" i="6" s="1"/>
  <c r="J195" i="6"/>
  <c r="I195" i="6"/>
  <c r="G195" i="6"/>
  <c r="F195" i="6"/>
  <c r="R194" i="6"/>
  <c r="Q194" i="6"/>
  <c r="O194" i="6"/>
  <c r="M194" i="6"/>
  <c r="L194" i="6"/>
  <c r="K194" i="6"/>
  <c r="J194" i="6"/>
  <c r="I194" i="6"/>
  <c r="G194" i="6"/>
  <c r="F194" i="6"/>
  <c r="R193" i="6"/>
  <c r="Q193" i="6"/>
  <c r="O193" i="6"/>
  <c r="M193" i="6"/>
  <c r="L193" i="6"/>
  <c r="K193" i="6" s="1"/>
  <c r="J193" i="6"/>
  <c r="I193" i="6"/>
  <c r="G193" i="6"/>
  <c r="F193" i="6"/>
  <c r="R192" i="6"/>
  <c r="Q192" i="6"/>
  <c r="O192" i="6"/>
  <c r="M192" i="6"/>
  <c r="L192" i="6"/>
  <c r="K192" i="6" s="1"/>
  <c r="J192" i="6"/>
  <c r="I192" i="6"/>
  <c r="G192" i="6"/>
  <c r="F192" i="6"/>
  <c r="R191" i="6"/>
  <c r="Q191" i="6"/>
  <c r="O191" i="6"/>
  <c r="M191" i="6"/>
  <c r="L191" i="6"/>
  <c r="K191" i="6" s="1"/>
  <c r="J191" i="6"/>
  <c r="I191" i="6"/>
  <c r="G191" i="6"/>
  <c r="F191" i="6"/>
  <c r="R190" i="6"/>
  <c r="Q190" i="6"/>
  <c r="O190" i="6"/>
  <c r="M190" i="6"/>
  <c r="L190" i="6"/>
  <c r="K190" i="6"/>
  <c r="J190" i="6"/>
  <c r="I190" i="6"/>
  <c r="G190" i="6"/>
  <c r="F190" i="6"/>
  <c r="R189" i="6"/>
  <c r="Q189" i="6"/>
  <c r="O189" i="6"/>
  <c r="M189" i="6"/>
  <c r="L189" i="6"/>
  <c r="K189" i="6"/>
  <c r="J189" i="6"/>
  <c r="I189" i="6"/>
  <c r="G189" i="6"/>
  <c r="F189" i="6"/>
  <c r="R188" i="6"/>
  <c r="Q188" i="6"/>
  <c r="O188" i="6"/>
  <c r="M188" i="6"/>
  <c r="L188" i="6"/>
  <c r="K188" i="6"/>
  <c r="J188" i="6"/>
  <c r="I188" i="6"/>
  <c r="G188" i="6"/>
  <c r="F188" i="6"/>
  <c r="R187" i="6"/>
  <c r="Q187" i="6"/>
  <c r="O187" i="6"/>
  <c r="M187" i="6"/>
  <c r="L187" i="6"/>
  <c r="K187" i="6" s="1"/>
  <c r="J187" i="6"/>
  <c r="I187" i="6"/>
  <c r="G187" i="6"/>
  <c r="F187" i="6"/>
  <c r="R186" i="6"/>
  <c r="Q186" i="6"/>
  <c r="O186" i="6"/>
  <c r="M186" i="6"/>
  <c r="L186" i="6"/>
  <c r="K186" i="6"/>
  <c r="J186" i="6"/>
  <c r="I186" i="6"/>
  <c r="G186" i="6"/>
  <c r="F186" i="6"/>
  <c r="R185" i="6"/>
  <c r="Q185" i="6"/>
  <c r="O185" i="6"/>
  <c r="M185" i="6"/>
  <c r="L185" i="6"/>
  <c r="K185" i="6" s="1"/>
  <c r="J185" i="6"/>
  <c r="I185" i="6"/>
  <c r="G185" i="6"/>
  <c r="F185" i="6"/>
  <c r="R184" i="6"/>
  <c r="Q184" i="6"/>
  <c r="O184" i="6"/>
  <c r="M184" i="6"/>
  <c r="L184" i="6"/>
  <c r="K184" i="6" s="1"/>
  <c r="J184" i="6"/>
  <c r="I184" i="6"/>
  <c r="G184" i="6"/>
  <c r="F184" i="6"/>
  <c r="R183" i="6"/>
  <c r="Q183" i="6"/>
  <c r="O183" i="6"/>
  <c r="M183" i="6"/>
  <c r="L183" i="6"/>
  <c r="K183" i="6" s="1"/>
  <c r="J183" i="6"/>
  <c r="I183" i="6"/>
  <c r="G183" i="6"/>
  <c r="F183" i="6"/>
  <c r="R182" i="6"/>
  <c r="Q182" i="6"/>
  <c r="O182" i="6"/>
  <c r="M182" i="6"/>
  <c r="L182" i="6"/>
  <c r="K182" i="6"/>
  <c r="J182" i="6"/>
  <c r="I182" i="6"/>
  <c r="G182" i="6"/>
  <c r="F182" i="6"/>
  <c r="R181" i="6"/>
  <c r="Q181" i="6"/>
  <c r="O181" i="6"/>
  <c r="M181" i="6"/>
  <c r="L181" i="6"/>
  <c r="K181" i="6" s="1"/>
  <c r="J181" i="6"/>
  <c r="I181" i="6"/>
  <c r="G181" i="6"/>
  <c r="F181" i="6"/>
  <c r="R180" i="6"/>
  <c r="Q180" i="6"/>
  <c r="O180" i="6"/>
  <c r="M180" i="6"/>
  <c r="L180" i="6"/>
  <c r="K180" i="6"/>
  <c r="J180" i="6"/>
  <c r="I180" i="6"/>
  <c r="G180" i="6"/>
  <c r="F180" i="6"/>
  <c r="R179" i="6"/>
  <c r="Q179" i="6"/>
  <c r="O179" i="6"/>
  <c r="M179" i="6"/>
  <c r="L179" i="6"/>
  <c r="K179" i="6" s="1"/>
  <c r="J179" i="6"/>
  <c r="I179" i="6"/>
  <c r="G179" i="6"/>
  <c r="F179" i="6"/>
  <c r="R178" i="6"/>
  <c r="Q178" i="6"/>
  <c r="O178" i="6"/>
  <c r="M178" i="6"/>
  <c r="L178" i="6"/>
  <c r="K178" i="6"/>
  <c r="J178" i="6"/>
  <c r="I178" i="6"/>
  <c r="G178" i="6"/>
  <c r="F178" i="6"/>
  <c r="R177" i="6"/>
  <c r="Q177" i="6"/>
  <c r="O177" i="6"/>
  <c r="M177" i="6"/>
  <c r="L177" i="6"/>
  <c r="K177" i="6" s="1"/>
  <c r="J177" i="6"/>
  <c r="I177" i="6"/>
  <c r="G177" i="6"/>
  <c r="F177" i="6"/>
  <c r="AC176" i="6"/>
  <c r="AB176" i="6"/>
  <c r="AA176" i="6"/>
  <c r="Z176" i="6"/>
  <c r="Y176" i="6"/>
  <c r="X176" i="6"/>
  <c r="W176" i="6"/>
  <c r="V176" i="6"/>
  <c r="R176" i="6"/>
  <c r="Q176" i="6"/>
  <c r="O176" i="6"/>
  <c r="M176" i="6"/>
  <c r="L176" i="6"/>
  <c r="K176" i="6" s="1"/>
  <c r="J176" i="6"/>
  <c r="I176" i="6"/>
  <c r="G176" i="6"/>
  <c r="F176" i="6"/>
  <c r="R175" i="6"/>
  <c r="Q175" i="6"/>
  <c r="O175" i="6"/>
  <c r="M175" i="6"/>
  <c r="L175" i="6"/>
  <c r="K175" i="6"/>
  <c r="J175" i="6"/>
  <c r="I175" i="6"/>
  <c r="G175" i="6"/>
  <c r="F175" i="6"/>
  <c r="R174" i="6"/>
  <c r="Q174" i="6"/>
  <c r="O174" i="6"/>
  <c r="M174" i="6"/>
  <c r="L174" i="6"/>
  <c r="K174" i="6" s="1"/>
  <c r="J174" i="6"/>
  <c r="I174" i="6"/>
  <c r="G174" i="6"/>
  <c r="F174" i="6"/>
  <c r="R173" i="6"/>
  <c r="Q173" i="6"/>
  <c r="O173" i="6"/>
  <c r="M173" i="6"/>
  <c r="L173" i="6"/>
  <c r="K173" i="6"/>
  <c r="J173" i="6"/>
  <c r="I173" i="6"/>
  <c r="G173" i="6"/>
  <c r="F173" i="6"/>
  <c r="R172" i="6"/>
  <c r="Q172" i="6"/>
  <c r="O172" i="6"/>
  <c r="M172" i="6"/>
  <c r="L172" i="6"/>
  <c r="K172" i="6" s="1"/>
  <c r="J172" i="6"/>
  <c r="I172" i="6"/>
  <c r="G172" i="6"/>
  <c r="F172" i="6"/>
  <c r="R171" i="6"/>
  <c r="Q171" i="6"/>
  <c r="O171" i="6"/>
  <c r="M171" i="6"/>
  <c r="L171" i="6"/>
  <c r="K171" i="6" s="1"/>
  <c r="J171" i="6"/>
  <c r="I171" i="6"/>
  <c r="G171" i="6"/>
  <c r="F171" i="6"/>
  <c r="R170" i="6"/>
  <c r="Q170" i="6"/>
  <c r="O170" i="6"/>
  <c r="M170" i="6"/>
  <c r="L170" i="6"/>
  <c r="K170" i="6" s="1"/>
  <c r="J170" i="6"/>
  <c r="I170" i="6"/>
  <c r="G170" i="6"/>
  <c r="F170" i="6"/>
  <c r="R169" i="6"/>
  <c r="Q169" i="6"/>
  <c r="O169" i="6"/>
  <c r="M169" i="6"/>
  <c r="L169" i="6"/>
  <c r="K169" i="6"/>
  <c r="J169" i="6"/>
  <c r="I169" i="6"/>
  <c r="G169" i="6"/>
  <c r="F169" i="6"/>
  <c r="R168" i="6"/>
  <c r="Q168" i="6"/>
  <c r="O168" i="6"/>
  <c r="M168" i="6"/>
  <c r="L168" i="6"/>
  <c r="K168" i="6" s="1"/>
  <c r="J168" i="6"/>
  <c r="I168" i="6"/>
  <c r="G168" i="6"/>
  <c r="F168" i="6"/>
  <c r="R167" i="6"/>
  <c r="Q167" i="6"/>
  <c r="O167" i="6"/>
  <c r="M167" i="6"/>
  <c r="L167" i="6"/>
  <c r="K167" i="6"/>
  <c r="J167" i="6"/>
  <c r="I167" i="6"/>
  <c r="G167" i="6"/>
  <c r="F167" i="6"/>
  <c r="R166" i="6"/>
  <c r="Q166" i="6"/>
  <c r="O166" i="6"/>
  <c r="M166" i="6"/>
  <c r="L166" i="6"/>
  <c r="K166" i="6" s="1"/>
  <c r="J166" i="6"/>
  <c r="I166" i="6"/>
  <c r="G166" i="6"/>
  <c r="F166" i="6"/>
  <c r="R165" i="6"/>
  <c r="Q165" i="6"/>
  <c r="O165" i="6"/>
  <c r="M165" i="6"/>
  <c r="L165" i="6"/>
  <c r="K165" i="6"/>
  <c r="J165" i="6"/>
  <c r="I165" i="6"/>
  <c r="G165" i="6"/>
  <c r="F165" i="6"/>
  <c r="R164" i="6"/>
  <c r="Q164" i="6"/>
  <c r="O164" i="6"/>
  <c r="M164" i="6"/>
  <c r="L164" i="6"/>
  <c r="K164" i="6" s="1"/>
  <c r="J164" i="6"/>
  <c r="I164" i="6"/>
  <c r="G164" i="6"/>
  <c r="F164" i="6"/>
  <c r="R163" i="6"/>
  <c r="Q163" i="6"/>
  <c r="O163" i="6"/>
  <c r="M163" i="6"/>
  <c r="L163" i="6"/>
  <c r="K163" i="6"/>
  <c r="J163" i="6"/>
  <c r="I163" i="6"/>
  <c r="G163" i="6"/>
  <c r="F163" i="6"/>
  <c r="R162" i="6"/>
  <c r="Q162" i="6"/>
  <c r="O162" i="6"/>
  <c r="M162" i="6"/>
  <c r="L162" i="6"/>
  <c r="K162" i="6" s="1"/>
  <c r="J162" i="6"/>
  <c r="I162" i="6"/>
  <c r="G162" i="6"/>
  <c r="F162" i="6"/>
  <c r="R161" i="6"/>
  <c r="Q161" i="6"/>
  <c r="O161" i="6"/>
  <c r="M161" i="6"/>
  <c r="L161" i="6"/>
  <c r="K161" i="6"/>
  <c r="J161" i="6"/>
  <c r="I161" i="6"/>
  <c r="G161" i="6"/>
  <c r="F161" i="6"/>
  <c r="R160" i="6"/>
  <c r="Q160" i="6"/>
  <c r="O160" i="6"/>
  <c r="M160" i="6"/>
  <c r="L160" i="6"/>
  <c r="K160" i="6" s="1"/>
  <c r="J160" i="6"/>
  <c r="I160" i="6"/>
  <c r="G160" i="6"/>
  <c r="F160" i="6"/>
  <c r="R159" i="6"/>
  <c r="Q159" i="6"/>
  <c r="O159" i="6"/>
  <c r="M159" i="6"/>
  <c r="L159" i="6"/>
  <c r="K159" i="6"/>
  <c r="J159" i="6"/>
  <c r="I159" i="6"/>
  <c r="G159" i="6"/>
  <c r="F159" i="6"/>
  <c r="R158" i="6"/>
  <c r="Q158" i="6"/>
  <c r="O158" i="6"/>
  <c r="M158" i="6"/>
  <c r="L158" i="6"/>
  <c r="K158" i="6" s="1"/>
  <c r="J158" i="6"/>
  <c r="I158" i="6"/>
  <c r="G158" i="6"/>
  <c r="F158" i="6"/>
  <c r="R157" i="6"/>
  <c r="Q157" i="6"/>
  <c r="O157" i="6"/>
  <c r="M157" i="6"/>
  <c r="L157" i="6"/>
  <c r="K157" i="6"/>
  <c r="J157" i="6"/>
  <c r="I157" i="6"/>
  <c r="G157" i="6"/>
  <c r="F157" i="6"/>
  <c r="R156" i="6"/>
  <c r="Q156" i="6"/>
  <c r="O156" i="6"/>
  <c r="M156" i="6"/>
  <c r="L156" i="6"/>
  <c r="K156" i="6" s="1"/>
  <c r="J156" i="6"/>
  <c r="I156" i="6"/>
  <c r="G156" i="6"/>
  <c r="F156" i="6"/>
  <c r="R155" i="6"/>
  <c r="Q155" i="6"/>
  <c r="O155" i="6"/>
  <c r="M155" i="6"/>
  <c r="L155" i="6"/>
  <c r="K155" i="6"/>
  <c r="J155" i="6"/>
  <c r="I155" i="6"/>
  <c r="G155" i="6"/>
  <c r="F155" i="6"/>
  <c r="R154" i="6"/>
  <c r="Q154" i="6"/>
  <c r="O154" i="6"/>
  <c r="M154" i="6"/>
  <c r="L154" i="6"/>
  <c r="K154" i="6" s="1"/>
  <c r="J154" i="6"/>
  <c r="I154" i="6"/>
  <c r="G154" i="6"/>
  <c r="F154" i="6"/>
  <c r="R153" i="6"/>
  <c r="Q153" i="6"/>
  <c r="O153" i="6"/>
  <c r="M153" i="6"/>
  <c r="L153" i="6"/>
  <c r="K153" i="6"/>
  <c r="J153" i="6"/>
  <c r="I153" i="6"/>
  <c r="G153" i="6"/>
  <c r="F153" i="6"/>
  <c r="R152" i="6"/>
  <c r="Q152" i="6"/>
  <c r="O152" i="6"/>
  <c r="M152" i="6"/>
  <c r="L152" i="6"/>
  <c r="K152" i="6" s="1"/>
  <c r="J152" i="6"/>
  <c r="I152" i="6"/>
  <c r="G152" i="6"/>
  <c r="F152" i="6"/>
  <c r="R151" i="6"/>
  <c r="Q151" i="6"/>
  <c r="O151" i="6"/>
  <c r="M151" i="6"/>
  <c r="L151" i="6"/>
  <c r="K151" i="6"/>
  <c r="J151" i="6"/>
  <c r="I151" i="6"/>
  <c r="G151" i="6"/>
  <c r="F151" i="6"/>
  <c r="R150" i="6"/>
  <c r="Q150" i="6"/>
  <c r="O150" i="6"/>
  <c r="M150" i="6"/>
  <c r="L150" i="6"/>
  <c r="K150" i="6" s="1"/>
  <c r="J150" i="6"/>
  <c r="I150" i="6"/>
  <c r="G150" i="6"/>
  <c r="F150" i="6"/>
  <c r="R149" i="6"/>
  <c r="Q149" i="6"/>
  <c r="O149" i="6"/>
  <c r="M149" i="6"/>
  <c r="L149" i="6"/>
  <c r="K149" i="6"/>
  <c r="J149" i="6"/>
  <c r="I149" i="6"/>
  <c r="G149" i="6"/>
  <c r="F149" i="6"/>
  <c r="R148" i="6"/>
  <c r="Q148" i="6"/>
  <c r="O148" i="6"/>
  <c r="M148" i="6"/>
  <c r="L148" i="6"/>
  <c r="K148" i="6" s="1"/>
  <c r="J148" i="6"/>
  <c r="I148" i="6"/>
  <c r="G148" i="6"/>
  <c r="F148" i="6"/>
  <c r="R147" i="6"/>
  <c r="Q147" i="6"/>
  <c r="O147" i="6"/>
  <c r="M147" i="6"/>
  <c r="L147" i="6"/>
  <c r="K147" i="6"/>
  <c r="J147" i="6"/>
  <c r="I147" i="6"/>
  <c r="G147" i="6"/>
  <c r="F147" i="6"/>
  <c r="R146" i="6"/>
  <c r="Q146" i="6"/>
  <c r="O146" i="6"/>
  <c r="M146" i="6"/>
  <c r="L146" i="6"/>
  <c r="K146" i="6" s="1"/>
  <c r="J146" i="6"/>
  <c r="I146" i="6"/>
  <c r="G146" i="6"/>
  <c r="F146" i="6"/>
  <c r="R145" i="6"/>
  <c r="Q145" i="6"/>
  <c r="O145" i="6"/>
  <c r="M145" i="6"/>
  <c r="L145" i="6"/>
  <c r="K145" i="6"/>
  <c r="J145" i="6"/>
  <c r="I145" i="6"/>
  <c r="G145" i="6"/>
  <c r="F145" i="6"/>
  <c r="R144" i="6"/>
  <c r="Q144" i="6"/>
  <c r="O144" i="6"/>
  <c r="M144" i="6"/>
  <c r="L144" i="6"/>
  <c r="K144" i="6" s="1"/>
  <c r="J144" i="6"/>
  <c r="I144" i="6"/>
  <c r="G144" i="6"/>
  <c r="F144" i="6"/>
  <c r="R143" i="6"/>
  <c r="Q143" i="6"/>
  <c r="O143" i="6"/>
  <c r="M143" i="6"/>
  <c r="L143" i="6"/>
  <c r="K143" i="6"/>
  <c r="J143" i="6"/>
  <c r="I143" i="6"/>
  <c r="G143" i="6"/>
  <c r="F143" i="6"/>
  <c r="R142" i="6"/>
  <c r="Q142" i="6"/>
  <c r="O142" i="6"/>
  <c r="M142" i="6"/>
  <c r="L142" i="6"/>
  <c r="K142" i="6" s="1"/>
  <c r="J142" i="6"/>
  <c r="I142" i="6"/>
  <c r="G142" i="6"/>
  <c r="F142" i="6"/>
  <c r="R141" i="6"/>
  <c r="Q141" i="6"/>
  <c r="O141" i="6"/>
  <c r="M141" i="6"/>
  <c r="L141" i="6"/>
  <c r="K141" i="6"/>
  <c r="J141" i="6"/>
  <c r="I141" i="6"/>
  <c r="G141" i="6"/>
  <c r="F141" i="6"/>
  <c r="R140" i="6"/>
  <c r="Q140" i="6"/>
  <c r="O140" i="6"/>
  <c r="M140" i="6"/>
  <c r="L140" i="6"/>
  <c r="K140" i="6" s="1"/>
  <c r="J140" i="6"/>
  <c r="I140" i="6"/>
  <c r="G140" i="6"/>
  <c r="F140" i="6"/>
  <c r="R139" i="6"/>
  <c r="Q139" i="6"/>
  <c r="O139" i="6"/>
  <c r="M139" i="6"/>
  <c r="L139" i="6"/>
  <c r="K139" i="6"/>
  <c r="J139" i="6"/>
  <c r="I139" i="6"/>
  <c r="G139" i="6"/>
  <c r="F139" i="6"/>
  <c r="R138" i="6"/>
  <c r="Q138" i="6"/>
  <c r="O138" i="6"/>
  <c r="M138" i="6"/>
  <c r="L138" i="6"/>
  <c r="K138" i="6" s="1"/>
  <c r="J138" i="6"/>
  <c r="I138" i="6"/>
  <c r="G138" i="6"/>
  <c r="F138" i="6"/>
  <c r="R137" i="6"/>
  <c r="Q137" i="6"/>
  <c r="O137" i="6"/>
  <c r="M137" i="6"/>
  <c r="L137" i="6"/>
  <c r="K137" i="6"/>
  <c r="J137" i="6"/>
  <c r="I137" i="6"/>
  <c r="G137" i="6"/>
  <c r="F137" i="6"/>
  <c r="AC136" i="6"/>
  <c r="AB136" i="6"/>
  <c r="AA136" i="6"/>
  <c r="Z136" i="6"/>
  <c r="Y136" i="6"/>
  <c r="X136" i="6"/>
  <c r="W136" i="6"/>
  <c r="V136" i="6"/>
  <c r="R136" i="6"/>
  <c r="Q136" i="6"/>
  <c r="O136" i="6"/>
  <c r="M136" i="6"/>
  <c r="L136" i="6"/>
  <c r="K136" i="6"/>
  <c r="J136" i="6"/>
  <c r="I136" i="6"/>
  <c r="G136" i="6"/>
  <c r="F136" i="6"/>
  <c r="R135" i="6"/>
  <c r="Q135" i="6"/>
  <c r="O135" i="6"/>
  <c r="M135" i="6"/>
  <c r="L135" i="6"/>
  <c r="K135" i="6" s="1"/>
  <c r="J135" i="6"/>
  <c r="I135" i="6"/>
  <c r="G135" i="6"/>
  <c r="F135" i="6"/>
  <c r="R134" i="6"/>
  <c r="Q134" i="6"/>
  <c r="O134" i="6"/>
  <c r="M134" i="6"/>
  <c r="L134" i="6"/>
  <c r="K134" i="6"/>
  <c r="J134" i="6"/>
  <c r="I134" i="6"/>
  <c r="G134" i="6"/>
  <c r="F134" i="6"/>
  <c r="R133" i="6"/>
  <c r="Q133" i="6"/>
  <c r="O133" i="6"/>
  <c r="M133" i="6"/>
  <c r="L133" i="6"/>
  <c r="K133" i="6" s="1"/>
  <c r="J133" i="6"/>
  <c r="I133" i="6"/>
  <c r="G133" i="6"/>
  <c r="F133" i="6"/>
  <c r="R132" i="6"/>
  <c r="Q132" i="6"/>
  <c r="O132" i="6"/>
  <c r="M132" i="6"/>
  <c r="L132" i="6"/>
  <c r="K132" i="6"/>
  <c r="J132" i="6"/>
  <c r="I132" i="6"/>
  <c r="G132" i="6"/>
  <c r="F132" i="6"/>
  <c r="R131" i="6"/>
  <c r="Q131" i="6"/>
  <c r="O131" i="6"/>
  <c r="M131" i="6"/>
  <c r="L131" i="6"/>
  <c r="K131" i="6"/>
  <c r="J131" i="6"/>
  <c r="I131" i="6"/>
  <c r="G131" i="6"/>
  <c r="F131" i="6"/>
  <c r="R130" i="6"/>
  <c r="Q130" i="6"/>
  <c r="O130" i="6"/>
  <c r="M130" i="6"/>
  <c r="L130" i="6"/>
  <c r="K130" i="6"/>
  <c r="J130" i="6"/>
  <c r="I130" i="6"/>
  <c r="G130" i="6"/>
  <c r="F130" i="6"/>
  <c r="R129" i="6"/>
  <c r="Q129" i="6"/>
  <c r="O129" i="6"/>
  <c r="M129" i="6"/>
  <c r="L129" i="6"/>
  <c r="K129" i="6" s="1"/>
  <c r="J129" i="6"/>
  <c r="I129" i="6"/>
  <c r="G129" i="6"/>
  <c r="F129" i="6"/>
  <c r="R128" i="6"/>
  <c r="Q128" i="6"/>
  <c r="O128" i="6"/>
  <c r="M128" i="6"/>
  <c r="L128" i="6"/>
  <c r="K128" i="6"/>
  <c r="J128" i="6"/>
  <c r="I128" i="6"/>
  <c r="G128" i="6"/>
  <c r="F128" i="6"/>
  <c r="R127" i="6"/>
  <c r="Q127" i="6"/>
  <c r="O127" i="6"/>
  <c r="M127" i="6"/>
  <c r="L127" i="6"/>
  <c r="K127" i="6" s="1"/>
  <c r="J127" i="6"/>
  <c r="I127" i="6"/>
  <c r="G127" i="6"/>
  <c r="F127" i="6"/>
  <c r="R126" i="6"/>
  <c r="Q126" i="6"/>
  <c r="O126" i="6"/>
  <c r="M126" i="6"/>
  <c r="L126" i="6"/>
  <c r="K126" i="6"/>
  <c r="J126" i="6"/>
  <c r="I126" i="6"/>
  <c r="G126" i="6"/>
  <c r="F126" i="6"/>
  <c r="R125" i="6"/>
  <c r="Q125" i="6"/>
  <c r="O125" i="6"/>
  <c r="M125" i="6"/>
  <c r="L125" i="6"/>
  <c r="K125" i="6"/>
  <c r="J125" i="6"/>
  <c r="I125" i="6"/>
  <c r="G125" i="6"/>
  <c r="F125" i="6"/>
  <c r="R124" i="6"/>
  <c r="Q124" i="6"/>
  <c r="O124" i="6"/>
  <c r="M124" i="6"/>
  <c r="L124" i="6"/>
  <c r="K124" i="6" s="1"/>
  <c r="J124" i="6"/>
  <c r="I124" i="6"/>
  <c r="G124" i="6"/>
  <c r="F124" i="6"/>
  <c r="R123" i="6"/>
  <c r="Q123" i="6"/>
  <c r="O123" i="6"/>
  <c r="M123" i="6"/>
  <c r="L123" i="6"/>
  <c r="K123" i="6" s="1"/>
  <c r="J123" i="6"/>
  <c r="I123" i="6"/>
  <c r="G123" i="6"/>
  <c r="F123" i="6"/>
  <c r="R122" i="6"/>
  <c r="Q122" i="6"/>
  <c r="O122" i="6"/>
  <c r="M122" i="6"/>
  <c r="L122" i="6"/>
  <c r="K122" i="6"/>
  <c r="J122" i="6"/>
  <c r="I122" i="6"/>
  <c r="G122" i="6"/>
  <c r="F122" i="6"/>
  <c r="R121" i="6"/>
  <c r="Q121" i="6"/>
  <c r="O121" i="6"/>
  <c r="M121" i="6"/>
  <c r="L121" i="6"/>
  <c r="K121" i="6"/>
  <c r="J121" i="6"/>
  <c r="I121" i="6"/>
  <c r="G121" i="6"/>
  <c r="F121" i="6"/>
  <c r="R120" i="6"/>
  <c r="Q120" i="6"/>
  <c r="O120" i="6"/>
  <c r="M120" i="6"/>
  <c r="L120" i="6"/>
  <c r="K120" i="6"/>
  <c r="J120" i="6"/>
  <c r="I120" i="6"/>
  <c r="G120" i="6"/>
  <c r="F120" i="6"/>
  <c r="R119" i="6"/>
  <c r="Q119" i="6"/>
  <c r="O119" i="6"/>
  <c r="M119" i="6"/>
  <c r="L119" i="6"/>
  <c r="K119" i="6" s="1"/>
  <c r="J119" i="6"/>
  <c r="I119" i="6"/>
  <c r="G119" i="6"/>
  <c r="F119" i="6"/>
  <c r="R118" i="6"/>
  <c r="Q118" i="6"/>
  <c r="O118" i="6"/>
  <c r="M118" i="6"/>
  <c r="L118" i="6"/>
  <c r="K118" i="6"/>
  <c r="J118" i="6"/>
  <c r="I118" i="6"/>
  <c r="G118" i="6"/>
  <c r="F118" i="6"/>
  <c r="R117" i="6"/>
  <c r="Q117" i="6"/>
  <c r="O117" i="6"/>
  <c r="M117" i="6"/>
  <c r="L117" i="6"/>
  <c r="K117" i="6"/>
  <c r="J117" i="6"/>
  <c r="I117" i="6"/>
  <c r="G117" i="6"/>
  <c r="F117" i="6"/>
  <c r="R116" i="6"/>
  <c r="Q116" i="6"/>
  <c r="O116" i="6"/>
  <c r="M116" i="6"/>
  <c r="L116" i="6"/>
  <c r="K116" i="6" s="1"/>
  <c r="J116" i="6"/>
  <c r="I116" i="6"/>
  <c r="G116" i="6"/>
  <c r="F116" i="6"/>
  <c r="R115" i="6"/>
  <c r="Q115" i="6"/>
  <c r="O115" i="6"/>
  <c r="M115" i="6"/>
  <c r="L115" i="6"/>
  <c r="K115" i="6" s="1"/>
  <c r="J115" i="6"/>
  <c r="I115" i="6"/>
  <c r="G115" i="6"/>
  <c r="F115" i="6"/>
  <c r="R114" i="6"/>
  <c r="Q114" i="6"/>
  <c r="O114" i="6"/>
  <c r="M114" i="6"/>
  <c r="L114" i="6"/>
  <c r="K114" i="6"/>
  <c r="J114" i="6"/>
  <c r="I114" i="6"/>
  <c r="G114" i="6"/>
  <c r="F114" i="6"/>
  <c r="R113" i="6"/>
  <c r="Q113" i="6"/>
  <c r="O113" i="6"/>
  <c r="M113" i="6"/>
  <c r="L113" i="6"/>
  <c r="K113" i="6"/>
  <c r="J113" i="6"/>
  <c r="I113" i="6"/>
  <c r="G113" i="6"/>
  <c r="F113" i="6"/>
  <c r="R112" i="6"/>
  <c r="Q112" i="6"/>
  <c r="O112" i="6"/>
  <c r="M112" i="6"/>
  <c r="L112" i="6"/>
  <c r="K112" i="6"/>
  <c r="J112" i="6"/>
  <c r="I112" i="6"/>
  <c r="G112" i="6"/>
  <c r="F112" i="6"/>
  <c r="R111" i="6"/>
  <c r="Q111" i="6"/>
  <c r="O111" i="6"/>
  <c r="M111" i="6"/>
  <c r="L111" i="6"/>
  <c r="K111" i="6" s="1"/>
  <c r="J111" i="6"/>
  <c r="I111" i="6"/>
  <c r="G111" i="6"/>
  <c r="F111" i="6"/>
  <c r="R110" i="6"/>
  <c r="Q110" i="6"/>
  <c r="O110" i="6"/>
  <c r="M110" i="6"/>
  <c r="L110" i="6"/>
  <c r="K110" i="6"/>
  <c r="J110" i="6"/>
  <c r="I110" i="6"/>
  <c r="G110" i="6"/>
  <c r="F110" i="6"/>
  <c r="R109" i="6"/>
  <c r="Q109" i="6"/>
  <c r="O109" i="6"/>
  <c r="M109" i="6"/>
  <c r="L109" i="6"/>
  <c r="K109" i="6"/>
  <c r="J109" i="6"/>
  <c r="I109" i="6"/>
  <c r="G109" i="6"/>
  <c r="F109" i="6"/>
  <c r="R108" i="6"/>
  <c r="Q108" i="6"/>
  <c r="O108" i="6"/>
  <c r="M108" i="6"/>
  <c r="L108" i="6"/>
  <c r="K108" i="6" s="1"/>
  <c r="J108" i="6"/>
  <c r="I108" i="6"/>
  <c r="G108" i="6"/>
  <c r="F108" i="6"/>
  <c r="R107" i="6"/>
  <c r="Q107" i="6"/>
  <c r="O107" i="6"/>
  <c r="M107" i="6"/>
  <c r="L107" i="6"/>
  <c r="K107" i="6" s="1"/>
  <c r="J107" i="6"/>
  <c r="I107" i="6"/>
  <c r="G107" i="6"/>
  <c r="F107" i="6"/>
  <c r="R106" i="6"/>
  <c r="Q106" i="6"/>
  <c r="O106" i="6"/>
  <c r="M106" i="6"/>
  <c r="L106" i="6"/>
  <c r="K106" i="6"/>
  <c r="J106" i="6"/>
  <c r="I106" i="6"/>
  <c r="G106" i="6"/>
  <c r="F106" i="6"/>
  <c r="R105" i="6"/>
  <c r="Q105" i="6"/>
  <c r="O105" i="6"/>
  <c r="M105" i="6"/>
  <c r="L105" i="6"/>
  <c r="K105" i="6"/>
  <c r="J105" i="6"/>
  <c r="I105" i="6"/>
  <c r="G105" i="6"/>
  <c r="F105" i="6"/>
  <c r="R104" i="6"/>
  <c r="Q104" i="6"/>
  <c r="O104" i="6"/>
  <c r="M104" i="6"/>
  <c r="L104" i="6"/>
  <c r="K104" i="6"/>
  <c r="J104" i="6"/>
  <c r="I104" i="6"/>
  <c r="G104" i="6"/>
  <c r="F104" i="6"/>
  <c r="R103" i="6"/>
  <c r="Q103" i="6"/>
  <c r="O103" i="6"/>
  <c r="M103" i="6"/>
  <c r="L103" i="6"/>
  <c r="K103" i="6" s="1"/>
  <c r="J103" i="6"/>
  <c r="I103" i="6"/>
  <c r="G103" i="6"/>
  <c r="F103" i="6"/>
  <c r="R102" i="6"/>
  <c r="Q102" i="6"/>
  <c r="O102" i="6"/>
  <c r="M102" i="6"/>
  <c r="L102" i="6"/>
  <c r="K102" i="6"/>
  <c r="J102" i="6"/>
  <c r="I102" i="6"/>
  <c r="G102" i="6"/>
  <c r="F102" i="6"/>
  <c r="R101" i="6"/>
  <c r="Q101" i="6"/>
  <c r="O101" i="6"/>
  <c r="M101" i="6"/>
  <c r="L101" i="6"/>
  <c r="K101" i="6"/>
  <c r="J101" i="6"/>
  <c r="I101" i="6"/>
  <c r="G101" i="6"/>
  <c r="F101" i="6"/>
  <c r="R100" i="6"/>
  <c r="Q100" i="6"/>
  <c r="O100" i="6"/>
  <c r="M100" i="6"/>
  <c r="L100" i="6"/>
  <c r="K100" i="6" s="1"/>
  <c r="J100" i="6"/>
  <c r="I100" i="6"/>
  <c r="G100" i="6"/>
  <c r="F100" i="6"/>
  <c r="R99" i="6"/>
  <c r="Q99" i="6"/>
  <c r="O99" i="6"/>
  <c r="M99" i="6"/>
  <c r="L99" i="6"/>
  <c r="K99" i="6" s="1"/>
  <c r="J99" i="6"/>
  <c r="I99" i="6"/>
  <c r="G99" i="6"/>
  <c r="F99" i="6"/>
  <c r="R98" i="6"/>
  <c r="Q98" i="6"/>
  <c r="O98" i="6"/>
  <c r="M98" i="6"/>
  <c r="L98" i="6"/>
  <c r="K98" i="6"/>
  <c r="J98" i="6"/>
  <c r="I98" i="6"/>
  <c r="G98" i="6"/>
  <c r="F98" i="6"/>
  <c r="R97" i="6"/>
  <c r="Q97" i="6"/>
  <c r="O97" i="6"/>
  <c r="M97" i="6"/>
  <c r="L97" i="6"/>
  <c r="K97" i="6"/>
  <c r="J97" i="6"/>
  <c r="I97" i="6"/>
  <c r="G97" i="6"/>
  <c r="F97" i="6"/>
  <c r="AC96" i="6"/>
  <c r="AB96" i="6"/>
  <c r="AA96" i="6"/>
  <c r="Z96" i="6"/>
  <c r="Y96" i="6"/>
  <c r="X96" i="6"/>
  <c r="W96" i="6"/>
  <c r="V96" i="6"/>
  <c r="R96" i="6"/>
  <c r="Q96" i="6"/>
  <c r="O96" i="6"/>
  <c r="M96" i="6"/>
  <c r="L96" i="6"/>
  <c r="K96" i="6"/>
  <c r="J96" i="6"/>
  <c r="I96" i="6"/>
  <c r="G96" i="6"/>
  <c r="F96" i="6"/>
  <c r="R95" i="6"/>
  <c r="Q95" i="6"/>
  <c r="O95" i="6"/>
  <c r="M95" i="6"/>
  <c r="J95" i="6"/>
  <c r="I95" i="6"/>
  <c r="G95" i="6"/>
  <c r="F95" i="6"/>
  <c r="C95" i="6"/>
  <c r="R94" i="6"/>
  <c r="Q94" i="6"/>
  <c r="O94" i="6"/>
  <c r="M94" i="6"/>
  <c r="J94" i="6"/>
  <c r="I94" i="6"/>
  <c r="G94" i="6"/>
  <c r="F94" i="6"/>
  <c r="C94" i="6"/>
  <c r="R93" i="6"/>
  <c r="Q93" i="6"/>
  <c r="O93" i="6"/>
  <c r="M93" i="6"/>
  <c r="J93" i="6"/>
  <c r="I93" i="6"/>
  <c r="G93" i="6"/>
  <c r="F93" i="6"/>
  <c r="C93" i="6"/>
  <c r="R92" i="6"/>
  <c r="Q92" i="6"/>
  <c r="O92" i="6"/>
  <c r="M92" i="6"/>
  <c r="J92" i="6"/>
  <c r="I92" i="6"/>
  <c r="G92" i="6"/>
  <c r="F92" i="6"/>
  <c r="C92" i="6"/>
  <c r="R91" i="6"/>
  <c r="Q91" i="6"/>
  <c r="O91" i="6"/>
  <c r="M91" i="6"/>
  <c r="J91" i="6"/>
  <c r="I91" i="6"/>
  <c r="G91" i="6"/>
  <c r="F91" i="6"/>
  <c r="C91" i="6"/>
  <c r="R90" i="6"/>
  <c r="Q90" i="6"/>
  <c r="O90" i="6"/>
  <c r="M90" i="6"/>
  <c r="J90" i="6"/>
  <c r="I90" i="6"/>
  <c r="G90" i="6"/>
  <c r="F90" i="6"/>
  <c r="C90" i="6"/>
  <c r="R89" i="6"/>
  <c r="Q89" i="6"/>
  <c r="O89" i="6"/>
  <c r="M89" i="6"/>
  <c r="J89" i="6"/>
  <c r="I89" i="6"/>
  <c r="G89" i="6"/>
  <c r="F89" i="6"/>
  <c r="C89" i="6"/>
  <c r="R88" i="6"/>
  <c r="Q88" i="6"/>
  <c r="O88" i="6"/>
  <c r="M88" i="6"/>
  <c r="J88" i="6"/>
  <c r="I88" i="6"/>
  <c r="G88" i="6"/>
  <c r="F88" i="6"/>
  <c r="C88" i="6"/>
  <c r="R87" i="6"/>
  <c r="Q87" i="6"/>
  <c r="O87" i="6"/>
  <c r="M87" i="6"/>
  <c r="J87" i="6"/>
  <c r="I87" i="6"/>
  <c r="G87" i="6"/>
  <c r="F87" i="6"/>
  <c r="C87" i="6"/>
  <c r="R86" i="6"/>
  <c r="Q86" i="6"/>
  <c r="O86" i="6"/>
  <c r="M86" i="6"/>
  <c r="J86" i="6"/>
  <c r="I86" i="6"/>
  <c r="G86" i="6"/>
  <c r="F86" i="6"/>
  <c r="C86" i="6"/>
  <c r="R85" i="6"/>
  <c r="Q85" i="6"/>
  <c r="O85" i="6"/>
  <c r="M85" i="6"/>
  <c r="J85" i="6"/>
  <c r="I85" i="6"/>
  <c r="G85" i="6"/>
  <c r="F85" i="6"/>
  <c r="C85" i="6"/>
  <c r="R84" i="6"/>
  <c r="Q84" i="6"/>
  <c r="O84" i="6"/>
  <c r="M84" i="6"/>
  <c r="J84" i="6"/>
  <c r="I84" i="6"/>
  <c r="G84" i="6"/>
  <c r="F84" i="6"/>
  <c r="C84" i="6"/>
  <c r="R83" i="6"/>
  <c r="Q83" i="6"/>
  <c r="O83" i="6"/>
  <c r="M83" i="6"/>
  <c r="J83" i="6"/>
  <c r="I83" i="6"/>
  <c r="G83" i="6"/>
  <c r="F83" i="6"/>
  <c r="C83" i="6"/>
  <c r="R82" i="6"/>
  <c r="Q82" i="6"/>
  <c r="O82" i="6"/>
  <c r="M82" i="6"/>
  <c r="J82" i="6"/>
  <c r="I82" i="6"/>
  <c r="G82" i="6"/>
  <c r="F82" i="6"/>
  <c r="C82" i="6"/>
  <c r="R81" i="6"/>
  <c r="Q81" i="6"/>
  <c r="O81" i="6"/>
  <c r="M81" i="6"/>
  <c r="J81" i="6"/>
  <c r="I81" i="6"/>
  <c r="G81" i="6"/>
  <c r="F81" i="6"/>
  <c r="C81" i="6"/>
  <c r="R80" i="6"/>
  <c r="Q80" i="6"/>
  <c r="O80" i="6"/>
  <c r="M80" i="6"/>
  <c r="J80" i="6"/>
  <c r="I80" i="6"/>
  <c r="G80" i="6"/>
  <c r="F80" i="6"/>
  <c r="C80" i="6"/>
  <c r="R79" i="6"/>
  <c r="Q79" i="6"/>
  <c r="O79" i="6"/>
  <c r="M79" i="6"/>
  <c r="J79" i="6"/>
  <c r="I79" i="6"/>
  <c r="G79" i="6"/>
  <c r="F79" i="6"/>
  <c r="C79" i="6"/>
  <c r="R78" i="6"/>
  <c r="Q78" i="6"/>
  <c r="O78" i="6"/>
  <c r="M78" i="6"/>
  <c r="J78" i="6"/>
  <c r="I78" i="6"/>
  <c r="G78" i="6"/>
  <c r="F78" i="6"/>
  <c r="C78" i="6"/>
  <c r="R77" i="6"/>
  <c r="Q77" i="6"/>
  <c r="O77" i="6"/>
  <c r="M77" i="6"/>
  <c r="J77" i="6"/>
  <c r="I77" i="6"/>
  <c r="G77" i="6"/>
  <c r="F77" i="6"/>
  <c r="C77" i="6"/>
  <c r="R76" i="6"/>
  <c r="Q76" i="6"/>
  <c r="O76" i="6"/>
  <c r="M76" i="6"/>
  <c r="J76" i="6"/>
  <c r="I76" i="6"/>
  <c r="G76" i="6"/>
  <c r="F76" i="6"/>
  <c r="C76" i="6"/>
  <c r="R75" i="6"/>
  <c r="Q75" i="6"/>
  <c r="O75" i="6"/>
  <c r="M75" i="6"/>
  <c r="J75" i="6"/>
  <c r="I75" i="6"/>
  <c r="G75" i="6"/>
  <c r="F75" i="6"/>
  <c r="C75" i="6"/>
  <c r="R74" i="6"/>
  <c r="Q74" i="6"/>
  <c r="O74" i="6"/>
  <c r="M74" i="6"/>
  <c r="J74" i="6"/>
  <c r="I74" i="6"/>
  <c r="G74" i="6"/>
  <c r="F74" i="6"/>
  <c r="C74" i="6"/>
  <c r="R73" i="6"/>
  <c r="Q73" i="6"/>
  <c r="O73" i="6"/>
  <c r="M73" i="6"/>
  <c r="J73" i="6"/>
  <c r="I73" i="6"/>
  <c r="G73" i="6"/>
  <c r="F73" i="6"/>
  <c r="C73" i="6"/>
  <c r="R72" i="6"/>
  <c r="Q72" i="6"/>
  <c r="O72" i="6"/>
  <c r="M72" i="6"/>
  <c r="J72" i="6"/>
  <c r="I72" i="6"/>
  <c r="G72" i="6"/>
  <c r="F72" i="6"/>
  <c r="C72" i="6"/>
  <c r="R71" i="6"/>
  <c r="Q71" i="6"/>
  <c r="O71" i="6"/>
  <c r="M71" i="6"/>
  <c r="J71" i="6"/>
  <c r="I71" i="6"/>
  <c r="G71" i="6"/>
  <c r="F71" i="6"/>
  <c r="C71" i="6"/>
  <c r="R70" i="6"/>
  <c r="Q70" i="6"/>
  <c r="O70" i="6"/>
  <c r="M70" i="6"/>
  <c r="J70" i="6"/>
  <c r="I70" i="6"/>
  <c r="G70" i="6"/>
  <c r="F70" i="6"/>
  <c r="C70" i="6"/>
  <c r="R69" i="6"/>
  <c r="Q69" i="6"/>
  <c r="O69" i="6"/>
  <c r="M69" i="6"/>
  <c r="J69" i="6"/>
  <c r="I69" i="6"/>
  <c r="G69" i="6"/>
  <c r="F69" i="6"/>
  <c r="C69" i="6"/>
  <c r="R68" i="6"/>
  <c r="Q68" i="6"/>
  <c r="O68" i="6"/>
  <c r="M68" i="6"/>
  <c r="J68" i="6"/>
  <c r="I68" i="6"/>
  <c r="G68" i="6"/>
  <c r="F68" i="6"/>
  <c r="C68" i="6"/>
  <c r="R67" i="6"/>
  <c r="Q67" i="6"/>
  <c r="O67" i="6"/>
  <c r="M67" i="6"/>
  <c r="J67" i="6"/>
  <c r="I67" i="6"/>
  <c r="G67" i="6"/>
  <c r="F67" i="6"/>
  <c r="C67" i="6"/>
  <c r="R66" i="6"/>
  <c r="Q66" i="6"/>
  <c r="O66" i="6"/>
  <c r="M66" i="6"/>
  <c r="J66" i="6"/>
  <c r="I66" i="6"/>
  <c r="G66" i="6"/>
  <c r="F66" i="6"/>
  <c r="C66" i="6"/>
  <c r="R65" i="6"/>
  <c r="Q65" i="6"/>
  <c r="O65" i="6"/>
  <c r="M65" i="6"/>
  <c r="J65" i="6"/>
  <c r="I65" i="6"/>
  <c r="G65" i="6"/>
  <c r="F65" i="6"/>
  <c r="C65" i="6"/>
  <c r="R64" i="6"/>
  <c r="Q64" i="6"/>
  <c r="O64" i="6"/>
  <c r="M64" i="6"/>
  <c r="J64" i="6"/>
  <c r="I64" i="6"/>
  <c r="G64" i="6"/>
  <c r="F64" i="6"/>
  <c r="C64" i="6"/>
  <c r="R63" i="6"/>
  <c r="Q63" i="6"/>
  <c r="O63" i="6"/>
  <c r="M63" i="6"/>
  <c r="J63" i="6"/>
  <c r="I63" i="6"/>
  <c r="G63" i="6"/>
  <c r="F63" i="6"/>
  <c r="C63" i="6"/>
  <c r="R62" i="6"/>
  <c r="Q62" i="6"/>
  <c r="O62" i="6"/>
  <c r="M62" i="6"/>
  <c r="J62" i="6"/>
  <c r="I62" i="6"/>
  <c r="G62" i="6"/>
  <c r="F62" i="6"/>
  <c r="C62" i="6"/>
  <c r="R61" i="6"/>
  <c r="Q61" i="6"/>
  <c r="O61" i="6"/>
  <c r="M61" i="6"/>
  <c r="J61" i="6"/>
  <c r="I61" i="6"/>
  <c r="G61" i="6"/>
  <c r="F61" i="6"/>
  <c r="C61" i="6"/>
  <c r="R60" i="6"/>
  <c r="Q60" i="6"/>
  <c r="O60" i="6"/>
  <c r="M60" i="6"/>
  <c r="J60" i="6"/>
  <c r="I60" i="6"/>
  <c r="G60" i="6"/>
  <c r="F60" i="6"/>
  <c r="C60" i="6"/>
  <c r="R59" i="6"/>
  <c r="Q59" i="6"/>
  <c r="O59" i="6"/>
  <c r="M59" i="6"/>
  <c r="J59" i="6"/>
  <c r="I59" i="6"/>
  <c r="G59" i="6"/>
  <c r="F59" i="6"/>
  <c r="C59" i="6"/>
  <c r="R58" i="6"/>
  <c r="Q58" i="6"/>
  <c r="O58" i="6"/>
  <c r="M58" i="6"/>
  <c r="J58" i="6"/>
  <c r="I58" i="6"/>
  <c r="G58" i="6"/>
  <c r="F58" i="6"/>
  <c r="C58" i="6"/>
  <c r="R57" i="6"/>
  <c r="Q57" i="6"/>
  <c r="O57" i="6"/>
  <c r="M57" i="6"/>
  <c r="J57" i="6"/>
  <c r="I57" i="6"/>
  <c r="G57" i="6"/>
  <c r="F57" i="6"/>
  <c r="C57" i="6"/>
  <c r="AC56" i="6"/>
  <c r="AB56" i="6"/>
  <c r="AA56" i="6"/>
  <c r="Z56" i="6"/>
  <c r="Y56" i="6"/>
  <c r="X56" i="6"/>
  <c r="W56" i="6"/>
  <c r="V56" i="6"/>
  <c r="R56" i="6"/>
  <c r="Q56" i="6"/>
  <c r="O56" i="6"/>
  <c r="M56" i="6"/>
  <c r="J56" i="6"/>
  <c r="I56" i="6"/>
  <c r="G56" i="6"/>
  <c r="F56" i="6"/>
  <c r="C56" i="6"/>
  <c r="R55" i="6"/>
  <c r="Q55" i="6"/>
  <c r="O55" i="6"/>
  <c r="M55" i="6"/>
  <c r="L55" i="6"/>
  <c r="K55" i="6" s="1"/>
  <c r="J55" i="6"/>
  <c r="I55" i="6"/>
  <c r="G55" i="6"/>
  <c r="F55" i="6"/>
  <c r="R54" i="6"/>
  <c r="Q54" i="6"/>
  <c r="O54" i="6"/>
  <c r="M54" i="6"/>
  <c r="L54" i="6"/>
  <c r="K54" i="6" s="1"/>
  <c r="J54" i="6"/>
  <c r="I54" i="6"/>
  <c r="G54" i="6"/>
  <c r="F54" i="6"/>
  <c r="E54" i="6"/>
  <c r="R53" i="6"/>
  <c r="Q53" i="6"/>
  <c r="O53" i="6"/>
  <c r="M53" i="6"/>
  <c r="L53" i="6"/>
  <c r="K53" i="6" s="1"/>
  <c r="J53" i="6"/>
  <c r="I53" i="6"/>
  <c r="G53" i="6"/>
  <c r="F53" i="6"/>
  <c r="E53" i="6"/>
  <c r="R52" i="6"/>
  <c r="Q52" i="6"/>
  <c r="O52" i="6"/>
  <c r="M52" i="6"/>
  <c r="L52" i="6"/>
  <c r="K52" i="6" s="1"/>
  <c r="J52" i="6"/>
  <c r="I52" i="6"/>
  <c r="G52" i="6"/>
  <c r="F52" i="6"/>
  <c r="R51" i="6"/>
  <c r="Q51" i="6"/>
  <c r="O51" i="6"/>
  <c r="M51" i="6"/>
  <c r="L51" i="6"/>
  <c r="K51" i="6" s="1"/>
  <c r="J51" i="6"/>
  <c r="I51" i="6"/>
  <c r="G51" i="6"/>
  <c r="F51" i="6"/>
  <c r="R50" i="6"/>
  <c r="Q50" i="6"/>
  <c r="O50" i="6"/>
  <c r="M50" i="6"/>
  <c r="L50" i="6"/>
  <c r="K50" i="6"/>
  <c r="J50" i="6"/>
  <c r="I50" i="6"/>
  <c r="G50" i="6"/>
  <c r="F50" i="6"/>
  <c r="R49" i="6"/>
  <c r="Q49" i="6"/>
  <c r="O49" i="6"/>
  <c r="M49" i="6"/>
  <c r="L49" i="6"/>
  <c r="K49" i="6" s="1"/>
  <c r="J49" i="6"/>
  <c r="I49" i="6"/>
  <c r="G49" i="6"/>
  <c r="F49" i="6"/>
  <c r="R48" i="6"/>
  <c r="Q48" i="6"/>
  <c r="O48" i="6"/>
  <c r="M48" i="6"/>
  <c r="L48" i="6"/>
  <c r="K48" i="6"/>
  <c r="J48" i="6"/>
  <c r="I48" i="6"/>
  <c r="G48" i="6"/>
  <c r="F48" i="6"/>
  <c r="R47" i="6"/>
  <c r="Q47" i="6"/>
  <c r="O47" i="6"/>
  <c r="M47" i="6"/>
  <c r="L47" i="6"/>
  <c r="K47" i="6" s="1"/>
  <c r="J47" i="6"/>
  <c r="I47" i="6"/>
  <c r="G47" i="6"/>
  <c r="F47" i="6"/>
  <c r="R46" i="6"/>
  <c r="Q46" i="6"/>
  <c r="O46" i="6"/>
  <c r="M46" i="6"/>
  <c r="L46" i="6"/>
  <c r="K46" i="6" s="1"/>
  <c r="J46" i="6"/>
  <c r="I46" i="6"/>
  <c r="G46" i="6"/>
  <c r="F46" i="6"/>
  <c r="E46" i="6"/>
  <c r="R45" i="6"/>
  <c r="Q45" i="6"/>
  <c r="O45" i="6"/>
  <c r="M45" i="6"/>
  <c r="L45" i="6"/>
  <c r="K45" i="6" s="1"/>
  <c r="J45" i="6"/>
  <c r="I45" i="6"/>
  <c r="G45" i="6"/>
  <c r="F45" i="6"/>
  <c r="E45" i="6"/>
  <c r="R44" i="6"/>
  <c r="Q44" i="6"/>
  <c r="O44" i="6"/>
  <c r="M44" i="6"/>
  <c r="L44" i="6"/>
  <c r="K44" i="6" s="1"/>
  <c r="J44" i="6"/>
  <c r="I44" i="6"/>
  <c r="G44" i="6"/>
  <c r="F44" i="6"/>
  <c r="R43" i="6"/>
  <c r="Q43" i="6"/>
  <c r="O43" i="6"/>
  <c r="M43" i="6"/>
  <c r="L43" i="6"/>
  <c r="K43" i="6" s="1"/>
  <c r="J43" i="6"/>
  <c r="I43" i="6"/>
  <c r="G43" i="6"/>
  <c r="F43" i="6"/>
  <c r="R42" i="6"/>
  <c r="Q42" i="6"/>
  <c r="O42" i="6"/>
  <c r="M42" i="6"/>
  <c r="L42" i="6"/>
  <c r="K42" i="6" s="1"/>
  <c r="J42" i="6"/>
  <c r="I42" i="6"/>
  <c r="G42" i="6"/>
  <c r="F42" i="6"/>
  <c r="R41" i="6"/>
  <c r="Q41" i="6"/>
  <c r="O41" i="6"/>
  <c r="M41" i="6"/>
  <c r="L41" i="6"/>
  <c r="K41" i="6" s="1"/>
  <c r="J41" i="6"/>
  <c r="I41" i="6"/>
  <c r="G41" i="6"/>
  <c r="F41" i="6"/>
  <c r="R40" i="6"/>
  <c r="Q40" i="6"/>
  <c r="O40" i="6"/>
  <c r="M40" i="6"/>
  <c r="L40" i="6"/>
  <c r="K40" i="6"/>
  <c r="J40" i="6"/>
  <c r="I40" i="6"/>
  <c r="G40" i="6"/>
  <c r="F40" i="6"/>
  <c r="R39" i="6"/>
  <c r="Q39" i="6"/>
  <c r="O39" i="6"/>
  <c r="M39" i="6"/>
  <c r="L39" i="6"/>
  <c r="K39" i="6" s="1"/>
  <c r="J39" i="6"/>
  <c r="I39" i="6"/>
  <c r="G39" i="6"/>
  <c r="F39" i="6"/>
  <c r="R38" i="6"/>
  <c r="Q38" i="6"/>
  <c r="O38" i="6"/>
  <c r="M38" i="6"/>
  <c r="L38" i="6"/>
  <c r="K38" i="6" s="1"/>
  <c r="J38" i="6"/>
  <c r="I38" i="6"/>
  <c r="G38" i="6"/>
  <c r="F38" i="6"/>
  <c r="E38" i="6"/>
  <c r="R37" i="6"/>
  <c r="Q37" i="6"/>
  <c r="O37" i="6"/>
  <c r="M37" i="6"/>
  <c r="L37" i="6"/>
  <c r="K37" i="6" s="1"/>
  <c r="J37" i="6"/>
  <c r="I37" i="6"/>
  <c r="G37" i="6"/>
  <c r="F37" i="6"/>
  <c r="E37" i="6"/>
  <c r="R36" i="6"/>
  <c r="Q36" i="6"/>
  <c r="O36" i="6"/>
  <c r="M36" i="6"/>
  <c r="L36" i="6"/>
  <c r="K36" i="6" s="1"/>
  <c r="J36" i="6"/>
  <c r="I36" i="6"/>
  <c r="G36" i="6"/>
  <c r="F36" i="6"/>
  <c r="R35" i="6"/>
  <c r="Q35" i="6"/>
  <c r="O35" i="6"/>
  <c r="M35" i="6"/>
  <c r="L35" i="6"/>
  <c r="K35" i="6"/>
  <c r="J35" i="6"/>
  <c r="I35" i="6"/>
  <c r="G35" i="6"/>
  <c r="F35" i="6"/>
  <c r="R34" i="6"/>
  <c r="Q34" i="6"/>
  <c r="O34" i="6"/>
  <c r="M34" i="6"/>
  <c r="L34" i="6"/>
  <c r="K34" i="6" s="1"/>
  <c r="J34" i="6"/>
  <c r="I34" i="6"/>
  <c r="G34" i="6"/>
  <c r="F34" i="6"/>
  <c r="R33" i="6"/>
  <c r="Q33" i="6"/>
  <c r="O33" i="6"/>
  <c r="M33" i="6"/>
  <c r="L33" i="6"/>
  <c r="K33" i="6"/>
  <c r="J33" i="6"/>
  <c r="I33" i="6"/>
  <c r="G33" i="6"/>
  <c r="F33" i="6"/>
  <c r="R32" i="6"/>
  <c r="Q32" i="6"/>
  <c r="O32" i="6"/>
  <c r="M32" i="6"/>
  <c r="L32" i="6"/>
  <c r="K32" i="6"/>
  <c r="J32" i="6"/>
  <c r="I32" i="6"/>
  <c r="G32" i="6"/>
  <c r="F32" i="6"/>
  <c r="R31" i="6"/>
  <c r="Q31" i="6"/>
  <c r="O31" i="6"/>
  <c r="M31" i="6"/>
  <c r="L31" i="6"/>
  <c r="K31" i="6" s="1"/>
  <c r="J31" i="6"/>
  <c r="I31" i="6"/>
  <c r="G31" i="6"/>
  <c r="F31" i="6"/>
  <c r="R30" i="6"/>
  <c r="Q30" i="6"/>
  <c r="O30" i="6"/>
  <c r="M30" i="6"/>
  <c r="L30" i="6"/>
  <c r="K30" i="6" s="1"/>
  <c r="J30" i="6"/>
  <c r="I30" i="6"/>
  <c r="G30" i="6"/>
  <c r="F30" i="6"/>
  <c r="E30" i="6"/>
  <c r="R29" i="6"/>
  <c r="Q29" i="6"/>
  <c r="O29" i="6"/>
  <c r="M29" i="6"/>
  <c r="L29" i="6"/>
  <c r="K29" i="6" s="1"/>
  <c r="J29" i="6"/>
  <c r="I29" i="6"/>
  <c r="G29" i="6"/>
  <c r="F29" i="6"/>
  <c r="E29" i="6"/>
  <c r="R28" i="6"/>
  <c r="Q28" i="6"/>
  <c r="O28" i="6"/>
  <c r="M28" i="6"/>
  <c r="L28" i="6"/>
  <c r="K28" i="6" s="1"/>
  <c r="J28" i="6"/>
  <c r="I28" i="6"/>
  <c r="G28" i="6"/>
  <c r="F28" i="6"/>
  <c r="R27" i="6"/>
  <c r="Q27" i="6"/>
  <c r="O27" i="6"/>
  <c r="M27" i="6"/>
  <c r="L27" i="6"/>
  <c r="K27" i="6"/>
  <c r="J27" i="6"/>
  <c r="I27" i="6"/>
  <c r="G27" i="6"/>
  <c r="F27" i="6"/>
  <c r="R26" i="6"/>
  <c r="Q26" i="6"/>
  <c r="O26" i="6"/>
  <c r="M26" i="6"/>
  <c r="L26" i="6"/>
  <c r="K26" i="6" s="1"/>
  <c r="J26" i="6"/>
  <c r="I26" i="6"/>
  <c r="G26" i="6"/>
  <c r="F26" i="6"/>
  <c r="R25" i="6"/>
  <c r="Q25" i="6"/>
  <c r="O25" i="6"/>
  <c r="M25" i="6"/>
  <c r="L25" i="6"/>
  <c r="K25" i="6"/>
  <c r="J25" i="6"/>
  <c r="I25" i="6"/>
  <c r="G25" i="6"/>
  <c r="F25" i="6"/>
  <c r="R24" i="6"/>
  <c r="Q24" i="6"/>
  <c r="O24" i="6"/>
  <c r="M24" i="6"/>
  <c r="L24" i="6"/>
  <c r="K24" i="6"/>
  <c r="J24" i="6"/>
  <c r="I24" i="6"/>
  <c r="G24" i="6"/>
  <c r="F24" i="6"/>
  <c r="R23" i="6"/>
  <c r="Q23" i="6"/>
  <c r="O23" i="6"/>
  <c r="M23" i="6"/>
  <c r="L23" i="6"/>
  <c r="K23" i="6" s="1"/>
  <c r="J23" i="6"/>
  <c r="I23" i="6"/>
  <c r="G23" i="6"/>
  <c r="F23" i="6"/>
  <c r="R22" i="6"/>
  <c r="Q22" i="6"/>
  <c r="O22" i="6"/>
  <c r="M22" i="6"/>
  <c r="L22" i="6"/>
  <c r="K22" i="6" s="1"/>
  <c r="J22" i="6"/>
  <c r="I22" i="6"/>
  <c r="G22" i="6"/>
  <c r="F22" i="6"/>
  <c r="E22" i="6"/>
  <c r="R21" i="6"/>
  <c r="Q21" i="6"/>
  <c r="O21" i="6"/>
  <c r="M21" i="6"/>
  <c r="L21" i="6"/>
  <c r="K21" i="6" s="1"/>
  <c r="J21" i="6"/>
  <c r="I21" i="6"/>
  <c r="G21" i="6"/>
  <c r="F21" i="6"/>
  <c r="E21" i="6"/>
  <c r="R20" i="6"/>
  <c r="Q20" i="6"/>
  <c r="O20" i="6"/>
  <c r="M20" i="6"/>
  <c r="L20" i="6"/>
  <c r="K20" i="6"/>
  <c r="J20" i="6"/>
  <c r="I20" i="6"/>
  <c r="G20" i="6"/>
  <c r="F20" i="6"/>
  <c r="R19" i="6"/>
  <c r="Q19" i="6"/>
  <c r="O19" i="6"/>
  <c r="M19" i="6"/>
  <c r="L19" i="6"/>
  <c r="K19" i="6" s="1"/>
  <c r="J19" i="6"/>
  <c r="I19" i="6"/>
  <c r="G19" i="6"/>
  <c r="F19" i="6"/>
  <c r="R18" i="6"/>
  <c r="Q18" i="6"/>
  <c r="O18" i="6"/>
  <c r="M18" i="6"/>
  <c r="L18" i="6"/>
  <c r="K18" i="6"/>
  <c r="J18" i="6"/>
  <c r="I18" i="6"/>
  <c r="G18" i="6"/>
  <c r="F18" i="6"/>
  <c r="R17" i="6"/>
  <c r="Q17" i="6"/>
  <c r="O17" i="6"/>
  <c r="M17" i="6"/>
  <c r="L17" i="6"/>
  <c r="K17" i="6" s="1"/>
  <c r="J17" i="6"/>
  <c r="I17" i="6"/>
  <c r="G17" i="6"/>
  <c r="F17" i="6"/>
  <c r="AC16" i="6"/>
  <c r="AB16" i="6"/>
  <c r="AA16" i="6"/>
  <c r="Z16" i="6"/>
  <c r="Y16" i="6"/>
  <c r="X16" i="6"/>
  <c r="W16" i="6"/>
  <c r="V16" i="6"/>
  <c r="R16" i="6"/>
  <c r="Q16" i="6"/>
  <c r="O16" i="6"/>
  <c r="M16" i="6"/>
  <c r="L16" i="6"/>
  <c r="K16" i="6" s="1"/>
  <c r="J16" i="6"/>
  <c r="I16" i="6"/>
  <c r="G16" i="6"/>
  <c r="F16" i="6"/>
  <c r="E16" i="6"/>
  <c r="F9" i="6"/>
  <c r="L56" i="49"/>
  <c r="H495" i="6" s="1"/>
  <c r="I56" i="49"/>
  <c r="C495" i="6" s="1"/>
  <c r="G56" i="49"/>
  <c r="B495" i="6" s="1"/>
  <c r="L55" i="49"/>
  <c r="H494" i="6" s="1"/>
  <c r="I55" i="49"/>
  <c r="C494" i="6" s="1"/>
  <c r="G55" i="49"/>
  <c r="B494" i="6" s="1"/>
  <c r="L54" i="49"/>
  <c r="H493" i="6" s="1"/>
  <c r="I54" i="49"/>
  <c r="C493" i="6" s="1"/>
  <c r="G54" i="49"/>
  <c r="B493" i="6" s="1"/>
  <c r="S53" i="49"/>
  <c r="P492" i="6" s="1"/>
  <c r="Q53" i="49"/>
  <c r="N492" i="6" s="1"/>
  <c r="L53" i="49"/>
  <c r="H492" i="6" s="1"/>
  <c r="I53" i="49"/>
  <c r="C492" i="6" s="1"/>
  <c r="G53" i="49"/>
  <c r="B492" i="6" s="1"/>
  <c r="L52" i="49"/>
  <c r="H491" i="6" s="1"/>
  <c r="I52" i="49"/>
  <c r="C491" i="6" s="1"/>
  <c r="G52" i="49"/>
  <c r="B491" i="6" s="1"/>
  <c r="L51" i="49"/>
  <c r="H490" i="6" s="1"/>
  <c r="I51" i="49"/>
  <c r="C490" i="6" s="1"/>
  <c r="G51" i="49"/>
  <c r="B490" i="6" s="1"/>
  <c r="L50" i="49"/>
  <c r="H489" i="6" s="1"/>
  <c r="I50" i="49"/>
  <c r="C489" i="6" s="1"/>
  <c r="G50" i="49"/>
  <c r="B489" i="6" s="1"/>
  <c r="Q49" i="49"/>
  <c r="N488" i="6" s="1"/>
  <c r="L49" i="49"/>
  <c r="H488" i="6" s="1"/>
  <c r="I49" i="49"/>
  <c r="C488" i="6" s="1"/>
  <c r="G49" i="49"/>
  <c r="B488" i="6" s="1"/>
  <c r="L48" i="49"/>
  <c r="H487" i="6" s="1"/>
  <c r="I48" i="49"/>
  <c r="C487" i="6" s="1"/>
  <c r="G48" i="49"/>
  <c r="B487" i="6" s="1"/>
  <c r="Q47" i="49"/>
  <c r="N486" i="6" s="1"/>
  <c r="L47" i="49"/>
  <c r="H486" i="6" s="1"/>
  <c r="I47" i="49"/>
  <c r="C486" i="6" s="1"/>
  <c r="G47" i="49"/>
  <c r="B486" i="6" s="1"/>
  <c r="L46" i="49"/>
  <c r="H485" i="6" s="1"/>
  <c r="I46" i="49"/>
  <c r="C485" i="6" s="1"/>
  <c r="G46" i="49"/>
  <c r="B485" i="6" s="1"/>
  <c r="Q45" i="49"/>
  <c r="L45" i="49"/>
  <c r="H484" i="6" s="1"/>
  <c r="I45" i="49"/>
  <c r="C484" i="6" s="1"/>
  <c r="G45" i="49"/>
  <c r="B484" i="6" s="1"/>
  <c r="L44" i="49"/>
  <c r="H483" i="6" s="1"/>
  <c r="I44" i="49"/>
  <c r="C483" i="6" s="1"/>
  <c r="G44" i="49"/>
  <c r="B483" i="6" s="1"/>
  <c r="Q43" i="49"/>
  <c r="N482" i="6" s="1"/>
  <c r="L43" i="49"/>
  <c r="H482" i="6" s="1"/>
  <c r="I43" i="49"/>
  <c r="C482" i="6" s="1"/>
  <c r="G43" i="49"/>
  <c r="B482" i="6" s="1"/>
  <c r="L42" i="49"/>
  <c r="H481" i="6" s="1"/>
  <c r="I42" i="49"/>
  <c r="C481" i="6" s="1"/>
  <c r="G42" i="49"/>
  <c r="B481" i="6" s="1"/>
  <c r="Q41" i="49"/>
  <c r="L41" i="49"/>
  <c r="H480" i="6" s="1"/>
  <c r="I41" i="49"/>
  <c r="C480" i="6" s="1"/>
  <c r="G41" i="49"/>
  <c r="B480" i="6" s="1"/>
  <c r="L40" i="49"/>
  <c r="H479" i="6" s="1"/>
  <c r="I40" i="49"/>
  <c r="C479" i="6" s="1"/>
  <c r="G40" i="49"/>
  <c r="B479" i="6" s="1"/>
  <c r="Q39" i="49"/>
  <c r="N478" i="6" s="1"/>
  <c r="L39" i="49"/>
  <c r="H478" i="6" s="1"/>
  <c r="I39" i="49"/>
  <c r="C478" i="6" s="1"/>
  <c r="G39" i="49"/>
  <c r="B478" i="6" s="1"/>
  <c r="S38" i="49"/>
  <c r="P477" i="6" s="1"/>
  <c r="Q38" i="49"/>
  <c r="N477" i="6" s="1"/>
  <c r="L38" i="49"/>
  <c r="H477" i="6" s="1"/>
  <c r="I38" i="49"/>
  <c r="C477" i="6" s="1"/>
  <c r="G38" i="49"/>
  <c r="B477" i="6" s="1"/>
  <c r="Q37" i="49"/>
  <c r="L37" i="49"/>
  <c r="H476" i="6" s="1"/>
  <c r="I37" i="49"/>
  <c r="C476" i="6" s="1"/>
  <c r="G37" i="49"/>
  <c r="B476" i="6" s="1"/>
  <c r="L36" i="49"/>
  <c r="H475" i="6" s="1"/>
  <c r="I36" i="49"/>
  <c r="C475" i="6" s="1"/>
  <c r="G36" i="49"/>
  <c r="B475" i="6" s="1"/>
  <c r="Q35" i="49"/>
  <c r="N474" i="6" s="1"/>
  <c r="L35" i="49"/>
  <c r="H474" i="6" s="1"/>
  <c r="I35" i="49"/>
  <c r="C474" i="6" s="1"/>
  <c r="G35" i="49"/>
  <c r="B474" i="6" s="1"/>
  <c r="Q34" i="49"/>
  <c r="N473" i="6" s="1"/>
  <c r="L34" i="49"/>
  <c r="H473" i="6" s="1"/>
  <c r="I34" i="49"/>
  <c r="C473" i="6" s="1"/>
  <c r="G34" i="49"/>
  <c r="B473" i="6" s="1"/>
  <c r="S33" i="49"/>
  <c r="P472" i="6" s="1"/>
  <c r="Q33" i="49"/>
  <c r="N472" i="6" s="1"/>
  <c r="L33" i="49"/>
  <c r="H472" i="6" s="1"/>
  <c r="I33" i="49"/>
  <c r="C472" i="6" s="1"/>
  <c r="G33" i="49"/>
  <c r="B472" i="6" s="1"/>
  <c r="E33" i="49"/>
  <c r="T456" i="6" s="1"/>
  <c r="C33" i="49"/>
  <c r="S456" i="6" s="1"/>
  <c r="Q32" i="49"/>
  <c r="L32" i="49"/>
  <c r="H471" i="6" s="1"/>
  <c r="I32" i="49"/>
  <c r="C471" i="6" s="1"/>
  <c r="G32" i="49"/>
  <c r="B471" i="6" s="1"/>
  <c r="L31" i="49"/>
  <c r="I31" i="49"/>
  <c r="C470" i="6" s="1"/>
  <c r="G31" i="49"/>
  <c r="B470" i="6" s="1"/>
  <c r="Q30" i="49"/>
  <c r="L30" i="49"/>
  <c r="H469" i="6" s="1"/>
  <c r="I30" i="49"/>
  <c r="C469" i="6" s="1"/>
  <c r="G30" i="49"/>
  <c r="B469" i="6" s="1"/>
  <c r="S29" i="49"/>
  <c r="P468" i="6" s="1"/>
  <c r="Q29" i="49"/>
  <c r="N468" i="6" s="1"/>
  <c r="L29" i="49"/>
  <c r="H468" i="6" s="1"/>
  <c r="I29" i="49"/>
  <c r="C468" i="6" s="1"/>
  <c r="G29" i="49"/>
  <c r="B468" i="6" s="1"/>
  <c r="Q28" i="49"/>
  <c r="N467" i="6" s="1"/>
  <c r="L28" i="49"/>
  <c r="H467" i="6" s="1"/>
  <c r="I28" i="49"/>
  <c r="C467" i="6" s="1"/>
  <c r="G28" i="49"/>
  <c r="B467" i="6" s="1"/>
  <c r="L27" i="49"/>
  <c r="I27" i="49"/>
  <c r="C466" i="6" s="1"/>
  <c r="G27" i="49"/>
  <c r="B466" i="6" s="1"/>
  <c r="Q26" i="49"/>
  <c r="L26" i="49"/>
  <c r="H465" i="6" s="1"/>
  <c r="I26" i="49"/>
  <c r="C465" i="6" s="1"/>
  <c r="G26" i="49"/>
  <c r="B465" i="6" s="1"/>
  <c r="Q25" i="49"/>
  <c r="N464" i="6" s="1"/>
  <c r="L25" i="49"/>
  <c r="H464" i="6" s="1"/>
  <c r="I25" i="49"/>
  <c r="C464" i="6" s="1"/>
  <c r="G25" i="49"/>
  <c r="B464" i="6" s="1"/>
  <c r="S24" i="49"/>
  <c r="P463" i="6" s="1"/>
  <c r="Q24" i="49"/>
  <c r="N463" i="6" s="1"/>
  <c r="L24" i="49"/>
  <c r="H463" i="6" s="1"/>
  <c r="I24" i="49"/>
  <c r="C463" i="6" s="1"/>
  <c r="G24" i="49"/>
  <c r="B463" i="6" s="1"/>
  <c r="L23" i="49"/>
  <c r="I23" i="49"/>
  <c r="C462" i="6" s="1"/>
  <c r="G23" i="49"/>
  <c r="B462" i="6" s="1"/>
  <c r="L22" i="49"/>
  <c r="I22" i="49"/>
  <c r="C461" i="6" s="1"/>
  <c r="G22" i="49"/>
  <c r="B461" i="6" s="1"/>
  <c r="Q21" i="49"/>
  <c r="L21" i="49"/>
  <c r="H460" i="6" s="1"/>
  <c r="I21" i="49"/>
  <c r="C460" i="6" s="1"/>
  <c r="G21" i="49"/>
  <c r="B460" i="6" s="1"/>
  <c r="Q20" i="49"/>
  <c r="N459" i="6" s="1"/>
  <c r="L20" i="49"/>
  <c r="H459" i="6" s="1"/>
  <c r="I20" i="49"/>
  <c r="C459" i="6" s="1"/>
  <c r="G20" i="49"/>
  <c r="B459" i="6" s="1"/>
  <c r="L19" i="49"/>
  <c r="I19" i="49"/>
  <c r="C458" i="6" s="1"/>
  <c r="G19" i="49"/>
  <c r="B458" i="6" s="1"/>
  <c r="L18" i="49"/>
  <c r="H457" i="6" s="1"/>
  <c r="I18" i="49"/>
  <c r="C457" i="6" s="1"/>
  <c r="G18" i="49"/>
  <c r="B457" i="6" s="1"/>
  <c r="Q17" i="49"/>
  <c r="L17" i="49"/>
  <c r="H456" i="6" s="1"/>
  <c r="I17" i="49"/>
  <c r="C456" i="6" s="1"/>
  <c r="G17" i="49"/>
  <c r="B456" i="6" s="1"/>
  <c r="K12" i="49"/>
  <c r="H18" i="49" s="1"/>
  <c r="D457" i="6" s="1"/>
  <c r="Q56" i="48"/>
  <c r="L56" i="48"/>
  <c r="H455" i="6" s="1"/>
  <c r="I56" i="48"/>
  <c r="C455" i="6" s="1"/>
  <c r="G56" i="48"/>
  <c r="B455" i="6" s="1"/>
  <c r="S55" i="48"/>
  <c r="P454" i="6" s="1"/>
  <c r="Q55" i="48"/>
  <c r="N454" i="6" s="1"/>
  <c r="L55" i="48"/>
  <c r="H454" i="6" s="1"/>
  <c r="I55" i="48"/>
  <c r="C454" i="6" s="1"/>
  <c r="G55" i="48"/>
  <c r="B454" i="6" s="1"/>
  <c r="L54" i="48"/>
  <c r="H453" i="6" s="1"/>
  <c r="I54" i="48"/>
  <c r="C453" i="6" s="1"/>
  <c r="G54" i="48"/>
  <c r="B453" i="6" s="1"/>
  <c r="Q53" i="48"/>
  <c r="L53" i="48"/>
  <c r="H452" i="6" s="1"/>
  <c r="I53" i="48"/>
  <c r="C452" i="6" s="1"/>
  <c r="G53" i="48"/>
  <c r="B452" i="6" s="1"/>
  <c r="Q52" i="48"/>
  <c r="N451" i="6" s="1"/>
  <c r="L52" i="48"/>
  <c r="H451" i="6" s="1"/>
  <c r="I52" i="48"/>
  <c r="C451" i="6" s="1"/>
  <c r="G52" i="48"/>
  <c r="B451" i="6" s="1"/>
  <c r="L51" i="48"/>
  <c r="H450" i="6" s="1"/>
  <c r="I51" i="48"/>
  <c r="C450" i="6" s="1"/>
  <c r="G51" i="48"/>
  <c r="B450" i="6" s="1"/>
  <c r="Q50" i="48"/>
  <c r="L50" i="48"/>
  <c r="H449" i="6" s="1"/>
  <c r="I50" i="48"/>
  <c r="C449" i="6" s="1"/>
  <c r="G50" i="48"/>
  <c r="B449" i="6" s="1"/>
  <c r="S49" i="48"/>
  <c r="P448" i="6" s="1"/>
  <c r="Q49" i="48"/>
  <c r="N448" i="6" s="1"/>
  <c r="L49" i="48"/>
  <c r="H448" i="6" s="1"/>
  <c r="I49" i="48"/>
  <c r="C448" i="6" s="1"/>
  <c r="G49" i="48"/>
  <c r="B448" i="6" s="1"/>
  <c r="Q48" i="48"/>
  <c r="N447" i="6" s="1"/>
  <c r="L48" i="48"/>
  <c r="H447" i="6" s="1"/>
  <c r="I48" i="48"/>
  <c r="C447" i="6" s="1"/>
  <c r="G48" i="48"/>
  <c r="B447" i="6" s="1"/>
  <c r="L47" i="48"/>
  <c r="H446" i="6" s="1"/>
  <c r="I47" i="48"/>
  <c r="C446" i="6" s="1"/>
  <c r="G47" i="48"/>
  <c r="B446" i="6" s="1"/>
  <c r="Q46" i="48"/>
  <c r="L46" i="48"/>
  <c r="H445" i="6" s="1"/>
  <c r="I46" i="48"/>
  <c r="C445" i="6" s="1"/>
  <c r="G46" i="48"/>
  <c r="B445" i="6" s="1"/>
  <c r="S45" i="48"/>
  <c r="P444" i="6" s="1"/>
  <c r="Q45" i="48"/>
  <c r="N444" i="6" s="1"/>
  <c r="L45" i="48"/>
  <c r="H444" i="6" s="1"/>
  <c r="I45" i="48"/>
  <c r="C444" i="6" s="1"/>
  <c r="G45" i="48"/>
  <c r="B444" i="6" s="1"/>
  <c r="Q44" i="48"/>
  <c r="N443" i="6" s="1"/>
  <c r="L44" i="48"/>
  <c r="H443" i="6" s="1"/>
  <c r="I44" i="48"/>
  <c r="C443" i="6" s="1"/>
  <c r="G44" i="48"/>
  <c r="B443" i="6" s="1"/>
  <c r="L43" i="48"/>
  <c r="H442" i="6" s="1"/>
  <c r="I43" i="48"/>
  <c r="C442" i="6" s="1"/>
  <c r="G43" i="48"/>
  <c r="B442" i="6" s="1"/>
  <c r="Q42" i="48"/>
  <c r="L42" i="48"/>
  <c r="H441" i="6" s="1"/>
  <c r="I42" i="48"/>
  <c r="C441" i="6" s="1"/>
  <c r="G42" i="48"/>
  <c r="B441" i="6" s="1"/>
  <c r="S41" i="48"/>
  <c r="P440" i="6" s="1"/>
  <c r="Q41" i="48"/>
  <c r="N440" i="6" s="1"/>
  <c r="L41" i="48"/>
  <c r="H440" i="6" s="1"/>
  <c r="I41" i="48"/>
  <c r="C440" i="6" s="1"/>
  <c r="G41" i="48"/>
  <c r="B440" i="6" s="1"/>
  <c r="L40" i="48"/>
  <c r="H439" i="6" s="1"/>
  <c r="I40" i="48"/>
  <c r="C439" i="6" s="1"/>
  <c r="G40" i="48"/>
  <c r="B439" i="6" s="1"/>
  <c r="L39" i="48"/>
  <c r="H438" i="6" s="1"/>
  <c r="I39" i="48"/>
  <c r="C438" i="6" s="1"/>
  <c r="G39" i="48"/>
  <c r="B438" i="6" s="1"/>
  <c r="E39" i="48"/>
  <c r="T416" i="6" s="1"/>
  <c r="C39" i="48"/>
  <c r="S416" i="6" s="1"/>
  <c r="U416" i="6" s="1"/>
  <c r="L38" i="48"/>
  <c r="H437" i="6" s="1"/>
  <c r="I38" i="48"/>
  <c r="C437" i="6" s="1"/>
  <c r="G38" i="48"/>
  <c r="B437" i="6" s="1"/>
  <c r="Q37" i="48"/>
  <c r="L37" i="48"/>
  <c r="H436" i="6" s="1"/>
  <c r="I37" i="48"/>
  <c r="C436" i="6" s="1"/>
  <c r="G37" i="48"/>
  <c r="B436" i="6" s="1"/>
  <c r="S36" i="48"/>
  <c r="P435" i="6" s="1"/>
  <c r="Q36" i="48"/>
  <c r="N435" i="6" s="1"/>
  <c r="L36" i="48"/>
  <c r="H435" i="6" s="1"/>
  <c r="I36" i="48"/>
  <c r="C435" i="6" s="1"/>
  <c r="G36" i="48"/>
  <c r="B435" i="6" s="1"/>
  <c r="L35" i="48"/>
  <c r="H434" i="6" s="1"/>
  <c r="I35" i="48"/>
  <c r="C434" i="6" s="1"/>
  <c r="G35" i="48"/>
  <c r="B434" i="6" s="1"/>
  <c r="Q34" i="48"/>
  <c r="N433" i="6" s="1"/>
  <c r="L34" i="48"/>
  <c r="H433" i="6" s="1"/>
  <c r="I34" i="48"/>
  <c r="C433" i="6" s="1"/>
  <c r="G34" i="48"/>
  <c r="B433" i="6" s="1"/>
  <c r="Q33" i="48"/>
  <c r="L33" i="48"/>
  <c r="H432" i="6" s="1"/>
  <c r="I33" i="48"/>
  <c r="C432" i="6" s="1"/>
  <c r="G33" i="48"/>
  <c r="B432" i="6" s="1"/>
  <c r="S32" i="48"/>
  <c r="P431" i="6" s="1"/>
  <c r="Q32" i="48"/>
  <c r="N431" i="6" s="1"/>
  <c r="L32" i="48"/>
  <c r="H431" i="6" s="1"/>
  <c r="I32" i="48"/>
  <c r="C431" i="6" s="1"/>
  <c r="G32" i="48"/>
  <c r="B431" i="6" s="1"/>
  <c r="L31" i="48"/>
  <c r="H430" i="6" s="1"/>
  <c r="I31" i="48"/>
  <c r="C430" i="6" s="1"/>
  <c r="G31" i="48"/>
  <c r="B430" i="6" s="1"/>
  <c r="Q30" i="48"/>
  <c r="N429" i="6" s="1"/>
  <c r="L30" i="48"/>
  <c r="H429" i="6" s="1"/>
  <c r="I30" i="48"/>
  <c r="C429" i="6" s="1"/>
  <c r="G30" i="48"/>
  <c r="B429" i="6" s="1"/>
  <c r="Q29" i="48"/>
  <c r="L29" i="48"/>
  <c r="H428" i="6" s="1"/>
  <c r="I29" i="48"/>
  <c r="C428" i="6" s="1"/>
  <c r="G29" i="48"/>
  <c r="B428" i="6" s="1"/>
  <c r="S28" i="48"/>
  <c r="P427" i="6" s="1"/>
  <c r="Q28" i="48"/>
  <c r="N427" i="6" s="1"/>
  <c r="L28" i="48"/>
  <c r="H427" i="6" s="1"/>
  <c r="I28" i="48"/>
  <c r="C427" i="6" s="1"/>
  <c r="G28" i="48"/>
  <c r="B427" i="6" s="1"/>
  <c r="L27" i="48"/>
  <c r="H426" i="6" s="1"/>
  <c r="I27" i="48"/>
  <c r="C426" i="6" s="1"/>
  <c r="G27" i="48"/>
  <c r="B426" i="6" s="1"/>
  <c r="Q26" i="48"/>
  <c r="N425" i="6" s="1"/>
  <c r="L26" i="48"/>
  <c r="H425" i="6" s="1"/>
  <c r="I26" i="48"/>
  <c r="C425" i="6" s="1"/>
  <c r="G26" i="48"/>
  <c r="B425" i="6" s="1"/>
  <c r="Q25" i="48"/>
  <c r="L25" i="48"/>
  <c r="H424" i="6" s="1"/>
  <c r="I25" i="48"/>
  <c r="C424" i="6" s="1"/>
  <c r="G25" i="48"/>
  <c r="B424" i="6" s="1"/>
  <c r="S24" i="48"/>
  <c r="P423" i="6" s="1"/>
  <c r="Q24" i="48"/>
  <c r="N423" i="6" s="1"/>
  <c r="L24" i="48"/>
  <c r="H423" i="6" s="1"/>
  <c r="I24" i="48"/>
  <c r="C423" i="6" s="1"/>
  <c r="G24" i="48"/>
  <c r="B423" i="6" s="1"/>
  <c r="L23" i="48"/>
  <c r="H422" i="6" s="1"/>
  <c r="I23" i="48"/>
  <c r="C422" i="6" s="1"/>
  <c r="G23" i="48"/>
  <c r="B422" i="6" s="1"/>
  <c r="Q22" i="48"/>
  <c r="N421" i="6" s="1"/>
  <c r="L22" i="48"/>
  <c r="H421" i="6" s="1"/>
  <c r="I22" i="48"/>
  <c r="C421" i="6" s="1"/>
  <c r="G22" i="48"/>
  <c r="B421" i="6" s="1"/>
  <c r="Q21" i="48"/>
  <c r="L21" i="48"/>
  <c r="H420" i="6" s="1"/>
  <c r="I21" i="48"/>
  <c r="C420" i="6" s="1"/>
  <c r="G21" i="48"/>
  <c r="B420" i="6" s="1"/>
  <c r="S20" i="48"/>
  <c r="P419" i="6" s="1"/>
  <c r="Q20" i="48"/>
  <c r="N419" i="6" s="1"/>
  <c r="L20" i="48"/>
  <c r="H419" i="6" s="1"/>
  <c r="I20" i="48"/>
  <c r="C419" i="6" s="1"/>
  <c r="G20" i="48"/>
  <c r="B419" i="6" s="1"/>
  <c r="L19" i="48"/>
  <c r="H418" i="6" s="1"/>
  <c r="I19" i="48"/>
  <c r="C418" i="6" s="1"/>
  <c r="G19" i="48"/>
  <c r="B418" i="6" s="1"/>
  <c r="Q18" i="48"/>
  <c r="N417" i="6" s="1"/>
  <c r="L18" i="48"/>
  <c r="H417" i="6" s="1"/>
  <c r="I18" i="48"/>
  <c r="C417" i="6" s="1"/>
  <c r="G18" i="48"/>
  <c r="B417" i="6" s="1"/>
  <c r="Q17" i="48"/>
  <c r="L17" i="48"/>
  <c r="H416" i="6" s="1"/>
  <c r="I17" i="48"/>
  <c r="C416" i="6" s="1"/>
  <c r="G17" i="48"/>
  <c r="B416" i="6" s="1"/>
  <c r="K12" i="48"/>
  <c r="H52" i="48" s="1"/>
  <c r="D451" i="6" s="1"/>
  <c r="Q56" i="47"/>
  <c r="L56" i="47"/>
  <c r="H415" i="6" s="1"/>
  <c r="I56" i="47"/>
  <c r="C415" i="6" s="1"/>
  <c r="H56" i="47"/>
  <c r="D415" i="6" s="1"/>
  <c r="G56" i="47"/>
  <c r="B415" i="6" s="1"/>
  <c r="S55" i="47"/>
  <c r="P414" i="6" s="1"/>
  <c r="Q55" i="47"/>
  <c r="N414" i="6" s="1"/>
  <c r="L55" i="47"/>
  <c r="H414" i="6" s="1"/>
  <c r="I55" i="47"/>
  <c r="C414" i="6" s="1"/>
  <c r="G55" i="47"/>
  <c r="B414" i="6" s="1"/>
  <c r="L54" i="47"/>
  <c r="H413" i="6" s="1"/>
  <c r="I54" i="47"/>
  <c r="C413" i="6" s="1"/>
  <c r="G54" i="47"/>
  <c r="B413" i="6" s="1"/>
  <c r="Q53" i="47"/>
  <c r="N412" i="6" s="1"/>
  <c r="L53" i="47"/>
  <c r="H412" i="6" s="1"/>
  <c r="I53" i="47"/>
  <c r="C412" i="6" s="1"/>
  <c r="H53" i="47"/>
  <c r="D412" i="6" s="1"/>
  <c r="G53" i="47"/>
  <c r="B412" i="6" s="1"/>
  <c r="Q52" i="47"/>
  <c r="L52" i="47"/>
  <c r="H411" i="6" s="1"/>
  <c r="I52" i="47"/>
  <c r="C411" i="6" s="1"/>
  <c r="H52" i="47"/>
  <c r="D411" i="6" s="1"/>
  <c r="G52" i="47"/>
  <c r="B411" i="6" s="1"/>
  <c r="S51" i="47"/>
  <c r="P410" i="6" s="1"/>
  <c r="Q51" i="47"/>
  <c r="N410" i="6" s="1"/>
  <c r="L51" i="47"/>
  <c r="H410" i="6" s="1"/>
  <c r="I51" i="47"/>
  <c r="C410" i="6" s="1"/>
  <c r="G51" i="47"/>
  <c r="B410" i="6" s="1"/>
  <c r="L50" i="47"/>
  <c r="H409" i="6" s="1"/>
  <c r="I50" i="47"/>
  <c r="C409" i="6" s="1"/>
  <c r="G50" i="47"/>
  <c r="B409" i="6" s="1"/>
  <c r="Q49" i="47"/>
  <c r="N408" i="6" s="1"/>
  <c r="L49" i="47"/>
  <c r="H408" i="6" s="1"/>
  <c r="I49" i="47"/>
  <c r="C408" i="6" s="1"/>
  <c r="H49" i="47"/>
  <c r="D408" i="6" s="1"/>
  <c r="G49" i="47"/>
  <c r="B408" i="6" s="1"/>
  <c r="Q48" i="47"/>
  <c r="L48" i="47"/>
  <c r="H407" i="6" s="1"/>
  <c r="I48" i="47"/>
  <c r="C407" i="6" s="1"/>
  <c r="H48" i="47"/>
  <c r="D407" i="6" s="1"/>
  <c r="G48" i="47"/>
  <c r="B407" i="6" s="1"/>
  <c r="S47" i="47"/>
  <c r="P406" i="6" s="1"/>
  <c r="Q47" i="47"/>
  <c r="N406" i="6" s="1"/>
  <c r="L47" i="47"/>
  <c r="H406" i="6" s="1"/>
  <c r="I47" i="47"/>
  <c r="C406" i="6" s="1"/>
  <c r="G47" i="47"/>
  <c r="B406" i="6" s="1"/>
  <c r="L46" i="47"/>
  <c r="H405" i="6" s="1"/>
  <c r="I46" i="47"/>
  <c r="C405" i="6" s="1"/>
  <c r="G46" i="47"/>
  <c r="B405" i="6" s="1"/>
  <c r="Q45" i="47"/>
  <c r="N404" i="6" s="1"/>
  <c r="L45" i="47"/>
  <c r="H404" i="6" s="1"/>
  <c r="I45" i="47"/>
  <c r="C404" i="6" s="1"/>
  <c r="H45" i="47"/>
  <c r="D404" i="6" s="1"/>
  <c r="G45" i="47"/>
  <c r="B404" i="6" s="1"/>
  <c r="Q44" i="47"/>
  <c r="L44" i="47"/>
  <c r="H403" i="6" s="1"/>
  <c r="I44" i="47"/>
  <c r="C403" i="6" s="1"/>
  <c r="H44" i="47"/>
  <c r="D403" i="6" s="1"/>
  <c r="G44" i="47"/>
  <c r="B403" i="6" s="1"/>
  <c r="S43" i="47"/>
  <c r="P402" i="6" s="1"/>
  <c r="Q43" i="47"/>
  <c r="N402" i="6" s="1"/>
  <c r="L43" i="47"/>
  <c r="H402" i="6" s="1"/>
  <c r="I43" i="47"/>
  <c r="C402" i="6" s="1"/>
  <c r="G43" i="47"/>
  <c r="B402" i="6" s="1"/>
  <c r="L42" i="47"/>
  <c r="H401" i="6" s="1"/>
  <c r="I42" i="47"/>
  <c r="C401" i="6" s="1"/>
  <c r="G42" i="47"/>
  <c r="B401" i="6" s="1"/>
  <c r="Q41" i="47"/>
  <c r="N400" i="6" s="1"/>
  <c r="L41" i="47"/>
  <c r="H400" i="6" s="1"/>
  <c r="I41" i="47"/>
  <c r="C400" i="6" s="1"/>
  <c r="H41" i="47"/>
  <c r="D400" i="6" s="1"/>
  <c r="G41" i="47"/>
  <c r="B400" i="6" s="1"/>
  <c r="Q40" i="47"/>
  <c r="L40" i="47"/>
  <c r="H399" i="6" s="1"/>
  <c r="I40" i="47"/>
  <c r="C399" i="6" s="1"/>
  <c r="H40" i="47"/>
  <c r="D399" i="6" s="1"/>
  <c r="G40" i="47"/>
  <c r="B399" i="6" s="1"/>
  <c r="S39" i="47"/>
  <c r="P398" i="6" s="1"/>
  <c r="Q39" i="47"/>
  <c r="N398" i="6" s="1"/>
  <c r="L39" i="47"/>
  <c r="H398" i="6" s="1"/>
  <c r="I39" i="47"/>
  <c r="C398" i="6" s="1"/>
  <c r="G39" i="47"/>
  <c r="B398" i="6" s="1"/>
  <c r="E39" i="47"/>
  <c r="T376" i="6" s="1"/>
  <c r="C39" i="47"/>
  <c r="S376" i="6" s="1"/>
  <c r="S38" i="47"/>
  <c r="P397" i="6" s="1"/>
  <c r="Q38" i="47"/>
  <c r="N397" i="6" s="1"/>
  <c r="L38" i="47"/>
  <c r="H397" i="6" s="1"/>
  <c r="I38" i="47"/>
  <c r="C397" i="6" s="1"/>
  <c r="G38" i="47"/>
  <c r="B397" i="6" s="1"/>
  <c r="L37" i="47"/>
  <c r="H396" i="6" s="1"/>
  <c r="I37" i="47"/>
  <c r="C396" i="6" s="1"/>
  <c r="G37" i="47"/>
  <c r="B396" i="6" s="1"/>
  <c r="Q36" i="47"/>
  <c r="N395" i="6" s="1"/>
  <c r="L36" i="47"/>
  <c r="H395" i="6" s="1"/>
  <c r="I36" i="47"/>
  <c r="C395" i="6" s="1"/>
  <c r="H36" i="47"/>
  <c r="D395" i="6" s="1"/>
  <c r="G36" i="47"/>
  <c r="B395" i="6" s="1"/>
  <c r="Q35" i="47"/>
  <c r="L35" i="47"/>
  <c r="H394" i="6" s="1"/>
  <c r="I35" i="47"/>
  <c r="C394" i="6" s="1"/>
  <c r="H35" i="47"/>
  <c r="D394" i="6" s="1"/>
  <c r="G35" i="47"/>
  <c r="B394" i="6" s="1"/>
  <c r="Q34" i="47"/>
  <c r="L34" i="47"/>
  <c r="H393" i="6" s="1"/>
  <c r="I34" i="47"/>
  <c r="C393" i="6" s="1"/>
  <c r="G34" i="47"/>
  <c r="B393" i="6" s="1"/>
  <c r="L33" i="47"/>
  <c r="H392" i="6" s="1"/>
  <c r="I33" i="47"/>
  <c r="C392" i="6" s="1"/>
  <c r="G33" i="47"/>
  <c r="B392" i="6" s="1"/>
  <c r="Q32" i="47"/>
  <c r="N391" i="6" s="1"/>
  <c r="L32" i="47"/>
  <c r="H391" i="6" s="1"/>
  <c r="I32" i="47"/>
  <c r="C391" i="6" s="1"/>
  <c r="H32" i="47"/>
  <c r="D391" i="6" s="1"/>
  <c r="G32" i="47"/>
  <c r="B391" i="6" s="1"/>
  <c r="Q31" i="47"/>
  <c r="L31" i="47"/>
  <c r="H390" i="6" s="1"/>
  <c r="I31" i="47"/>
  <c r="C390" i="6" s="1"/>
  <c r="H31" i="47"/>
  <c r="D390" i="6" s="1"/>
  <c r="G31" i="47"/>
  <c r="B390" i="6" s="1"/>
  <c r="Q30" i="47"/>
  <c r="L30" i="47"/>
  <c r="H389" i="6" s="1"/>
  <c r="I30" i="47"/>
  <c r="C389" i="6" s="1"/>
  <c r="G30" i="47"/>
  <c r="B389" i="6" s="1"/>
  <c r="L29" i="47"/>
  <c r="H388" i="6" s="1"/>
  <c r="I29" i="47"/>
  <c r="C388" i="6" s="1"/>
  <c r="G29" i="47"/>
  <c r="B388" i="6" s="1"/>
  <c r="Q28" i="47"/>
  <c r="N387" i="6" s="1"/>
  <c r="L28" i="47"/>
  <c r="H387" i="6" s="1"/>
  <c r="I28" i="47"/>
  <c r="C387" i="6" s="1"/>
  <c r="H28" i="47"/>
  <c r="D387" i="6" s="1"/>
  <c r="G28" i="47"/>
  <c r="B387" i="6" s="1"/>
  <c r="Q27" i="47"/>
  <c r="L27" i="47"/>
  <c r="H386" i="6" s="1"/>
  <c r="I27" i="47"/>
  <c r="C386" i="6" s="1"/>
  <c r="H27" i="47"/>
  <c r="D386" i="6" s="1"/>
  <c r="G27" i="47"/>
  <c r="B386" i="6" s="1"/>
  <c r="Q26" i="47"/>
  <c r="L26" i="47"/>
  <c r="H385" i="6" s="1"/>
  <c r="I26" i="47"/>
  <c r="C385" i="6" s="1"/>
  <c r="G26" i="47"/>
  <c r="B385" i="6" s="1"/>
  <c r="L25" i="47"/>
  <c r="H384" i="6" s="1"/>
  <c r="I25" i="47"/>
  <c r="C384" i="6" s="1"/>
  <c r="G25" i="47"/>
  <c r="B384" i="6" s="1"/>
  <c r="Q24" i="47"/>
  <c r="N383" i="6" s="1"/>
  <c r="L24" i="47"/>
  <c r="H383" i="6" s="1"/>
  <c r="I24" i="47"/>
  <c r="C383" i="6" s="1"/>
  <c r="H24" i="47"/>
  <c r="D383" i="6" s="1"/>
  <c r="G24" i="47"/>
  <c r="B383" i="6" s="1"/>
  <c r="Q23" i="47"/>
  <c r="L23" i="47"/>
  <c r="H382" i="6" s="1"/>
  <c r="I23" i="47"/>
  <c r="C382" i="6" s="1"/>
  <c r="H23" i="47"/>
  <c r="D382" i="6" s="1"/>
  <c r="G23" i="47"/>
  <c r="B382" i="6" s="1"/>
  <c r="Q22" i="47"/>
  <c r="L22" i="47"/>
  <c r="H381" i="6" s="1"/>
  <c r="I22" i="47"/>
  <c r="C381" i="6" s="1"/>
  <c r="G22" i="47"/>
  <c r="B381" i="6" s="1"/>
  <c r="L21" i="47"/>
  <c r="H380" i="6" s="1"/>
  <c r="I21" i="47"/>
  <c r="C380" i="6" s="1"/>
  <c r="H21" i="47"/>
  <c r="D380" i="6" s="1"/>
  <c r="G21" i="47"/>
  <c r="B380" i="6" s="1"/>
  <c r="Q20" i="47"/>
  <c r="N379" i="6" s="1"/>
  <c r="L20" i="47"/>
  <c r="H379" i="6" s="1"/>
  <c r="I20" i="47"/>
  <c r="C379" i="6" s="1"/>
  <c r="H20" i="47"/>
  <c r="D379" i="6" s="1"/>
  <c r="G20" i="47"/>
  <c r="B379" i="6" s="1"/>
  <c r="Q19" i="47"/>
  <c r="L19" i="47"/>
  <c r="H378" i="6" s="1"/>
  <c r="I19" i="47"/>
  <c r="C378" i="6" s="1"/>
  <c r="H19" i="47"/>
  <c r="D378" i="6" s="1"/>
  <c r="G19" i="47"/>
  <c r="B378" i="6" s="1"/>
  <c r="Q18" i="47"/>
  <c r="L18" i="47"/>
  <c r="H377" i="6" s="1"/>
  <c r="I18" i="47"/>
  <c r="C377" i="6" s="1"/>
  <c r="G18" i="47"/>
  <c r="B377" i="6" s="1"/>
  <c r="L17" i="47"/>
  <c r="H376" i="6" s="1"/>
  <c r="I17" i="47"/>
  <c r="C376" i="6" s="1"/>
  <c r="H17" i="47"/>
  <c r="D376" i="6" s="1"/>
  <c r="G17" i="47"/>
  <c r="B376" i="6" s="1"/>
  <c r="K12" i="47"/>
  <c r="H55" i="47" s="1"/>
  <c r="D414" i="6" s="1"/>
  <c r="L56" i="46"/>
  <c r="H375" i="6" s="1"/>
  <c r="I56" i="46"/>
  <c r="C375" i="6" s="1"/>
  <c r="G56" i="46"/>
  <c r="B375" i="6" s="1"/>
  <c r="Q55" i="46"/>
  <c r="N374" i="6" s="1"/>
  <c r="L55" i="46"/>
  <c r="H374" i="6" s="1"/>
  <c r="I55" i="46"/>
  <c r="C374" i="6" s="1"/>
  <c r="G55" i="46"/>
  <c r="B374" i="6" s="1"/>
  <c r="Q54" i="46"/>
  <c r="L54" i="46"/>
  <c r="H373" i="6" s="1"/>
  <c r="I54" i="46"/>
  <c r="C373" i="6" s="1"/>
  <c r="G54" i="46"/>
  <c r="B373" i="6" s="1"/>
  <c r="Q53" i="46"/>
  <c r="L53" i="46"/>
  <c r="H372" i="6" s="1"/>
  <c r="I53" i="46"/>
  <c r="C372" i="6" s="1"/>
  <c r="G53" i="46"/>
  <c r="B372" i="6" s="1"/>
  <c r="L52" i="46"/>
  <c r="H371" i="6" s="1"/>
  <c r="I52" i="46"/>
  <c r="C371" i="6" s="1"/>
  <c r="G52" i="46"/>
  <c r="B371" i="6" s="1"/>
  <c r="Q51" i="46"/>
  <c r="N370" i="6" s="1"/>
  <c r="L51" i="46"/>
  <c r="H370" i="6" s="1"/>
  <c r="I51" i="46"/>
  <c r="C370" i="6" s="1"/>
  <c r="G51" i="46"/>
  <c r="B370" i="6" s="1"/>
  <c r="Q50" i="46"/>
  <c r="L50" i="46"/>
  <c r="H369" i="6" s="1"/>
  <c r="I50" i="46"/>
  <c r="C369" i="6" s="1"/>
  <c r="G50" i="46"/>
  <c r="B369" i="6" s="1"/>
  <c r="Q49" i="46"/>
  <c r="L49" i="46"/>
  <c r="H368" i="6" s="1"/>
  <c r="I49" i="46"/>
  <c r="C368" i="6" s="1"/>
  <c r="G49" i="46"/>
  <c r="B368" i="6" s="1"/>
  <c r="L48" i="46"/>
  <c r="H367" i="6" s="1"/>
  <c r="I48" i="46"/>
  <c r="C367" i="6" s="1"/>
  <c r="G48" i="46"/>
  <c r="B367" i="6" s="1"/>
  <c r="Q47" i="46"/>
  <c r="N366" i="6" s="1"/>
  <c r="L47" i="46"/>
  <c r="H366" i="6" s="1"/>
  <c r="I47" i="46"/>
  <c r="C366" i="6" s="1"/>
  <c r="G47" i="46"/>
  <c r="B366" i="6" s="1"/>
  <c r="Q46" i="46"/>
  <c r="L46" i="46"/>
  <c r="H365" i="6" s="1"/>
  <c r="I46" i="46"/>
  <c r="C365" i="6" s="1"/>
  <c r="G46" i="46"/>
  <c r="B365" i="6" s="1"/>
  <c r="Q45" i="46"/>
  <c r="L45" i="46"/>
  <c r="H364" i="6" s="1"/>
  <c r="I45" i="46"/>
  <c r="C364" i="6" s="1"/>
  <c r="G45" i="46"/>
  <c r="B364" i="6" s="1"/>
  <c r="L44" i="46"/>
  <c r="H363" i="6" s="1"/>
  <c r="I44" i="46"/>
  <c r="C363" i="6" s="1"/>
  <c r="G44" i="46"/>
  <c r="B363" i="6" s="1"/>
  <c r="Q43" i="46"/>
  <c r="N362" i="6" s="1"/>
  <c r="L43" i="46"/>
  <c r="H362" i="6" s="1"/>
  <c r="I43" i="46"/>
  <c r="C362" i="6" s="1"/>
  <c r="G43" i="46"/>
  <c r="B362" i="6" s="1"/>
  <c r="Q42" i="46"/>
  <c r="L42" i="46"/>
  <c r="H361" i="6" s="1"/>
  <c r="I42" i="46"/>
  <c r="C361" i="6" s="1"/>
  <c r="G42" i="46"/>
  <c r="B361" i="6" s="1"/>
  <c r="Q41" i="46"/>
  <c r="L41" i="46"/>
  <c r="H360" i="6" s="1"/>
  <c r="I41" i="46"/>
  <c r="C360" i="6" s="1"/>
  <c r="G41" i="46"/>
  <c r="B360" i="6" s="1"/>
  <c r="L40" i="46"/>
  <c r="H359" i="6" s="1"/>
  <c r="I40" i="46"/>
  <c r="C359" i="6" s="1"/>
  <c r="G40" i="46"/>
  <c r="B359" i="6" s="1"/>
  <c r="Q39" i="46"/>
  <c r="N358" i="6" s="1"/>
  <c r="L39" i="46"/>
  <c r="H358" i="6" s="1"/>
  <c r="I39" i="46"/>
  <c r="C358" i="6" s="1"/>
  <c r="G39" i="46"/>
  <c r="B358" i="6" s="1"/>
  <c r="Q38" i="46"/>
  <c r="L38" i="46"/>
  <c r="H357" i="6" s="1"/>
  <c r="I38" i="46"/>
  <c r="C357" i="6" s="1"/>
  <c r="G38" i="46"/>
  <c r="B357" i="6" s="1"/>
  <c r="E38" i="46"/>
  <c r="T336" i="6" s="1"/>
  <c r="C38" i="46"/>
  <c r="S336" i="6" s="1"/>
  <c r="U336" i="6" s="1"/>
  <c r="Q37" i="46"/>
  <c r="L37" i="46"/>
  <c r="H356" i="6" s="1"/>
  <c r="I37" i="46"/>
  <c r="C356" i="6" s="1"/>
  <c r="G37" i="46"/>
  <c r="B356" i="6" s="1"/>
  <c r="Q36" i="46"/>
  <c r="L36" i="46"/>
  <c r="H355" i="6" s="1"/>
  <c r="I36" i="46"/>
  <c r="C355" i="6" s="1"/>
  <c r="G36" i="46"/>
  <c r="B355" i="6" s="1"/>
  <c r="L35" i="46"/>
  <c r="H354" i="6" s="1"/>
  <c r="I35" i="46"/>
  <c r="C354" i="6" s="1"/>
  <c r="G35" i="46"/>
  <c r="B354" i="6" s="1"/>
  <c r="Q34" i="46"/>
  <c r="N353" i="6" s="1"/>
  <c r="L34" i="46"/>
  <c r="H353" i="6" s="1"/>
  <c r="I34" i="46"/>
  <c r="C353" i="6" s="1"/>
  <c r="G34" i="46"/>
  <c r="B353" i="6" s="1"/>
  <c r="Q33" i="46"/>
  <c r="L33" i="46"/>
  <c r="H352" i="6" s="1"/>
  <c r="I33" i="46"/>
  <c r="C352" i="6" s="1"/>
  <c r="G33" i="46"/>
  <c r="B352" i="6" s="1"/>
  <c r="Q32" i="46"/>
  <c r="L32" i="46"/>
  <c r="H351" i="6" s="1"/>
  <c r="I32" i="46"/>
  <c r="C351" i="6" s="1"/>
  <c r="G32" i="46"/>
  <c r="B351" i="6" s="1"/>
  <c r="L31" i="46"/>
  <c r="H350" i="6" s="1"/>
  <c r="I31" i="46"/>
  <c r="C350" i="6" s="1"/>
  <c r="G31" i="46"/>
  <c r="B350" i="6" s="1"/>
  <c r="Q30" i="46"/>
  <c r="N349" i="6" s="1"/>
  <c r="L30" i="46"/>
  <c r="H349" i="6" s="1"/>
  <c r="I30" i="46"/>
  <c r="C349" i="6" s="1"/>
  <c r="G30" i="46"/>
  <c r="B349" i="6" s="1"/>
  <c r="Q29" i="46"/>
  <c r="L29" i="46"/>
  <c r="H348" i="6" s="1"/>
  <c r="I29" i="46"/>
  <c r="C348" i="6" s="1"/>
  <c r="G29" i="46"/>
  <c r="B348" i="6" s="1"/>
  <c r="Q28" i="46"/>
  <c r="L28" i="46"/>
  <c r="H347" i="6" s="1"/>
  <c r="I28" i="46"/>
  <c r="C347" i="6" s="1"/>
  <c r="G28" i="46"/>
  <c r="B347" i="6" s="1"/>
  <c r="L27" i="46"/>
  <c r="H346" i="6" s="1"/>
  <c r="I27" i="46"/>
  <c r="C346" i="6" s="1"/>
  <c r="G27" i="46"/>
  <c r="B346" i="6" s="1"/>
  <c r="Q26" i="46"/>
  <c r="L26" i="46"/>
  <c r="H345" i="6" s="1"/>
  <c r="I26" i="46"/>
  <c r="C345" i="6" s="1"/>
  <c r="G26" i="46"/>
  <c r="B345" i="6" s="1"/>
  <c r="Q25" i="46"/>
  <c r="L25" i="46"/>
  <c r="H344" i="6" s="1"/>
  <c r="I25" i="46"/>
  <c r="C344" i="6" s="1"/>
  <c r="G25" i="46"/>
  <c r="B344" i="6" s="1"/>
  <c r="Q24" i="46"/>
  <c r="L24" i="46"/>
  <c r="H343" i="6" s="1"/>
  <c r="I24" i="46"/>
  <c r="C343" i="6" s="1"/>
  <c r="G24" i="46"/>
  <c r="B343" i="6" s="1"/>
  <c r="L23" i="46"/>
  <c r="H342" i="6" s="1"/>
  <c r="I23" i="46"/>
  <c r="C342" i="6" s="1"/>
  <c r="G23" i="46"/>
  <c r="B342" i="6" s="1"/>
  <c r="Q22" i="46"/>
  <c r="L22" i="46"/>
  <c r="H341" i="6" s="1"/>
  <c r="I22" i="46"/>
  <c r="C341" i="6" s="1"/>
  <c r="G22" i="46"/>
  <c r="B341" i="6" s="1"/>
  <c r="Q21" i="46"/>
  <c r="L21" i="46"/>
  <c r="H340" i="6" s="1"/>
  <c r="I21" i="46"/>
  <c r="C340" i="6" s="1"/>
  <c r="G21" i="46"/>
  <c r="B340" i="6" s="1"/>
  <c r="Q20" i="46"/>
  <c r="L20" i="46"/>
  <c r="H339" i="6" s="1"/>
  <c r="I20" i="46"/>
  <c r="C339" i="6" s="1"/>
  <c r="G20" i="46"/>
  <c r="B339" i="6" s="1"/>
  <c r="L19" i="46"/>
  <c r="H338" i="6" s="1"/>
  <c r="I19" i="46"/>
  <c r="C338" i="6" s="1"/>
  <c r="G19" i="46"/>
  <c r="B338" i="6" s="1"/>
  <c r="Q18" i="46"/>
  <c r="L18" i="46"/>
  <c r="H337" i="6" s="1"/>
  <c r="I18" i="46"/>
  <c r="C337" i="6" s="1"/>
  <c r="G18" i="46"/>
  <c r="B337" i="6" s="1"/>
  <c r="Q17" i="46"/>
  <c r="L17" i="46"/>
  <c r="H336" i="6" s="1"/>
  <c r="I17" i="46"/>
  <c r="C336" i="6" s="1"/>
  <c r="G17" i="46"/>
  <c r="B336" i="6" s="1"/>
  <c r="K12" i="46"/>
  <c r="H53" i="46" s="1"/>
  <c r="D372" i="6" s="1"/>
  <c r="Q56" i="45"/>
  <c r="L56" i="45"/>
  <c r="H335" i="6" s="1"/>
  <c r="I56" i="45"/>
  <c r="C335" i="6" s="1"/>
  <c r="H56" i="45"/>
  <c r="D335" i="6" s="1"/>
  <c r="G56" i="45"/>
  <c r="B335" i="6" s="1"/>
  <c r="Q55" i="45"/>
  <c r="L55" i="45"/>
  <c r="H334" i="6" s="1"/>
  <c r="I55" i="45"/>
  <c r="C334" i="6" s="1"/>
  <c r="G55" i="45"/>
  <c r="B334" i="6" s="1"/>
  <c r="L54" i="45"/>
  <c r="H333" i="6" s="1"/>
  <c r="I54" i="45"/>
  <c r="C333" i="6" s="1"/>
  <c r="G54" i="45"/>
  <c r="B333" i="6" s="1"/>
  <c r="Q53" i="45"/>
  <c r="L53" i="45"/>
  <c r="H332" i="6" s="1"/>
  <c r="I53" i="45"/>
  <c r="C332" i="6" s="1"/>
  <c r="H53" i="45"/>
  <c r="D332" i="6" s="1"/>
  <c r="G53" i="45"/>
  <c r="B332" i="6" s="1"/>
  <c r="Q52" i="45"/>
  <c r="L52" i="45"/>
  <c r="H331" i="6" s="1"/>
  <c r="I52" i="45"/>
  <c r="C331" i="6" s="1"/>
  <c r="H52" i="45"/>
  <c r="D331" i="6" s="1"/>
  <c r="G52" i="45"/>
  <c r="B331" i="6" s="1"/>
  <c r="Q51" i="45"/>
  <c r="L51" i="45"/>
  <c r="H330" i="6" s="1"/>
  <c r="I51" i="45"/>
  <c r="C330" i="6" s="1"/>
  <c r="G51" i="45"/>
  <c r="B330" i="6" s="1"/>
  <c r="L50" i="45"/>
  <c r="H329" i="6" s="1"/>
  <c r="I50" i="45"/>
  <c r="C329" i="6" s="1"/>
  <c r="G50" i="45"/>
  <c r="B329" i="6" s="1"/>
  <c r="Q49" i="45"/>
  <c r="L49" i="45"/>
  <c r="H328" i="6" s="1"/>
  <c r="I49" i="45"/>
  <c r="C328" i="6" s="1"/>
  <c r="H49" i="45"/>
  <c r="D328" i="6" s="1"/>
  <c r="G49" i="45"/>
  <c r="B328" i="6" s="1"/>
  <c r="Q48" i="45"/>
  <c r="L48" i="45"/>
  <c r="H327" i="6" s="1"/>
  <c r="I48" i="45"/>
  <c r="C327" i="6" s="1"/>
  <c r="H48" i="45"/>
  <c r="D327" i="6" s="1"/>
  <c r="G48" i="45"/>
  <c r="B327" i="6" s="1"/>
  <c r="Q47" i="45"/>
  <c r="L47" i="45"/>
  <c r="H326" i="6" s="1"/>
  <c r="I47" i="45"/>
  <c r="C326" i="6" s="1"/>
  <c r="G47" i="45"/>
  <c r="B326" i="6" s="1"/>
  <c r="L46" i="45"/>
  <c r="H325" i="6" s="1"/>
  <c r="I46" i="45"/>
  <c r="C325" i="6" s="1"/>
  <c r="G46" i="45"/>
  <c r="B325" i="6" s="1"/>
  <c r="Q45" i="45"/>
  <c r="L45" i="45"/>
  <c r="H324" i="6" s="1"/>
  <c r="I45" i="45"/>
  <c r="C324" i="6" s="1"/>
  <c r="H45" i="45"/>
  <c r="D324" i="6" s="1"/>
  <c r="G45" i="45"/>
  <c r="B324" i="6" s="1"/>
  <c r="Q44" i="45"/>
  <c r="L44" i="45"/>
  <c r="H323" i="6" s="1"/>
  <c r="I44" i="45"/>
  <c r="C323" i="6" s="1"/>
  <c r="H44" i="45"/>
  <c r="D323" i="6" s="1"/>
  <c r="G44" i="45"/>
  <c r="B323" i="6" s="1"/>
  <c r="Q43" i="45"/>
  <c r="L43" i="45"/>
  <c r="H322" i="6" s="1"/>
  <c r="I43" i="45"/>
  <c r="C322" i="6" s="1"/>
  <c r="G43" i="45"/>
  <c r="B322" i="6" s="1"/>
  <c r="L42" i="45"/>
  <c r="H321" i="6" s="1"/>
  <c r="I42" i="45"/>
  <c r="C321" i="6" s="1"/>
  <c r="G42" i="45"/>
  <c r="B321" i="6" s="1"/>
  <c r="Q41" i="45"/>
  <c r="L41" i="45"/>
  <c r="H320" i="6" s="1"/>
  <c r="I41" i="45"/>
  <c r="C320" i="6" s="1"/>
  <c r="H41" i="45"/>
  <c r="D320" i="6" s="1"/>
  <c r="G41" i="45"/>
  <c r="B320" i="6" s="1"/>
  <c r="Q40" i="45"/>
  <c r="L40" i="45"/>
  <c r="H319" i="6" s="1"/>
  <c r="I40" i="45"/>
  <c r="C319" i="6" s="1"/>
  <c r="H40" i="45"/>
  <c r="D319" i="6" s="1"/>
  <c r="G40" i="45"/>
  <c r="B319" i="6" s="1"/>
  <c r="E40" i="45"/>
  <c r="T296" i="6" s="1"/>
  <c r="C40" i="45"/>
  <c r="S296" i="6" s="1"/>
  <c r="U296" i="6" s="1"/>
  <c r="Q39" i="45"/>
  <c r="L39" i="45"/>
  <c r="H318" i="6" s="1"/>
  <c r="I39" i="45"/>
  <c r="C318" i="6" s="1"/>
  <c r="H39" i="45"/>
  <c r="D318" i="6" s="1"/>
  <c r="G39" i="45"/>
  <c r="B318" i="6" s="1"/>
  <c r="Q38" i="45"/>
  <c r="L38" i="45"/>
  <c r="H317" i="6" s="1"/>
  <c r="I38" i="45"/>
  <c r="C317" i="6" s="1"/>
  <c r="G38" i="45"/>
  <c r="B317" i="6" s="1"/>
  <c r="L37" i="45"/>
  <c r="H316" i="6" s="1"/>
  <c r="I37" i="45"/>
  <c r="C316" i="6" s="1"/>
  <c r="H37" i="45"/>
  <c r="D316" i="6" s="1"/>
  <c r="G37" i="45"/>
  <c r="B316" i="6" s="1"/>
  <c r="Q36" i="45"/>
  <c r="L36" i="45"/>
  <c r="H315" i="6" s="1"/>
  <c r="I36" i="45"/>
  <c r="C315" i="6" s="1"/>
  <c r="H36" i="45"/>
  <c r="D315" i="6" s="1"/>
  <c r="G36" i="45"/>
  <c r="B315" i="6" s="1"/>
  <c r="Q35" i="45"/>
  <c r="L35" i="45"/>
  <c r="H314" i="6" s="1"/>
  <c r="I35" i="45"/>
  <c r="C314" i="6" s="1"/>
  <c r="H35" i="45"/>
  <c r="D314" i="6" s="1"/>
  <c r="G35" i="45"/>
  <c r="B314" i="6" s="1"/>
  <c r="S34" i="45"/>
  <c r="P313" i="6" s="1"/>
  <c r="Q34" i="45"/>
  <c r="N313" i="6" s="1"/>
  <c r="L34" i="45"/>
  <c r="H313" i="6" s="1"/>
  <c r="I34" i="45"/>
  <c r="C313" i="6" s="1"/>
  <c r="G34" i="45"/>
  <c r="B313" i="6" s="1"/>
  <c r="L33" i="45"/>
  <c r="I33" i="45"/>
  <c r="C312" i="6" s="1"/>
  <c r="H33" i="45"/>
  <c r="D312" i="6" s="1"/>
  <c r="G33" i="45"/>
  <c r="B312" i="6" s="1"/>
  <c r="Q32" i="45"/>
  <c r="L32" i="45"/>
  <c r="H311" i="6" s="1"/>
  <c r="I32" i="45"/>
  <c r="C311" i="6" s="1"/>
  <c r="H32" i="45"/>
  <c r="D311" i="6" s="1"/>
  <c r="G32" i="45"/>
  <c r="B311" i="6" s="1"/>
  <c r="Q31" i="45"/>
  <c r="L31" i="45"/>
  <c r="H310" i="6" s="1"/>
  <c r="I31" i="45"/>
  <c r="C310" i="6" s="1"/>
  <c r="H31" i="45"/>
  <c r="D310" i="6" s="1"/>
  <c r="G31" i="45"/>
  <c r="B310" i="6" s="1"/>
  <c r="Q30" i="45"/>
  <c r="N309" i="6" s="1"/>
  <c r="L30" i="45"/>
  <c r="H309" i="6" s="1"/>
  <c r="I30" i="45"/>
  <c r="C309" i="6" s="1"/>
  <c r="G30" i="45"/>
  <c r="B309" i="6" s="1"/>
  <c r="L29" i="45"/>
  <c r="I29" i="45"/>
  <c r="C308" i="6" s="1"/>
  <c r="H29" i="45"/>
  <c r="D308" i="6" s="1"/>
  <c r="G29" i="45"/>
  <c r="B308" i="6" s="1"/>
  <c r="Q28" i="45"/>
  <c r="L28" i="45"/>
  <c r="H307" i="6" s="1"/>
  <c r="I28" i="45"/>
  <c r="C307" i="6" s="1"/>
  <c r="H28" i="45"/>
  <c r="D307" i="6" s="1"/>
  <c r="G28" i="45"/>
  <c r="B307" i="6" s="1"/>
  <c r="Q27" i="45"/>
  <c r="L27" i="45"/>
  <c r="H306" i="6" s="1"/>
  <c r="I27" i="45"/>
  <c r="C306" i="6" s="1"/>
  <c r="H27" i="45"/>
  <c r="D306" i="6" s="1"/>
  <c r="G27" i="45"/>
  <c r="B306" i="6" s="1"/>
  <c r="S26" i="45"/>
  <c r="P305" i="6" s="1"/>
  <c r="Q26" i="45"/>
  <c r="N305" i="6" s="1"/>
  <c r="L26" i="45"/>
  <c r="H305" i="6" s="1"/>
  <c r="I26" i="45"/>
  <c r="C305" i="6" s="1"/>
  <c r="G26" i="45"/>
  <c r="B305" i="6" s="1"/>
  <c r="L25" i="45"/>
  <c r="I25" i="45"/>
  <c r="C304" i="6" s="1"/>
  <c r="H25" i="45"/>
  <c r="D304" i="6" s="1"/>
  <c r="G25" i="45"/>
  <c r="B304" i="6" s="1"/>
  <c r="Q24" i="45"/>
  <c r="L24" i="45"/>
  <c r="H303" i="6" s="1"/>
  <c r="I24" i="45"/>
  <c r="C303" i="6" s="1"/>
  <c r="H24" i="45"/>
  <c r="D303" i="6" s="1"/>
  <c r="G24" i="45"/>
  <c r="B303" i="6" s="1"/>
  <c r="Q23" i="45"/>
  <c r="L23" i="45"/>
  <c r="H302" i="6" s="1"/>
  <c r="I23" i="45"/>
  <c r="C302" i="6" s="1"/>
  <c r="H23" i="45"/>
  <c r="D302" i="6" s="1"/>
  <c r="G23" i="45"/>
  <c r="B302" i="6" s="1"/>
  <c r="S22" i="45"/>
  <c r="P301" i="6" s="1"/>
  <c r="Q22" i="45"/>
  <c r="N301" i="6" s="1"/>
  <c r="L22" i="45"/>
  <c r="H301" i="6" s="1"/>
  <c r="I22" i="45"/>
  <c r="C301" i="6" s="1"/>
  <c r="G22" i="45"/>
  <c r="B301" i="6" s="1"/>
  <c r="L21" i="45"/>
  <c r="I21" i="45"/>
  <c r="C300" i="6" s="1"/>
  <c r="H21" i="45"/>
  <c r="D300" i="6" s="1"/>
  <c r="G21" i="45"/>
  <c r="B300" i="6" s="1"/>
  <c r="Q20" i="45"/>
  <c r="L20" i="45"/>
  <c r="H299" i="6" s="1"/>
  <c r="I20" i="45"/>
  <c r="C299" i="6" s="1"/>
  <c r="H20" i="45"/>
  <c r="D299" i="6" s="1"/>
  <c r="G20" i="45"/>
  <c r="B299" i="6" s="1"/>
  <c r="Q19" i="45"/>
  <c r="L19" i="45"/>
  <c r="H298" i="6" s="1"/>
  <c r="I19" i="45"/>
  <c r="C298" i="6" s="1"/>
  <c r="H19" i="45"/>
  <c r="D298" i="6" s="1"/>
  <c r="G19" i="45"/>
  <c r="B298" i="6" s="1"/>
  <c r="S18" i="45"/>
  <c r="P297" i="6" s="1"/>
  <c r="Q18" i="45"/>
  <c r="N297" i="6" s="1"/>
  <c r="L18" i="45"/>
  <c r="H297" i="6" s="1"/>
  <c r="I18" i="45"/>
  <c r="C297" i="6" s="1"/>
  <c r="G18" i="45"/>
  <c r="B297" i="6" s="1"/>
  <c r="L17" i="45"/>
  <c r="I17" i="45"/>
  <c r="C296" i="6" s="1"/>
  <c r="H17" i="45"/>
  <c r="D296" i="6" s="1"/>
  <c r="G17" i="45"/>
  <c r="B296" i="6" s="1"/>
  <c r="K12" i="45"/>
  <c r="H55" i="45" s="1"/>
  <c r="D334" i="6" s="1"/>
  <c r="K9" i="45"/>
  <c r="L56" i="44"/>
  <c r="I56" i="44"/>
  <c r="C295" i="6" s="1"/>
  <c r="G56" i="44"/>
  <c r="B295" i="6" s="1"/>
  <c r="Q55" i="44"/>
  <c r="L55" i="44"/>
  <c r="H294" i="6" s="1"/>
  <c r="I55" i="44"/>
  <c r="C294" i="6" s="1"/>
  <c r="G55" i="44"/>
  <c r="B294" i="6" s="1"/>
  <c r="Q54" i="44"/>
  <c r="L54" i="44"/>
  <c r="H293" i="6" s="1"/>
  <c r="I54" i="44"/>
  <c r="C293" i="6" s="1"/>
  <c r="G54" i="44"/>
  <c r="B293" i="6" s="1"/>
  <c r="Q53" i="44"/>
  <c r="N292" i="6" s="1"/>
  <c r="L53" i="44"/>
  <c r="H292" i="6" s="1"/>
  <c r="I53" i="44"/>
  <c r="C292" i="6" s="1"/>
  <c r="G53" i="44"/>
  <c r="B292" i="6" s="1"/>
  <c r="L52" i="44"/>
  <c r="I52" i="44"/>
  <c r="C291" i="6" s="1"/>
  <c r="G52" i="44"/>
  <c r="B291" i="6" s="1"/>
  <c r="Q51" i="44"/>
  <c r="L51" i="44"/>
  <c r="H290" i="6" s="1"/>
  <c r="I51" i="44"/>
  <c r="C290" i="6" s="1"/>
  <c r="G51" i="44"/>
  <c r="B290" i="6" s="1"/>
  <c r="Q50" i="44"/>
  <c r="L50" i="44"/>
  <c r="H289" i="6" s="1"/>
  <c r="I50" i="44"/>
  <c r="C289" i="6" s="1"/>
  <c r="G50" i="44"/>
  <c r="B289" i="6" s="1"/>
  <c r="S49" i="44"/>
  <c r="P288" i="6" s="1"/>
  <c r="Q49" i="44"/>
  <c r="N288" i="6" s="1"/>
  <c r="L49" i="44"/>
  <c r="H288" i="6" s="1"/>
  <c r="I49" i="44"/>
  <c r="C288" i="6" s="1"/>
  <c r="G49" i="44"/>
  <c r="B288" i="6" s="1"/>
  <c r="L48" i="44"/>
  <c r="I48" i="44"/>
  <c r="C287" i="6" s="1"/>
  <c r="G48" i="44"/>
  <c r="B287" i="6" s="1"/>
  <c r="Q47" i="44"/>
  <c r="L47" i="44"/>
  <c r="H286" i="6" s="1"/>
  <c r="I47" i="44"/>
  <c r="C286" i="6" s="1"/>
  <c r="G47" i="44"/>
  <c r="B286" i="6" s="1"/>
  <c r="Q46" i="44"/>
  <c r="L46" i="44"/>
  <c r="H285" i="6" s="1"/>
  <c r="I46" i="44"/>
  <c r="C285" i="6" s="1"/>
  <c r="G46" i="44"/>
  <c r="B285" i="6" s="1"/>
  <c r="Q45" i="44"/>
  <c r="N284" i="6" s="1"/>
  <c r="L45" i="44"/>
  <c r="H284" i="6" s="1"/>
  <c r="I45" i="44"/>
  <c r="C284" i="6" s="1"/>
  <c r="G45" i="44"/>
  <c r="B284" i="6" s="1"/>
  <c r="L44" i="44"/>
  <c r="I44" i="44"/>
  <c r="C283" i="6" s="1"/>
  <c r="G44" i="44"/>
  <c r="B283" i="6" s="1"/>
  <c r="Q43" i="44"/>
  <c r="L43" i="44"/>
  <c r="H282" i="6" s="1"/>
  <c r="I43" i="44"/>
  <c r="C282" i="6" s="1"/>
  <c r="G43" i="44"/>
  <c r="B282" i="6" s="1"/>
  <c r="Q42" i="44"/>
  <c r="L42" i="44"/>
  <c r="H281" i="6" s="1"/>
  <c r="I42" i="44"/>
  <c r="C281" i="6" s="1"/>
  <c r="G42" i="44"/>
  <c r="B281" i="6" s="1"/>
  <c r="S41" i="44"/>
  <c r="P280" i="6" s="1"/>
  <c r="Q41" i="44"/>
  <c r="N280" i="6" s="1"/>
  <c r="L41" i="44"/>
  <c r="H280" i="6" s="1"/>
  <c r="I41" i="44"/>
  <c r="C280" i="6" s="1"/>
  <c r="G41" i="44"/>
  <c r="B280" i="6" s="1"/>
  <c r="L40" i="44"/>
  <c r="H279" i="6" s="1"/>
  <c r="I40" i="44"/>
  <c r="C279" i="6" s="1"/>
  <c r="G40" i="44"/>
  <c r="B279" i="6" s="1"/>
  <c r="Q39" i="44"/>
  <c r="L39" i="44"/>
  <c r="H278" i="6" s="1"/>
  <c r="I39" i="44"/>
  <c r="C278" i="6" s="1"/>
  <c r="G39" i="44"/>
  <c r="B278" i="6" s="1"/>
  <c r="Q38" i="44"/>
  <c r="L38" i="44"/>
  <c r="H277" i="6" s="1"/>
  <c r="I38" i="44"/>
  <c r="C277" i="6" s="1"/>
  <c r="G38" i="44"/>
  <c r="B277" i="6" s="1"/>
  <c r="E38" i="44"/>
  <c r="T256" i="6" s="1"/>
  <c r="C38" i="44"/>
  <c r="S256" i="6" s="1"/>
  <c r="Q37" i="44"/>
  <c r="L37" i="44"/>
  <c r="H276" i="6" s="1"/>
  <c r="I37" i="44"/>
  <c r="C276" i="6" s="1"/>
  <c r="G37" i="44"/>
  <c r="B276" i="6" s="1"/>
  <c r="S36" i="44"/>
  <c r="P275" i="6" s="1"/>
  <c r="Q36" i="44"/>
  <c r="N275" i="6" s="1"/>
  <c r="L36" i="44"/>
  <c r="H275" i="6" s="1"/>
  <c r="I36" i="44"/>
  <c r="C275" i="6" s="1"/>
  <c r="G36" i="44"/>
  <c r="B275" i="6" s="1"/>
  <c r="L35" i="44"/>
  <c r="H274" i="6" s="1"/>
  <c r="I35" i="44"/>
  <c r="C274" i="6" s="1"/>
  <c r="G35" i="44"/>
  <c r="B274" i="6" s="1"/>
  <c r="Q34" i="44"/>
  <c r="L34" i="44"/>
  <c r="H273" i="6" s="1"/>
  <c r="I34" i="44"/>
  <c r="C273" i="6" s="1"/>
  <c r="G34" i="44"/>
  <c r="B273" i="6" s="1"/>
  <c r="Q33" i="44"/>
  <c r="L33" i="44"/>
  <c r="H272" i="6" s="1"/>
  <c r="I33" i="44"/>
  <c r="C272" i="6" s="1"/>
  <c r="G33" i="44"/>
  <c r="B272" i="6" s="1"/>
  <c r="S32" i="44"/>
  <c r="P271" i="6" s="1"/>
  <c r="Q32" i="44"/>
  <c r="N271" i="6" s="1"/>
  <c r="L32" i="44"/>
  <c r="H271" i="6" s="1"/>
  <c r="I32" i="44"/>
  <c r="C271" i="6" s="1"/>
  <c r="G32" i="44"/>
  <c r="B271" i="6" s="1"/>
  <c r="L31" i="44"/>
  <c r="H270" i="6" s="1"/>
  <c r="I31" i="44"/>
  <c r="C270" i="6" s="1"/>
  <c r="G31" i="44"/>
  <c r="B270" i="6" s="1"/>
  <c r="Q30" i="44"/>
  <c r="L30" i="44"/>
  <c r="H269" i="6" s="1"/>
  <c r="I30" i="44"/>
  <c r="C269" i="6" s="1"/>
  <c r="H30" i="44"/>
  <c r="D269" i="6" s="1"/>
  <c r="G30" i="44"/>
  <c r="B269" i="6" s="1"/>
  <c r="Q29" i="44"/>
  <c r="L29" i="44"/>
  <c r="H268" i="6" s="1"/>
  <c r="I29" i="44"/>
  <c r="C268" i="6" s="1"/>
  <c r="G29" i="44"/>
  <c r="B268" i="6" s="1"/>
  <c r="Q28" i="44"/>
  <c r="N267" i="6" s="1"/>
  <c r="L28" i="44"/>
  <c r="H267" i="6" s="1"/>
  <c r="I28" i="44"/>
  <c r="C267" i="6" s="1"/>
  <c r="G28" i="44"/>
  <c r="B267" i="6" s="1"/>
  <c r="L27" i="44"/>
  <c r="H266" i="6" s="1"/>
  <c r="I27" i="44"/>
  <c r="C266" i="6" s="1"/>
  <c r="G27" i="44"/>
  <c r="B266" i="6" s="1"/>
  <c r="Q26" i="44"/>
  <c r="L26" i="44"/>
  <c r="H265" i="6" s="1"/>
  <c r="I26" i="44"/>
  <c r="C265" i="6" s="1"/>
  <c r="G26" i="44"/>
  <c r="B265" i="6" s="1"/>
  <c r="Q25" i="44"/>
  <c r="L25" i="44"/>
  <c r="H264" i="6" s="1"/>
  <c r="I25" i="44"/>
  <c r="C264" i="6" s="1"/>
  <c r="G25" i="44"/>
  <c r="B264" i="6" s="1"/>
  <c r="S24" i="44"/>
  <c r="P263" i="6" s="1"/>
  <c r="Q24" i="44"/>
  <c r="N263" i="6" s="1"/>
  <c r="L24" i="44"/>
  <c r="H263" i="6" s="1"/>
  <c r="I24" i="44"/>
  <c r="C263" i="6" s="1"/>
  <c r="G24" i="44"/>
  <c r="B263" i="6" s="1"/>
  <c r="Q23" i="44"/>
  <c r="L23" i="44"/>
  <c r="H262" i="6" s="1"/>
  <c r="I23" i="44"/>
  <c r="C262" i="6" s="1"/>
  <c r="G23" i="44"/>
  <c r="B262" i="6" s="1"/>
  <c r="Q22" i="44"/>
  <c r="L22" i="44"/>
  <c r="H261" i="6" s="1"/>
  <c r="I22" i="44"/>
  <c r="C261" i="6" s="1"/>
  <c r="G22" i="44"/>
  <c r="B261" i="6" s="1"/>
  <c r="Q21" i="44"/>
  <c r="L21" i="44"/>
  <c r="H260" i="6" s="1"/>
  <c r="I21" i="44"/>
  <c r="C260" i="6" s="1"/>
  <c r="G21" i="44"/>
  <c r="B260" i="6" s="1"/>
  <c r="S20" i="44"/>
  <c r="P259" i="6" s="1"/>
  <c r="Q20" i="44"/>
  <c r="N259" i="6" s="1"/>
  <c r="L20" i="44"/>
  <c r="H259" i="6" s="1"/>
  <c r="I20" i="44"/>
  <c r="C259" i="6" s="1"/>
  <c r="G20" i="44"/>
  <c r="B259" i="6" s="1"/>
  <c r="L19" i="44"/>
  <c r="H258" i="6" s="1"/>
  <c r="I19" i="44"/>
  <c r="C258" i="6" s="1"/>
  <c r="G19" i="44"/>
  <c r="B258" i="6" s="1"/>
  <c r="Q18" i="44"/>
  <c r="L18" i="44"/>
  <c r="H257" i="6" s="1"/>
  <c r="I18" i="44"/>
  <c r="C257" i="6" s="1"/>
  <c r="G18" i="44"/>
  <c r="B257" i="6" s="1"/>
  <c r="Q17" i="44"/>
  <c r="L17" i="44"/>
  <c r="H256" i="6" s="1"/>
  <c r="I17" i="44"/>
  <c r="C256" i="6" s="1"/>
  <c r="G17" i="44"/>
  <c r="B256" i="6" s="1"/>
  <c r="K12" i="44"/>
  <c r="H39" i="44" s="1"/>
  <c r="D278" i="6" s="1"/>
  <c r="K9" i="44"/>
  <c r="Q56" i="43"/>
  <c r="L56" i="43"/>
  <c r="H255" i="6" s="1"/>
  <c r="I56" i="43"/>
  <c r="C255" i="6" s="1"/>
  <c r="H56" i="43"/>
  <c r="D255" i="6" s="1"/>
  <c r="G56" i="43"/>
  <c r="B255" i="6" s="1"/>
  <c r="Q55" i="43"/>
  <c r="N254" i="6" s="1"/>
  <c r="L55" i="43"/>
  <c r="H254" i="6" s="1"/>
  <c r="I55" i="43"/>
  <c r="C254" i="6" s="1"/>
  <c r="G55" i="43"/>
  <c r="B254" i="6" s="1"/>
  <c r="L54" i="43"/>
  <c r="H253" i="6" s="1"/>
  <c r="I54" i="43"/>
  <c r="C253" i="6" s="1"/>
  <c r="G54" i="43"/>
  <c r="B253" i="6" s="1"/>
  <c r="Q53" i="43"/>
  <c r="L53" i="43"/>
  <c r="H252" i="6" s="1"/>
  <c r="I53" i="43"/>
  <c r="C252" i="6" s="1"/>
  <c r="H53" i="43"/>
  <c r="D252" i="6" s="1"/>
  <c r="G53" i="43"/>
  <c r="B252" i="6" s="1"/>
  <c r="Q52" i="43"/>
  <c r="L52" i="43"/>
  <c r="H251" i="6" s="1"/>
  <c r="I52" i="43"/>
  <c r="C251" i="6" s="1"/>
  <c r="H52" i="43"/>
  <c r="D251" i="6" s="1"/>
  <c r="G52" i="43"/>
  <c r="B251" i="6" s="1"/>
  <c r="Q51" i="43"/>
  <c r="N250" i="6" s="1"/>
  <c r="L51" i="43"/>
  <c r="H250" i="6" s="1"/>
  <c r="I51" i="43"/>
  <c r="C250" i="6" s="1"/>
  <c r="G51" i="43"/>
  <c r="B250" i="6" s="1"/>
  <c r="S50" i="43"/>
  <c r="P249" i="6" s="1"/>
  <c r="Q50" i="43"/>
  <c r="N249" i="6" s="1"/>
  <c r="L50" i="43"/>
  <c r="H249" i="6" s="1"/>
  <c r="I50" i="43"/>
  <c r="C249" i="6" s="1"/>
  <c r="G50" i="43"/>
  <c r="B249" i="6" s="1"/>
  <c r="L49" i="43"/>
  <c r="H248" i="6" s="1"/>
  <c r="I49" i="43"/>
  <c r="C248" i="6" s="1"/>
  <c r="H49" i="43"/>
  <c r="D248" i="6" s="1"/>
  <c r="G49" i="43"/>
  <c r="B248" i="6" s="1"/>
  <c r="Q48" i="43"/>
  <c r="L48" i="43"/>
  <c r="H247" i="6" s="1"/>
  <c r="I48" i="43"/>
  <c r="C247" i="6" s="1"/>
  <c r="H48" i="43"/>
  <c r="D247" i="6" s="1"/>
  <c r="G48" i="43"/>
  <c r="B247" i="6" s="1"/>
  <c r="Q47" i="43"/>
  <c r="N246" i="6" s="1"/>
  <c r="L47" i="43"/>
  <c r="H246" i="6" s="1"/>
  <c r="I47" i="43"/>
  <c r="C246" i="6" s="1"/>
  <c r="G47" i="43"/>
  <c r="B246" i="6" s="1"/>
  <c r="L46" i="43"/>
  <c r="H245" i="6" s="1"/>
  <c r="I46" i="43"/>
  <c r="C245" i="6" s="1"/>
  <c r="G46" i="43"/>
  <c r="B245" i="6" s="1"/>
  <c r="Q45" i="43"/>
  <c r="L45" i="43"/>
  <c r="H244" i="6" s="1"/>
  <c r="I45" i="43"/>
  <c r="C244" i="6" s="1"/>
  <c r="H45" i="43"/>
  <c r="D244" i="6" s="1"/>
  <c r="G45" i="43"/>
  <c r="B244" i="6" s="1"/>
  <c r="Q44" i="43"/>
  <c r="L44" i="43"/>
  <c r="H243" i="6" s="1"/>
  <c r="I44" i="43"/>
  <c r="C243" i="6" s="1"/>
  <c r="H44" i="43"/>
  <c r="D243" i="6" s="1"/>
  <c r="G44" i="43"/>
  <c r="B243" i="6" s="1"/>
  <c r="Q43" i="43"/>
  <c r="N242" i="6" s="1"/>
  <c r="L43" i="43"/>
  <c r="H242" i="6" s="1"/>
  <c r="I43" i="43"/>
  <c r="C242" i="6" s="1"/>
  <c r="G43" i="43"/>
  <c r="B242" i="6" s="1"/>
  <c r="L42" i="43"/>
  <c r="H241" i="6" s="1"/>
  <c r="I42" i="43"/>
  <c r="C241" i="6" s="1"/>
  <c r="G42" i="43"/>
  <c r="B241" i="6" s="1"/>
  <c r="L41" i="43"/>
  <c r="H240" i="6" s="1"/>
  <c r="I41" i="43"/>
  <c r="C240" i="6" s="1"/>
  <c r="H41" i="43"/>
  <c r="D240" i="6" s="1"/>
  <c r="G41" i="43"/>
  <c r="B240" i="6" s="1"/>
  <c r="Q40" i="43"/>
  <c r="L40" i="43"/>
  <c r="H239" i="6" s="1"/>
  <c r="I40" i="43"/>
  <c r="C239" i="6" s="1"/>
  <c r="H40" i="43"/>
  <c r="D239" i="6" s="1"/>
  <c r="G40" i="43"/>
  <c r="B239" i="6" s="1"/>
  <c r="Q39" i="43"/>
  <c r="N238" i="6" s="1"/>
  <c r="L39" i="43"/>
  <c r="H238" i="6" s="1"/>
  <c r="I39" i="43"/>
  <c r="C238" i="6" s="1"/>
  <c r="G39" i="43"/>
  <c r="B238" i="6" s="1"/>
  <c r="E39" i="43"/>
  <c r="T216" i="6" s="1"/>
  <c r="C39" i="43"/>
  <c r="S216" i="6" s="1"/>
  <c r="S38" i="43"/>
  <c r="P237" i="6" s="1"/>
  <c r="Q38" i="43"/>
  <c r="N237" i="6" s="1"/>
  <c r="L38" i="43"/>
  <c r="H237" i="6" s="1"/>
  <c r="I38" i="43"/>
  <c r="C237" i="6" s="1"/>
  <c r="G38" i="43"/>
  <c r="B237" i="6" s="1"/>
  <c r="Q37" i="43"/>
  <c r="N236" i="6" s="1"/>
  <c r="L37" i="43"/>
  <c r="H236" i="6" s="1"/>
  <c r="I37" i="43"/>
  <c r="C236" i="6" s="1"/>
  <c r="G37" i="43"/>
  <c r="B236" i="6" s="1"/>
  <c r="Q36" i="43"/>
  <c r="L36" i="43"/>
  <c r="H235" i="6" s="1"/>
  <c r="I36" i="43"/>
  <c r="C235" i="6" s="1"/>
  <c r="H36" i="43"/>
  <c r="D235" i="6" s="1"/>
  <c r="G36" i="43"/>
  <c r="B235" i="6" s="1"/>
  <c r="Q35" i="43"/>
  <c r="L35" i="43"/>
  <c r="H234" i="6" s="1"/>
  <c r="I35" i="43"/>
  <c r="C234" i="6" s="1"/>
  <c r="H35" i="43"/>
  <c r="D234" i="6" s="1"/>
  <c r="G35" i="43"/>
  <c r="B234" i="6" s="1"/>
  <c r="S34" i="43"/>
  <c r="P233" i="6" s="1"/>
  <c r="Q34" i="43"/>
  <c r="N233" i="6" s="1"/>
  <c r="L34" i="43"/>
  <c r="H233" i="6" s="1"/>
  <c r="I34" i="43"/>
  <c r="C233" i="6" s="1"/>
  <c r="G34" i="43"/>
  <c r="B233" i="6" s="1"/>
  <c r="Q33" i="43"/>
  <c r="N232" i="6" s="1"/>
  <c r="L33" i="43"/>
  <c r="H232" i="6" s="1"/>
  <c r="I33" i="43"/>
  <c r="C232" i="6" s="1"/>
  <c r="G33" i="43"/>
  <c r="B232" i="6" s="1"/>
  <c r="Q32" i="43"/>
  <c r="L32" i="43"/>
  <c r="H231" i="6" s="1"/>
  <c r="I32" i="43"/>
  <c r="C231" i="6" s="1"/>
  <c r="H32" i="43"/>
  <c r="D231" i="6" s="1"/>
  <c r="G32" i="43"/>
  <c r="B231" i="6" s="1"/>
  <c r="Q31" i="43"/>
  <c r="L31" i="43"/>
  <c r="H230" i="6" s="1"/>
  <c r="I31" i="43"/>
  <c r="C230" i="6" s="1"/>
  <c r="H31" i="43"/>
  <c r="D230" i="6" s="1"/>
  <c r="G31" i="43"/>
  <c r="B230" i="6" s="1"/>
  <c r="S30" i="43"/>
  <c r="P229" i="6" s="1"/>
  <c r="Q30" i="43"/>
  <c r="N229" i="6" s="1"/>
  <c r="L30" i="43"/>
  <c r="H229" i="6" s="1"/>
  <c r="I30" i="43"/>
  <c r="C229" i="6" s="1"/>
  <c r="G30" i="43"/>
  <c r="B229" i="6" s="1"/>
  <c r="Q29" i="43"/>
  <c r="N228" i="6" s="1"/>
  <c r="L29" i="43"/>
  <c r="H228" i="6" s="1"/>
  <c r="I29" i="43"/>
  <c r="C228" i="6" s="1"/>
  <c r="G29" i="43"/>
  <c r="B228" i="6" s="1"/>
  <c r="Q28" i="43"/>
  <c r="L28" i="43"/>
  <c r="H227" i="6" s="1"/>
  <c r="I28" i="43"/>
  <c r="C227" i="6" s="1"/>
  <c r="H28" i="43"/>
  <c r="D227" i="6" s="1"/>
  <c r="G28" i="43"/>
  <c r="B227" i="6" s="1"/>
  <c r="Q27" i="43"/>
  <c r="L27" i="43"/>
  <c r="H226" i="6" s="1"/>
  <c r="I27" i="43"/>
  <c r="C226" i="6" s="1"/>
  <c r="H27" i="43"/>
  <c r="D226" i="6" s="1"/>
  <c r="G27" i="43"/>
  <c r="B226" i="6" s="1"/>
  <c r="S26" i="43"/>
  <c r="P225" i="6" s="1"/>
  <c r="Q26" i="43"/>
  <c r="N225" i="6" s="1"/>
  <c r="L26" i="43"/>
  <c r="H225" i="6" s="1"/>
  <c r="I26" i="43"/>
  <c r="C225" i="6" s="1"/>
  <c r="G26" i="43"/>
  <c r="B225" i="6" s="1"/>
  <c r="Q25" i="43"/>
  <c r="N224" i="6" s="1"/>
  <c r="L25" i="43"/>
  <c r="H224" i="6" s="1"/>
  <c r="I25" i="43"/>
  <c r="C224" i="6" s="1"/>
  <c r="G25" i="43"/>
  <c r="B224" i="6" s="1"/>
  <c r="Q24" i="43"/>
  <c r="L24" i="43"/>
  <c r="H223" i="6" s="1"/>
  <c r="I24" i="43"/>
  <c r="C223" i="6" s="1"/>
  <c r="H24" i="43"/>
  <c r="D223" i="6" s="1"/>
  <c r="G24" i="43"/>
  <c r="B223" i="6" s="1"/>
  <c r="Q23" i="43"/>
  <c r="L23" i="43"/>
  <c r="H222" i="6" s="1"/>
  <c r="I23" i="43"/>
  <c r="C222" i="6" s="1"/>
  <c r="H23" i="43"/>
  <c r="D222" i="6" s="1"/>
  <c r="G23" i="43"/>
  <c r="B222" i="6" s="1"/>
  <c r="S22" i="43"/>
  <c r="P221" i="6" s="1"/>
  <c r="Q22" i="43"/>
  <c r="N221" i="6" s="1"/>
  <c r="L22" i="43"/>
  <c r="H221" i="6" s="1"/>
  <c r="I22" i="43"/>
  <c r="C221" i="6" s="1"/>
  <c r="G22" i="43"/>
  <c r="B221" i="6" s="1"/>
  <c r="Q21" i="43"/>
  <c r="N220" i="6" s="1"/>
  <c r="L21" i="43"/>
  <c r="H220" i="6" s="1"/>
  <c r="I21" i="43"/>
  <c r="C220" i="6" s="1"/>
  <c r="G21" i="43"/>
  <c r="B220" i="6" s="1"/>
  <c r="Q20" i="43"/>
  <c r="L20" i="43"/>
  <c r="H219" i="6" s="1"/>
  <c r="I20" i="43"/>
  <c r="C219" i="6" s="1"/>
  <c r="H20" i="43"/>
  <c r="D219" i="6" s="1"/>
  <c r="G20" i="43"/>
  <c r="B219" i="6" s="1"/>
  <c r="Q19" i="43"/>
  <c r="L19" i="43"/>
  <c r="H218" i="6" s="1"/>
  <c r="I19" i="43"/>
  <c r="C218" i="6" s="1"/>
  <c r="H19" i="43"/>
  <c r="D218" i="6" s="1"/>
  <c r="G19" i="43"/>
  <c r="B218" i="6" s="1"/>
  <c r="S18" i="43"/>
  <c r="P217" i="6" s="1"/>
  <c r="Q18" i="43"/>
  <c r="N217" i="6" s="1"/>
  <c r="L18" i="43"/>
  <c r="H217" i="6" s="1"/>
  <c r="I18" i="43"/>
  <c r="C217" i="6" s="1"/>
  <c r="G18" i="43"/>
  <c r="B217" i="6" s="1"/>
  <c r="Q17" i="43"/>
  <c r="N216" i="6" s="1"/>
  <c r="L17" i="43"/>
  <c r="H216" i="6" s="1"/>
  <c r="I17" i="43"/>
  <c r="C216" i="6" s="1"/>
  <c r="G17" i="43"/>
  <c r="B216" i="6" s="1"/>
  <c r="K12" i="43"/>
  <c r="H55" i="43" s="1"/>
  <c r="D254" i="6" s="1"/>
  <c r="K9" i="43"/>
  <c r="L56" i="42"/>
  <c r="H215" i="6" s="1"/>
  <c r="I56" i="42"/>
  <c r="C215" i="6" s="1"/>
  <c r="G56" i="42"/>
  <c r="B215" i="6" s="1"/>
  <c r="L55" i="42"/>
  <c r="H214" i="6" s="1"/>
  <c r="I55" i="42"/>
  <c r="C214" i="6" s="1"/>
  <c r="G55" i="42"/>
  <c r="B214" i="6" s="1"/>
  <c r="Q54" i="42"/>
  <c r="L54" i="42"/>
  <c r="H213" i="6" s="1"/>
  <c r="I54" i="42"/>
  <c r="C213" i="6" s="1"/>
  <c r="G54" i="42"/>
  <c r="B213" i="6" s="1"/>
  <c r="Q53" i="42"/>
  <c r="N212" i="6" s="1"/>
  <c r="L53" i="42"/>
  <c r="H212" i="6" s="1"/>
  <c r="I53" i="42"/>
  <c r="C212" i="6" s="1"/>
  <c r="G53" i="42"/>
  <c r="B212" i="6" s="1"/>
  <c r="L52" i="42"/>
  <c r="H211" i="6" s="1"/>
  <c r="I52" i="42"/>
  <c r="C211" i="6" s="1"/>
  <c r="G52" i="42"/>
  <c r="B211" i="6" s="1"/>
  <c r="L51" i="42"/>
  <c r="H210" i="6" s="1"/>
  <c r="I51" i="42"/>
  <c r="C210" i="6" s="1"/>
  <c r="G51" i="42"/>
  <c r="B210" i="6" s="1"/>
  <c r="Q50" i="42"/>
  <c r="L50" i="42"/>
  <c r="H209" i="6" s="1"/>
  <c r="I50" i="42"/>
  <c r="C209" i="6" s="1"/>
  <c r="G50" i="42"/>
  <c r="B209" i="6" s="1"/>
  <c r="S49" i="42"/>
  <c r="P208" i="6" s="1"/>
  <c r="Q49" i="42"/>
  <c r="N208" i="6" s="1"/>
  <c r="L49" i="42"/>
  <c r="H208" i="6" s="1"/>
  <c r="I49" i="42"/>
  <c r="C208" i="6" s="1"/>
  <c r="G49" i="42"/>
  <c r="B208" i="6" s="1"/>
  <c r="L48" i="42"/>
  <c r="H207" i="6" s="1"/>
  <c r="I48" i="42"/>
  <c r="C207" i="6" s="1"/>
  <c r="G48" i="42"/>
  <c r="B207" i="6" s="1"/>
  <c r="L47" i="42"/>
  <c r="H206" i="6" s="1"/>
  <c r="I47" i="42"/>
  <c r="C206" i="6" s="1"/>
  <c r="G47" i="42"/>
  <c r="B206" i="6" s="1"/>
  <c r="Q46" i="42"/>
  <c r="L46" i="42"/>
  <c r="H205" i="6" s="1"/>
  <c r="I46" i="42"/>
  <c r="C205" i="6" s="1"/>
  <c r="G46" i="42"/>
  <c r="B205" i="6" s="1"/>
  <c r="Q45" i="42"/>
  <c r="N204" i="6" s="1"/>
  <c r="L45" i="42"/>
  <c r="H204" i="6" s="1"/>
  <c r="I45" i="42"/>
  <c r="C204" i="6" s="1"/>
  <c r="G45" i="42"/>
  <c r="B204" i="6" s="1"/>
  <c r="L44" i="42"/>
  <c r="H203" i="6" s="1"/>
  <c r="I44" i="42"/>
  <c r="C203" i="6" s="1"/>
  <c r="G44" i="42"/>
  <c r="B203" i="6" s="1"/>
  <c r="L43" i="42"/>
  <c r="H202" i="6" s="1"/>
  <c r="I43" i="42"/>
  <c r="C202" i="6" s="1"/>
  <c r="G43" i="42"/>
  <c r="B202" i="6" s="1"/>
  <c r="Q42" i="42"/>
  <c r="L42" i="42"/>
  <c r="H201" i="6" s="1"/>
  <c r="I42" i="42"/>
  <c r="C201" i="6" s="1"/>
  <c r="G42" i="42"/>
  <c r="B201" i="6" s="1"/>
  <c r="S41" i="42"/>
  <c r="P200" i="6" s="1"/>
  <c r="Q41" i="42"/>
  <c r="N200" i="6" s="1"/>
  <c r="L41" i="42"/>
  <c r="H200" i="6" s="1"/>
  <c r="I41" i="42"/>
  <c r="C200" i="6" s="1"/>
  <c r="G41" i="42"/>
  <c r="B200" i="6" s="1"/>
  <c r="L40" i="42"/>
  <c r="H199" i="6" s="1"/>
  <c r="I40" i="42"/>
  <c r="C199" i="6" s="1"/>
  <c r="G40" i="42"/>
  <c r="B199" i="6" s="1"/>
  <c r="E40" i="42"/>
  <c r="T176" i="6" s="1"/>
  <c r="C40" i="42"/>
  <c r="S176" i="6" s="1"/>
  <c r="U176" i="6" s="1"/>
  <c r="Q39" i="42"/>
  <c r="N198" i="6" s="1"/>
  <c r="L39" i="42"/>
  <c r="H198" i="6" s="1"/>
  <c r="I39" i="42"/>
  <c r="C198" i="6" s="1"/>
  <c r="G39" i="42"/>
  <c r="B198" i="6" s="1"/>
  <c r="L38" i="42"/>
  <c r="H197" i="6" s="1"/>
  <c r="I38" i="42"/>
  <c r="C197" i="6" s="1"/>
  <c r="G38" i="42"/>
  <c r="B197" i="6" s="1"/>
  <c r="Q37" i="42"/>
  <c r="L37" i="42"/>
  <c r="H196" i="6" s="1"/>
  <c r="I37" i="42"/>
  <c r="C196" i="6" s="1"/>
  <c r="G37" i="42"/>
  <c r="B196" i="6" s="1"/>
  <c r="S36" i="42"/>
  <c r="P195" i="6" s="1"/>
  <c r="Q36" i="42"/>
  <c r="N195" i="6" s="1"/>
  <c r="L36" i="42"/>
  <c r="H195" i="6" s="1"/>
  <c r="I36" i="42"/>
  <c r="C195" i="6" s="1"/>
  <c r="G36" i="42"/>
  <c r="B195" i="6" s="1"/>
  <c r="L35" i="42"/>
  <c r="H194" i="6" s="1"/>
  <c r="I35" i="42"/>
  <c r="C194" i="6" s="1"/>
  <c r="G35" i="42"/>
  <c r="B194" i="6" s="1"/>
  <c r="Q34" i="42"/>
  <c r="L34" i="42"/>
  <c r="H193" i="6" s="1"/>
  <c r="I34" i="42"/>
  <c r="C193" i="6" s="1"/>
  <c r="G34" i="42"/>
  <c r="B193" i="6" s="1"/>
  <c r="Q33" i="42"/>
  <c r="L33" i="42"/>
  <c r="H192" i="6" s="1"/>
  <c r="I33" i="42"/>
  <c r="C192" i="6" s="1"/>
  <c r="G33" i="42"/>
  <c r="B192" i="6" s="1"/>
  <c r="S32" i="42"/>
  <c r="P191" i="6" s="1"/>
  <c r="Q32" i="42"/>
  <c r="N191" i="6" s="1"/>
  <c r="L32" i="42"/>
  <c r="H191" i="6" s="1"/>
  <c r="I32" i="42"/>
  <c r="C191" i="6" s="1"/>
  <c r="H32" i="42"/>
  <c r="D191" i="6" s="1"/>
  <c r="G32" i="42"/>
  <c r="B191" i="6" s="1"/>
  <c r="L31" i="42"/>
  <c r="H190" i="6" s="1"/>
  <c r="I31" i="42"/>
  <c r="C190" i="6" s="1"/>
  <c r="G31" i="42"/>
  <c r="B190" i="6" s="1"/>
  <c r="Q30" i="42"/>
  <c r="N189" i="6" s="1"/>
  <c r="L30" i="42"/>
  <c r="H189" i="6" s="1"/>
  <c r="I30" i="42"/>
  <c r="C189" i="6" s="1"/>
  <c r="G30" i="42"/>
  <c r="B189" i="6" s="1"/>
  <c r="Q29" i="42"/>
  <c r="L29" i="42"/>
  <c r="H188" i="6" s="1"/>
  <c r="I29" i="42"/>
  <c r="C188" i="6" s="1"/>
  <c r="H29" i="42"/>
  <c r="D188" i="6" s="1"/>
  <c r="G29" i="42"/>
  <c r="B188" i="6" s="1"/>
  <c r="S28" i="42"/>
  <c r="P187" i="6" s="1"/>
  <c r="Q28" i="42"/>
  <c r="N187" i="6" s="1"/>
  <c r="L28" i="42"/>
  <c r="H187" i="6" s="1"/>
  <c r="I28" i="42"/>
  <c r="C187" i="6" s="1"/>
  <c r="G28" i="42"/>
  <c r="B187" i="6" s="1"/>
  <c r="L27" i="42"/>
  <c r="H186" i="6" s="1"/>
  <c r="I27" i="42"/>
  <c r="C186" i="6" s="1"/>
  <c r="G27" i="42"/>
  <c r="B186" i="6" s="1"/>
  <c r="L26" i="42"/>
  <c r="H185" i="6" s="1"/>
  <c r="I26" i="42"/>
  <c r="C185" i="6" s="1"/>
  <c r="G26" i="42"/>
  <c r="B185" i="6" s="1"/>
  <c r="L25" i="42"/>
  <c r="H184" i="6" s="1"/>
  <c r="I25" i="42"/>
  <c r="C184" i="6" s="1"/>
  <c r="G25" i="42"/>
  <c r="B184" i="6" s="1"/>
  <c r="S24" i="42"/>
  <c r="P183" i="6" s="1"/>
  <c r="Q24" i="42"/>
  <c r="N183" i="6" s="1"/>
  <c r="L24" i="42"/>
  <c r="H183" i="6" s="1"/>
  <c r="I24" i="42"/>
  <c r="C183" i="6" s="1"/>
  <c r="G24" i="42"/>
  <c r="B183" i="6" s="1"/>
  <c r="L23" i="42"/>
  <c r="H182" i="6" s="1"/>
  <c r="I23" i="42"/>
  <c r="C182" i="6" s="1"/>
  <c r="G23" i="42"/>
  <c r="B182" i="6" s="1"/>
  <c r="Q22" i="42"/>
  <c r="N181" i="6" s="1"/>
  <c r="L22" i="42"/>
  <c r="H181" i="6" s="1"/>
  <c r="I22" i="42"/>
  <c r="C181" i="6" s="1"/>
  <c r="G22" i="42"/>
  <c r="B181" i="6" s="1"/>
  <c r="L21" i="42"/>
  <c r="H180" i="6" s="1"/>
  <c r="I21" i="42"/>
  <c r="C180" i="6" s="1"/>
  <c r="G21" i="42"/>
  <c r="B180" i="6" s="1"/>
  <c r="Q20" i="42"/>
  <c r="N179" i="6" s="1"/>
  <c r="L20" i="42"/>
  <c r="H179" i="6" s="1"/>
  <c r="I20" i="42"/>
  <c r="C179" i="6" s="1"/>
  <c r="G20" i="42"/>
  <c r="B179" i="6" s="1"/>
  <c r="S19" i="42"/>
  <c r="P178" i="6" s="1"/>
  <c r="Q19" i="42"/>
  <c r="N178" i="6" s="1"/>
  <c r="L19" i="42"/>
  <c r="H178" i="6" s="1"/>
  <c r="I19" i="42"/>
  <c r="C178" i="6" s="1"/>
  <c r="G19" i="42"/>
  <c r="B178" i="6" s="1"/>
  <c r="Q18" i="42"/>
  <c r="N177" i="6" s="1"/>
  <c r="L18" i="42"/>
  <c r="H177" i="6" s="1"/>
  <c r="I18" i="42"/>
  <c r="C177" i="6" s="1"/>
  <c r="G18" i="42"/>
  <c r="B177" i="6" s="1"/>
  <c r="L17" i="42"/>
  <c r="H176" i="6" s="1"/>
  <c r="I17" i="42"/>
  <c r="C176" i="6" s="1"/>
  <c r="G17" i="42"/>
  <c r="B176" i="6" s="1"/>
  <c r="K12" i="42"/>
  <c r="H34" i="42" s="1"/>
  <c r="D193" i="6" s="1"/>
  <c r="K9" i="42"/>
  <c r="L56" i="41"/>
  <c r="H175" i="6" s="1"/>
  <c r="I56" i="41"/>
  <c r="C175" i="6" s="1"/>
  <c r="G56" i="41"/>
  <c r="B175" i="6" s="1"/>
  <c r="Q55" i="41"/>
  <c r="N174" i="6" s="1"/>
  <c r="L55" i="41"/>
  <c r="H174" i="6" s="1"/>
  <c r="I55" i="41"/>
  <c r="C174" i="6" s="1"/>
  <c r="G55" i="41"/>
  <c r="B174" i="6" s="1"/>
  <c r="Q54" i="41"/>
  <c r="N173" i="6" s="1"/>
  <c r="L54" i="41"/>
  <c r="H173" i="6" s="1"/>
  <c r="I54" i="41"/>
  <c r="C173" i="6" s="1"/>
  <c r="G54" i="41"/>
  <c r="B173" i="6" s="1"/>
  <c r="L53" i="41"/>
  <c r="H172" i="6" s="1"/>
  <c r="I53" i="41"/>
  <c r="C172" i="6" s="1"/>
  <c r="G53" i="41"/>
  <c r="B172" i="6" s="1"/>
  <c r="Q52" i="41"/>
  <c r="L52" i="41"/>
  <c r="H171" i="6" s="1"/>
  <c r="I52" i="41"/>
  <c r="C171" i="6" s="1"/>
  <c r="G52" i="41"/>
  <c r="B171" i="6" s="1"/>
  <c r="Q51" i="41"/>
  <c r="N170" i="6" s="1"/>
  <c r="L51" i="41"/>
  <c r="H170" i="6" s="1"/>
  <c r="I51" i="41"/>
  <c r="C170" i="6" s="1"/>
  <c r="G51" i="41"/>
  <c r="B170" i="6" s="1"/>
  <c r="Q50" i="41"/>
  <c r="N169" i="6" s="1"/>
  <c r="L50" i="41"/>
  <c r="H169" i="6" s="1"/>
  <c r="I50" i="41"/>
  <c r="C169" i="6" s="1"/>
  <c r="G50" i="41"/>
  <c r="B169" i="6" s="1"/>
  <c r="S49" i="41"/>
  <c r="P168" i="6" s="1"/>
  <c r="Q49" i="41"/>
  <c r="N168" i="6" s="1"/>
  <c r="L49" i="41"/>
  <c r="H168" i="6" s="1"/>
  <c r="I49" i="41"/>
  <c r="C168" i="6" s="1"/>
  <c r="H49" i="41"/>
  <c r="D168" i="6" s="1"/>
  <c r="G49" i="41"/>
  <c r="B168" i="6" s="1"/>
  <c r="Q48" i="41"/>
  <c r="L48" i="41"/>
  <c r="H167" i="6" s="1"/>
  <c r="I48" i="41"/>
  <c r="C167" i="6" s="1"/>
  <c r="G48" i="41"/>
  <c r="B167" i="6" s="1"/>
  <c r="Q47" i="41"/>
  <c r="N166" i="6" s="1"/>
  <c r="L47" i="41"/>
  <c r="H166" i="6" s="1"/>
  <c r="I47" i="41"/>
  <c r="C166" i="6" s="1"/>
  <c r="G47" i="41"/>
  <c r="B166" i="6" s="1"/>
  <c r="L46" i="41"/>
  <c r="H165" i="6" s="1"/>
  <c r="I46" i="41"/>
  <c r="C165" i="6" s="1"/>
  <c r="G46" i="41"/>
  <c r="B165" i="6" s="1"/>
  <c r="L45" i="41"/>
  <c r="H164" i="6" s="1"/>
  <c r="I45" i="41"/>
  <c r="C164" i="6" s="1"/>
  <c r="G45" i="41"/>
  <c r="B164" i="6" s="1"/>
  <c r="Q44" i="41"/>
  <c r="L44" i="41"/>
  <c r="H163" i="6" s="1"/>
  <c r="I44" i="41"/>
  <c r="C163" i="6" s="1"/>
  <c r="G44" i="41"/>
  <c r="B163" i="6" s="1"/>
  <c r="S43" i="41"/>
  <c r="P162" i="6" s="1"/>
  <c r="Q43" i="41"/>
  <c r="N162" i="6" s="1"/>
  <c r="L43" i="41"/>
  <c r="H162" i="6" s="1"/>
  <c r="I43" i="41"/>
  <c r="C162" i="6" s="1"/>
  <c r="G43" i="41"/>
  <c r="B162" i="6" s="1"/>
  <c r="Q42" i="41"/>
  <c r="N161" i="6" s="1"/>
  <c r="L42" i="41"/>
  <c r="H161" i="6" s="1"/>
  <c r="I42" i="41"/>
  <c r="C161" i="6" s="1"/>
  <c r="G42" i="41"/>
  <c r="B161" i="6" s="1"/>
  <c r="L41" i="41"/>
  <c r="H160" i="6" s="1"/>
  <c r="I41" i="41"/>
  <c r="C160" i="6" s="1"/>
  <c r="G41" i="41"/>
  <c r="B160" i="6" s="1"/>
  <c r="L40" i="41"/>
  <c r="H159" i="6" s="1"/>
  <c r="I40" i="41"/>
  <c r="C159" i="6" s="1"/>
  <c r="G40" i="41"/>
  <c r="B159" i="6" s="1"/>
  <c r="Q39" i="41"/>
  <c r="N158" i="6" s="1"/>
  <c r="L39" i="41"/>
  <c r="H158" i="6" s="1"/>
  <c r="I39" i="41"/>
  <c r="C158" i="6" s="1"/>
  <c r="G39" i="41"/>
  <c r="B158" i="6" s="1"/>
  <c r="Q38" i="41"/>
  <c r="N157" i="6" s="1"/>
  <c r="L38" i="41"/>
  <c r="H157" i="6" s="1"/>
  <c r="I38" i="41"/>
  <c r="C157" i="6" s="1"/>
  <c r="G38" i="41"/>
  <c r="B157" i="6" s="1"/>
  <c r="Q37" i="41"/>
  <c r="N156" i="6" s="1"/>
  <c r="L37" i="41"/>
  <c r="H156" i="6" s="1"/>
  <c r="I37" i="41"/>
  <c r="C156" i="6" s="1"/>
  <c r="G37" i="41"/>
  <c r="B156" i="6" s="1"/>
  <c r="E37" i="41"/>
  <c r="T136" i="6" s="1"/>
  <c r="C37" i="41"/>
  <c r="S136" i="6" s="1"/>
  <c r="U136" i="6" s="1"/>
  <c r="Q36" i="41"/>
  <c r="N155" i="6" s="1"/>
  <c r="L36" i="41"/>
  <c r="H155" i="6" s="1"/>
  <c r="I36" i="41"/>
  <c r="C155" i="6" s="1"/>
  <c r="G36" i="41"/>
  <c r="B155" i="6" s="1"/>
  <c r="L35" i="41"/>
  <c r="H154" i="6" s="1"/>
  <c r="I35" i="41"/>
  <c r="C154" i="6" s="1"/>
  <c r="G35" i="41"/>
  <c r="B154" i="6" s="1"/>
  <c r="Q34" i="41"/>
  <c r="N153" i="6" s="1"/>
  <c r="L34" i="41"/>
  <c r="H153" i="6" s="1"/>
  <c r="I34" i="41"/>
  <c r="C153" i="6" s="1"/>
  <c r="G34" i="41"/>
  <c r="B153" i="6" s="1"/>
  <c r="Q33" i="41"/>
  <c r="N152" i="6" s="1"/>
  <c r="L33" i="41"/>
  <c r="H152" i="6" s="1"/>
  <c r="I33" i="41"/>
  <c r="C152" i="6" s="1"/>
  <c r="G33" i="41"/>
  <c r="B152" i="6" s="1"/>
  <c r="Q32" i="41"/>
  <c r="N151" i="6" s="1"/>
  <c r="L32" i="41"/>
  <c r="H151" i="6" s="1"/>
  <c r="I32" i="41"/>
  <c r="C151" i="6" s="1"/>
  <c r="G32" i="41"/>
  <c r="B151" i="6" s="1"/>
  <c r="L31" i="41"/>
  <c r="H150" i="6" s="1"/>
  <c r="I31" i="41"/>
  <c r="C150" i="6" s="1"/>
  <c r="G31" i="41"/>
  <c r="B150" i="6" s="1"/>
  <c r="Q30" i="41"/>
  <c r="N149" i="6" s="1"/>
  <c r="L30" i="41"/>
  <c r="H149" i="6" s="1"/>
  <c r="I30" i="41"/>
  <c r="C149" i="6" s="1"/>
  <c r="G30" i="41"/>
  <c r="B149" i="6" s="1"/>
  <c r="Q29" i="41"/>
  <c r="N148" i="6" s="1"/>
  <c r="L29" i="41"/>
  <c r="H148" i="6" s="1"/>
  <c r="I29" i="41"/>
  <c r="C148" i="6" s="1"/>
  <c r="G29" i="41"/>
  <c r="B148" i="6" s="1"/>
  <c r="Q28" i="41"/>
  <c r="N147" i="6" s="1"/>
  <c r="L28" i="41"/>
  <c r="H147" i="6" s="1"/>
  <c r="I28" i="41"/>
  <c r="C147" i="6" s="1"/>
  <c r="G28" i="41"/>
  <c r="B147" i="6" s="1"/>
  <c r="L27" i="41"/>
  <c r="H146" i="6" s="1"/>
  <c r="I27" i="41"/>
  <c r="C146" i="6" s="1"/>
  <c r="G27" i="41"/>
  <c r="B146" i="6" s="1"/>
  <c r="Q26" i="41"/>
  <c r="N145" i="6" s="1"/>
  <c r="L26" i="41"/>
  <c r="H145" i="6" s="1"/>
  <c r="I26" i="41"/>
  <c r="C145" i="6" s="1"/>
  <c r="G26" i="41"/>
  <c r="B145" i="6" s="1"/>
  <c r="Q25" i="41"/>
  <c r="N144" i="6" s="1"/>
  <c r="L25" i="41"/>
  <c r="H144" i="6" s="1"/>
  <c r="I25" i="41"/>
  <c r="C144" i="6" s="1"/>
  <c r="G25" i="41"/>
  <c r="B144" i="6" s="1"/>
  <c r="Q24" i="41"/>
  <c r="N143" i="6" s="1"/>
  <c r="L24" i="41"/>
  <c r="H143" i="6" s="1"/>
  <c r="I24" i="41"/>
  <c r="C143" i="6" s="1"/>
  <c r="G24" i="41"/>
  <c r="B143" i="6" s="1"/>
  <c r="L23" i="41"/>
  <c r="H142" i="6" s="1"/>
  <c r="I23" i="41"/>
  <c r="C142" i="6" s="1"/>
  <c r="G23" i="41"/>
  <c r="B142" i="6" s="1"/>
  <c r="Q22" i="41"/>
  <c r="N141" i="6" s="1"/>
  <c r="L22" i="41"/>
  <c r="H141" i="6" s="1"/>
  <c r="I22" i="41"/>
  <c r="C141" i="6" s="1"/>
  <c r="G22" i="41"/>
  <c r="B141" i="6" s="1"/>
  <c r="Q21" i="41"/>
  <c r="N140" i="6" s="1"/>
  <c r="L21" i="41"/>
  <c r="H140" i="6" s="1"/>
  <c r="I21" i="41"/>
  <c r="C140" i="6" s="1"/>
  <c r="G21" i="41"/>
  <c r="B140" i="6" s="1"/>
  <c r="Q20" i="41"/>
  <c r="N139" i="6" s="1"/>
  <c r="L20" i="41"/>
  <c r="H139" i="6" s="1"/>
  <c r="I20" i="41"/>
  <c r="C139" i="6" s="1"/>
  <c r="G20" i="41"/>
  <c r="B139" i="6" s="1"/>
  <c r="L19" i="41"/>
  <c r="H138" i="6" s="1"/>
  <c r="I19" i="41"/>
  <c r="C138" i="6" s="1"/>
  <c r="G19" i="41"/>
  <c r="B138" i="6" s="1"/>
  <c r="Q18" i="41"/>
  <c r="N137" i="6" s="1"/>
  <c r="L18" i="41"/>
  <c r="H137" i="6" s="1"/>
  <c r="I18" i="41"/>
  <c r="C137" i="6" s="1"/>
  <c r="G18" i="41"/>
  <c r="B137" i="6" s="1"/>
  <c r="Q17" i="41"/>
  <c r="N136" i="6" s="1"/>
  <c r="L17" i="41"/>
  <c r="H136" i="6" s="1"/>
  <c r="I17" i="41"/>
  <c r="C136" i="6" s="1"/>
  <c r="G17" i="41"/>
  <c r="B136" i="6" s="1"/>
  <c r="K12" i="41"/>
  <c r="H45" i="41" s="1"/>
  <c r="D164" i="6" s="1"/>
  <c r="K9" i="41"/>
  <c r="Q56" i="51"/>
  <c r="N135" i="6" s="1"/>
  <c r="L56" i="51"/>
  <c r="H135" i="6" s="1"/>
  <c r="I56" i="51"/>
  <c r="C135" i="6" s="1"/>
  <c r="H56" i="51"/>
  <c r="D135" i="6" s="1"/>
  <c r="G56" i="51"/>
  <c r="B135" i="6" s="1"/>
  <c r="Q55" i="51"/>
  <c r="N134" i="6" s="1"/>
  <c r="L55" i="51"/>
  <c r="H134" i="6" s="1"/>
  <c r="I55" i="51"/>
  <c r="C134" i="6" s="1"/>
  <c r="G55" i="51"/>
  <c r="B134" i="6" s="1"/>
  <c r="L54" i="51"/>
  <c r="H133" i="6" s="1"/>
  <c r="I54" i="51"/>
  <c r="C133" i="6" s="1"/>
  <c r="H54" i="51"/>
  <c r="D133" i="6" s="1"/>
  <c r="G54" i="51"/>
  <c r="B133" i="6" s="1"/>
  <c r="Q53" i="51"/>
  <c r="N132" i="6" s="1"/>
  <c r="L53" i="51"/>
  <c r="H132" i="6" s="1"/>
  <c r="I53" i="51"/>
  <c r="C132" i="6" s="1"/>
  <c r="H53" i="51"/>
  <c r="D132" i="6" s="1"/>
  <c r="G53" i="51"/>
  <c r="B132" i="6" s="1"/>
  <c r="Q52" i="51"/>
  <c r="N131" i="6" s="1"/>
  <c r="L52" i="51"/>
  <c r="H131" i="6" s="1"/>
  <c r="I52" i="51"/>
  <c r="C131" i="6" s="1"/>
  <c r="H52" i="51"/>
  <c r="D131" i="6" s="1"/>
  <c r="G52" i="51"/>
  <c r="B131" i="6" s="1"/>
  <c r="Q51" i="51"/>
  <c r="N130" i="6" s="1"/>
  <c r="L51" i="51"/>
  <c r="H130" i="6" s="1"/>
  <c r="I51" i="51"/>
  <c r="C130" i="6" s="1"/>
  <c r="G51" i="51"/>
  <c r="B130" i="6" s="1"/>
  <c r="L50" i="51"/>
  <c r="H129" i="6" s="1"/>
  <c r="I50" i="51"/>
  <c r="C129" i="6" s="1"/>
  <c r="H50" i="51"/>
  <c r="D129" i="6" s="1"/>
  <c r="G50" i="51"/>
  <c r="B129" i="6" s="1"/>
  <c r="Q49" i="51"/>
  <c r="N128" i="6" s="1"/>
  <c r="L49" i="51"/>
  <c r="H128" i="6" s="1"/>
  <c r="I49" i="51"/>
  <c r="C128" i="6" s="1"/>
  <c r="H49" i="51"/>
  <c r="D128" i="6" s="1"/>
  <c r="G49" i="51"/>
  <c r="B128" i="6" s="1"/>
  <c r="Q48" i="51"/>
  <c r="N127" i="6" s="1"/>
  <c r="L48" i="51"/>
  <c r="H127" i="6" s="1"/>
  <c r="I48" i="51"/>
  <c r="C127" i="6" s="1"/>
  <c r="H48" i="51"/>
  <c r="D127" i="6" s="1"/>
  <c r="G48" i="51"/>
  <c r="B127" i="6" s="1"/>
  <c r="Q47" i="51"/>
  <c r="N126" i="6" s="1"/>
  <c r="L47" i="51"/>
  <c r="H126" i="6" s="1"/>
  <c r="I47" i="51"/>
  <c r="C126" i="6" s="1"/>
  <c r="G47" i="51"/>
  <c r="B126" i="6" s="1"/>
  <c r="L46" i="51"/>
  <c r="H125" i="6" s="1"/>
  <c r="I46" i="51"/>
  <c r="C125" i="6" s="1"/>
  <c r="H46" i="51"/>
  <c r="D125" i="6" s="1"/>
  <c r="G46" i="51"/>
  <c r="B125" i="6" s="1"/>
  <c r="Q45" i="51"/>
  <c r="N124" i="6" s="1"/>
  <c r="L45" i="51"/>
  <c r="H124" i="6" s="1"/>
  <c r="I45" i="51"/>
  <c r="C124" i="6" s="1"/>
  <c r="H45" i="51"/>
  <c r="D124" i="6" s="1"/>
  <c r="G45" i="51"/>
  <c r="B124" i="6" s="1"/>
  <c r="Q44" i="51"/>
  <c r="N123" i="6" s="1"/>
  <c r="L44" i="51"/>
  <c r="H123" i="6" s="1"/>
  <c r="I44" i="51"/>
  <c r="C123" i="6" s="1"/>
  <c r="H44" i="51"/>
  <c r="D123" i="6" s="1"/>
  <c r="G44" i="51"/>
  <c r="B123" i="6" s="1"/>
  <c r="Q43" i="51"/>
  <c r="N122" i="6" s="1"/>
  <c r="L43" i="51"/>
  <c r="H122" i="6" s="1"/>
  <c r="I43" i="51"/>
  <c r="C122" i="6" s="1"/>
  <c r="G43" i="51"/>
  <c r="B122" i="6" s="1"/>
  <c r="L42" i="51"/>
  <c r="H121" i="6" s="1"/>
  <c r="I42" i="51"/>
  <c r="C121" i="6" s="1"/>
  <c r="H42" i="51"/>
  <c r="D121" i="6" s="1"/>
  <c r="G42" i="51"/>
  <c r="B121" i="6" s="1"/>
  <c r="Q41" i="51"/>
  <c r="N120" i="6" s="1"/>
  <c r="L41" i="51"/>
  <c r="H120" i="6" s="1"/>
  <c r="I41" i="51"/>
  <c r="C120" i="6" s="1"/>
  <c r="H41" i="51"/>
  <c r="D120" i="6" s="1"/>
  <c r="G41" i="51"/>
  <c r="B120" i="6" s="1"/>
  <c r="Q40" i="51"/>
  <c r="N119" i="6" s="1"/>
  <c r="L40" i="51"/>
  <c r="H119" i="6" s="1"/>
  <c r="I40" i="51"/>
  <c r="C119" i="6" s="1"/>
  <c r="H40" i="51"/>
  <c r="D119" i="6" s="1"/>
  <c r="G40" i="51"/>
  <c r="B119" i="6" s="1"/>
  <c r="E40" i="51"/>
  <c r="T96" i="6" s="1"/>
  <c r="C40" i="51"/>
  <c r="S96" i="6" s="1"/>
  <c r="U96" i="6" s="1"/>
  <c r="Q39" i="51"/>
  <c r="N118" i="6" s="1"/>
  <c r="L39" i="51"/>
  <c r="H118" i="6" s="1"/>
  <c r="I39" i="51"/>
  <c r="C118" i="6" s="1"/>
  <c r="H39" i="51"/>
  <c r="D118" i="6" s="1"/>
  <c r="G39" i="51"/>
  <c r="B118" i="6" s="1"/>
  <c r="Q38" i="51"/>
  <c r="N117" i="6" s="1"/>
  <c r="L38" i="51"/>
  <c r="H117" i="6" s="1"/>
  <c r="I38" i="51"/>
  <c r="C117" i="6" s="1"/>
  <c r="G38" i="51"/>
  <c r="B117" i="6" s="1"/>
  <c r="L37" i="51"/>
  <c r="H116" i="6" s="1"/>
  <c r="I37" i="51"/>
  <c r="C116" i="6" s="1"/>
  <c r="H37" i="51"/>
  <c r="D116" i="6" s="1"/>
  <c r="G37" i="51"/>
  <c r="B116" i="6" s="1"/>
  <c r="Q36" i="51"/>
  <c r="N115" i="6" s="1"/>
  <c r="L36" i="51"/>
  <c r="H115" i="6" s="1"/>
  <c r="I36" i="51"/>
  <c r="C115" i="6" s="1"/>
  <c r="H36" i="51"/>
  <c r="D115" i="6" s="1"/>
  <c r="G36" i="51"/>
  <c r="B115" i="6" s="1"/>
  <c r="Q35" i="51"/>
  <c r="N114" i="6" s="1"/>
  <c r="L35" i="51"/>
  <c r="H114" i="6" s="1"/>
  <c r="I35" i="51"/>
  <c r="C114" i="6" s="1"/>
  <c r="H35" i="51"/>
  <c r="D114" i="6" s="1"/>
  <c r="G35" i="51"/>
  <c r="B114" i="6" s="1"/>
  <c r="Q34" i="51"/>
  <c r="N113" i="6" s="1"/>
  <c r="L34" i="51"/>
  <c r="H113" i="6" s="1"/>
  <c r="I34" i="51"/>
  <c r="C113" i="6" s="1"/>
  <c r="G34" i="51"/>
  <c r="B113" i="6" s="1"/>
  <c r="L33" i="51"/>
  <c r="H112" i="6" s="1"/>
  <c r="I33" i="51"/>
  <c r="C112" i="6" s="1"/>
  <c r="H33" i="51"/>
  <c r="D112" i="6" s="1"/>
  <c r="G33" i="51"/>
  <c r="B112" i="6" s="1"/>
  <c r="Q32" i="51"/>
  <c r="N111" i="6" s="1"/>
  <c r="L32" i="51"/>
  <c r="H111" i="6" s="1"/>
  <c r="I32" i="51"/>
  <c r="C111" i="6" s="1"/>
  <c r="H32" i="51"/>
  <c r="D111" i="6" s="1"/>
  <c r="G32" i="51"/>
  <c r="B111" i="6" s="1"/>
  <c r="Q31" i="51"/>
  <c r="N110" i="6" s="1"/>
  <c r="L31" i="51"/>
  <c r="H110" i="6" s="1"/>
  <c r="I31" i="51"/>
  <c r="C110" i="6" s="1"/>
  <c r="H31" i="51"/>
  <c r="D110" i="6" s="1"/>
  <c r="G31" i="51"/>
  <c r="B110" i="6" s="1"/>
  <c r="Q30" i="51"/>
  <c r="N109" i="6" s="1"/>
  <c r="L30" i="51"/>
  <c r="H109" i="6" s="1"/>
  <c r="I30" i="51"/>
  <c r="C109" i="6" s="1"/>
  <c r="G30" i="51"/>
  <c r="B109" i="6" s="1"/>
  <c r="L29" i="51"/>
  <c r="H108" i="6" s="1"/>
  <c r="I29" i="51"/>
  <c r="C108" i="6" s="1"/>
  <c r="H29" i="51"/>
  <c r="D108" i="6" s="1"/>
  <c r="G29" i="51"/>
  <c r="B108" i="6" s="1"/>
  <c r="Q28" i="51"/>
  <c r="N107" i="6" s="1"/>
  <c r="L28" i="51"/>
  <c r="H107" i="6" s="1"/>
  <c r="I28" i="51"/>
  <c r="C107" i="6" s="1"/>
  <c r="H28" i="51"/>
  <c r="D107" i="6" s="1"/>
  <c r="G28" i="51"/>
  <c r="B107" i="6" s="1"/>
  <c r="Q27" i="51"/>
  <c r="N106" i="6" s="1"/>
  <c r="L27" i="51"/>
  <c r="H106" i="6" s="1"/>
  <c r="I27" i="51"/>
  <c r="C106" i="6" s="1"/>
  <c r="H27" i="51"/>
  <c r="D106" i="6" s="1"/>
  <c r="G27" i="51"/>
  <c r="B106" i="6" s="1"/>
  <c r="Q26" i="51"/>
  <c r="N105" i="6" s="1"/>
  <c r="L26" i="51"/>
  <c r="H105" i="6" s="1"/>
  <c r="I26" i="51"/>
  <c r="C105" i="6" s="1"/>
  <c r="G26" i="51"/>
  <c r="B105" i="6" s="1"/>
  <c r="L25" i="51"/>
  <c r="H104" i="6" s="1"/>
  <c r="I25" i="51"/>
  <c r="C104" i="6" s="1"/>
  <c r="H25" i="51"/>
  <c r="D104" i="6" s="1"/>
  <c r="G25" i="51"/>
  <c r="B104" i="6" s="1"/>
  <c r="Q24" i="51"/>
  <c r="N103" i="6" s="1"/>
  <c r="L24" i="51"/>
  <c r="H103" i="6" s="1"/>
  <c r="I24" i="51"/>
  <c r="C103" i="6" s="1"/>
  <c r="H24" i="51"/>
  <c r="D103" i="6" s="1"/>
  <c r="G24" i="51"/>
  <c r="B103" i="6" s="1"/>
  <c r="Q23" i="51"/>
  <c r="N102" i="6" s="1"/>
  <c r="L23" i="51"/>
  <c r="H102" i="6" s="1"/>
  <c r="I23" i="51"/>
  <c r="C102" i="6" s="1"/>
  <c r="H23" i="51"/>
  <c r="D102" i="6" s="1"/>
  <c r="G23" i="51"/>
  <c r="B102" i="6" s="1"/>
  <c r="Q22" i="51"/>
  <c r="N101" i="6" s="1"/>
  <c r="L22" i="51"/>
  <c r="H101" i="6" s="1"/>
  <c r="I22" i="51"/>
  <c r="C101" i="6" s="1"/>
  <c r="G22" i="51"/>
  <c r="B101" i="6" s="1"/>
  <c r="L21" i="51"/>
  <c r="H100" i="6" s="1"/>
  <c r="I21" i="51"/>
  <c r="C100" i="6" s="1"/>
  <c r="H21" i="51"/>
  <c r="D100" i="6" s="1"/>
  <c r="G21" i="51"/>
  <c r="B100" i="6" s="1"/>
  <c r="Q20" i="51"/>
  <c r="N99" i="6" s="1"/>
  <c r="L20" i="51"/>
  <c r="H99" i="6" s="1"/>
  <c r="I20" i="51"/>
  <c r="C99" i="6" s="1"/>
  <c r="H20" i="51"/>
  <c r="D99" i="6" s="1"/>
  <c r="G20" i="51"/>
  <c r="B99" i="6" s="1"/>
  <c r="Q19" i="51"/>
  <c r="N98" i="6" s="1"/>
  <c r="L19" i="51"/>
  <c r="H98" i="6" s="1"/>
  <c r="I19" i="51"/>
  <c r="C98" i="6" s="1"/>
  <c r="H19" i="51"/>
  <c r="D98" i="6" s="1"/>
  <c r="G19" i="51"/>
  <c r="B98" i="6" s="1"/>
  <c r="Q18" i="51"/>
  <c r="N97" i="6" s="1"/>
  <c r="L18" i="51"/>
  <c r="H97" i="6" s="1"/>
  <c r="I18" i="51"/>
  <c r="C97" i="6" s="1"/>
  <c r="G18" i="51"/>
  <c r="B97" i="6" s="1"/>
  <c r="L17" i="51"/>
  <c r="H96" i="6" s="1"/>
  <c r="I17" i="51"/>
  <c r="C96" i="6" s="1"/>
  <c r="H17" i="51"/>
  <c r="D96" i="6" s="1"/>
  <c r="G17" i="51"/>
  <c r="B96" i="6" s="1"/>
  <c r="K12" i="51"/>
  <c r="H55" i="51" s="1"/>
  <c r="D134" i="6" s="1"/>
  <c r="K9" i="51"/>
  <c r="L56" i="50"/>
  <c r="H95" i="6" s="1"/>
  <c r="H56" i="50"/>
  <c r="D95" i="6" s="1"/>
  <c r="G56" i="50"/>
  <c r="B95" i="6" s="1"/>
  <c r="L55" i="50"/>
  <c r="H94" i="6" s="1"/>
  <c r="G55" i="50"/>
  <c r="B94" i="6" s="1"/>
  <c r="Q54" i="50"/>
  <c r="S54" i="50" s="1"/>
  <c r="P93" i="6" s="1"/>
  <c r="L54" i="50"/>
  <c r="H93" i="6" s="1"/>
  <c r="G54" i="50"/>
  <c r="B93" i="6" s="1"/>
  <c r="S53" i="50"/>
  <c r="P92" i="6" s="1"/>
  <c r="Q53" i="50"/>
  <c r="L53" i="50"/>
  <c r="H92" i="6" s="1"/>
  <c r="G53" i="50"/>
  <c r="B92" i="6" s="1"/>
  <c r="Q52" i="50"/>
  <c r="L52" i="50"/>
  <c r="H91" i="6" s="1"/>
  <c r="G52" i="50"/>
  <c r="B91" i="6" s="1"/>
  <c r="L51" i="50"/>
  <c r="H90" i="6" s="1"/>
  <c r="G51" i="50"/>
  <c r="B90" i="6" s="1"/>
  <c r="Q50" i="50"/>
  <c r="L50" i="50"/>
  <c r="H89" i="6" s="1"/>
  <c r="G50" i="50"/>
  <c r="B89" i="6" s="1"/>
  <c r="L49" i="50"/>
  <c r="H88" i="6" s="1"/>
  <c r="G49" i="50"/>
  <c r="B88" i="6" s="1"/>
  <c r="L48" i="50"/>
  <c r="H87" i="6" s="1"/>
  <c r="H48" i="50"/>
  <c r="D87" i="6" s="1"/>
  <c r="G48" i="50"/>
  <c r="B87" i="6" s="1"/>
  <c r="L47" i="50"/>
  <c r="H86" i="6" s="1"/>
  <c r="G47" i="50"/>
  <c r="B86" i="6" s="1"/>
  <c r="Q46" i="50"/>
  <c r="S46" i="50" s="1"/>
  <c r="P85" i="6" s="1"/>
  <c r="L46" i="50"/>
  <c r="H85" i="6" s="1"/>
  <c r="G46" i="50"/>
  <c r="B85" i="6" s="1"/>
  <c r="S45" i="50"/>
  <c r="P84" i="6" s="1"/>
  <c r="Q45" i="50"/>
  <c r="L45" i="50"/>
  <c r="H84" i="6" s="1"/>
  <c r="G45" i="50"/>
  <c r="B84" i="6" s="1"/>
  <c r="Q44" i="50"/>
  <c r="L44" i="50"/>
  <c r="H83" i="6" s="1"/>
  <c r="G44" i="50"/>
  <c r="B83" i="6" s="1"/>
  <c r="L43" i="50"/>
  <c r="H82" i="6" s="1"/>
  <c r="G43" i="50"/>
  <c r="B82" i="6" s="1"/>
  <c r="Q42" i="50"/>
  <c r="L42" i="50"/>
  <c r="H81" i="6" s="1"/>
  <c r="G42" i="50"/>
  <c r="B81" i="6" s="1"/>
  <c r="L41" i="50"/>
  <c r="H80" i="6" s="1"/>
  <c r="G41" i="50"/>
  <c r="B80" i="6" s="1"/>
  <c r="L40" i="50"/>
  <c r="H79" i="6" s="1"/>
  <c r="H40" i="50"/>
  <c r="D79" i="6" s="1"/>
  <c r="G40" i="50"/>
  <c r="B79" i="6" s="1"/>
  <c r="L39" i="50"/>
  <c r="H78" i="6" s="1"/>
  <c r="G39" i="50"/>
  <c r="B78" i="6" s="1"/>
  <c r="Q38" i="50"/>
  <c r="S38" i="50" s="1"/>
  <c r="P77" i="6" s="1"/>
  <c r="L38" i="50"/>
  <c r="H77" i="6" s="1"/>
  <c r="G38" i="50"/>
  <c r="B77" i="6" s="1"/>
  <c r="S37" i="50"/>
  <c r="P76" i="6" s="1"/>
  <c r="Q37" i="50"/>
  <c r="L37" i="50"/>
  <c r="H76" i="6" s="1"/>
  <c r="G37" i="50"/>
  <c r="B76" i="6" s="1"/>
  <c r="E37" i="50"/>
  <c r="T56" i="6" s="1"/>
  <c r="C37" i="50"/>
  <c r="S56" i="6" s="1"/>
  <c r="U56" i="6" s="1"/>
  <c r="Q36" i="50"/>
  <c r="L36" i="50"/>
  <c r="H75" i="6" s="1"/>
  <c r="G36" i="50"/>
  <c r="B75" i="6" s="1"/>
  <c r="L35" i="50"/>
  <c r="H74" i="6" s="1"/>
  <c r="G35" i="50"/>
  <c r="B74" i="6" s="1"/>
  <c r="L34" i="50"/>
  <c r="H73" i="6" s="1"/>
  <c r="H34" i="50"/>
  <c r="D73" i="6" s="1"/>
  <c r="G34" i="50"/>
  <c r="B73" i="6" s="1"/>
  <c r="L33" i="50"/>
  <c r="H72" i="6" s="1"/>
  <c r="G33" i="50"/>
  <c r="B72" i="6" s="1"/>
  <c r="Q32" i="50"/>
  <c r="S32" i="50" s="1"/>
  <c r="P71" i="6" s="1"/>
  <c r="L32" i="50"/>
  <c r="H71" i="6" s="1"/>
  <c r="G32" i="50"/>
  <c r="B71" i="6" s="1"/>
  <c r="L31" i="50"/>
  <c r="H70" i="6" s="1"/>
  <c r="G31" i="50"/>
  <c r="B70" i="6" s="1"/>
  <c r="Q30" i="50"/>
  <c r="L30" i="50"/>
  <c r="H69" i="6" s="1"/>
  <c r="G30" i="50"/>
  <c r="B69" i="6" s="1"/>
  <c r="L29" i="50"/>
  <c r="H68" i="6" s="1"/>
  <c r="G29" i="50"/>
  <c r="B68" i="6" s="1"/>
  <c r="Q28" i="50"/>
  <c r="L28" i="50"/>
  <c r="H67" i="6" s="1"/>
  <c r="G28" i="50"/>
  <c r="B67" i="6" s="1"/>
  <c r="L27" i="50"/>
  <c r="H66" i="6" s="1"/>
  <c r="G27" i="50"/>
  <c r="B66" i="6" s="1"/>
  <c r="L26" i="50"/>
  <c r="H65" i="6" s="1"/>
  <c r="H26" i="50"/>
  <c r="D65" i="6" s="1"/>
  <c r="G26" i="50"/>
  <c r="B65" i="6" s="1"/>
  <c r="L25" i="50"/>
  <c r="H64" i="6" s="1"/>
  <c r="G25" i="50"/>
  <c r="B64" i="6" s="1"/>
  <c r="Q24" i="50"/>
  <c r="S24" i="50" s="1"/>
  <c r="P63" i="6" s="1"/>
  <c r="L24" i="50"/>
  <c r="H63" i="6" s="1"/>
  <c r="G24" i="50"/>
  <c r="B63" i="6" s="1"/>
  <c r="S23" i="50"/>
  <c r="P62" i="6" s="1"/>
  <c r="Q23" i="50"/>
  <c r="L23" i="50"/>
  <c r="H62" i="6" s="1"/>
  <c r="G23" i="50"/>
  <c r="B62" i="6" s="1"/>
  <c r="Q22" i="50"/>
  <c r="L22" i="50"/>
  <c r="H61" i="6" s="1"/>
  <c r="G22" i="50"/>
  <c r="B61" i="6" s="1"/>
  <c r="L21" i="50"/>
  <c r="H60" i="6" s="1"/>
  <c r="G21" i="50"/>
  <c r="B60" i="6" s="1"/>
  <c r="Q20" i="50"/>
  <c r="L20" i="50"/>
  <c r="H59" i="6" s="1"/>
  <c r="G20" i="50"/>
  <c r="B59" i="6" s="1"/>
  <c r="L19" i="50"/>
  <c r="H58" i="6" s="1"/>
  <c r="G19" i="50"/>
  <c r="B58" i="6" s="1"/>
  <c r="L18" i="50"/>
  <c r="H57" i="6" s="1"/>
  <c r="H18" i="50"/>
  <c r="D57" i="6" s="1"/>
  <c r="G18" i="50"/>
  <c r="B57" i="6" s="1"/>
  <c r="L17" i="50"/>
  <c r="H56" i="6" s="1"/>
  <c r="G17" i="50"/>
  <c r="B56" i="6" s="1"/>
  <c r="K12" i="50"/>
  <c r="H51" i="50" s="1"/>
  <c r="D90" i="6" s="1"/>
  <c r="K9" i="50"/>
  <c r="Q56" i="52"/>
  <c r="N55" i="6" s="1"/>
  <c r="L56" i="52"/>
  <c r="H55" i="6" s="1"/>
  <c r="I56" i="52"/>
  <c r="C55" i="6" s="1"/>
  <c r="G56" i="52"/>
  <c r="B55" i="6" s="1"/>
  <c r="Q55" i="52"/>
  <c r="N54" i="6" s="1"/>
  <c r="L55" i="52"/>
  <c r="H54" i="6" s="1"/>
  <c r="I55" i="52"/>
  <c r="C54" i="6" s="1"/>
  <c r="G55" i="52"/>
  <c r="B54" i="6" s="1"/>
  <c r="L54" i="52"/>
  <c r="H53" i="6" s="1"/>
  <c r="I54" i="52"/>
  <c r="C53" i="6" s="1"/>
  <c r="G54" i="52"/>
  <c r="B53" i="6" s="1"/>
  <c r="Q53" i="52"/>
  <c r="N52" i="6" s="1"/>
  <c r="L53" i="52"/>
  <c r="H52" i="6" s="1"/>
  <c r="I53" i="52"/>
  <c r="C52" i="6" s="1"/>
  <c r="H53" i="52"/>
  <c r="D52" i="6" s="1"/>
  <c r="G53" i="52"/>
  <c r="B52" i="6" s="1"/>
  <c r="Q52" i="52"/>
  <c r="N51" i="6" s="1"/>
  <c r="L52" i="52"/>
  <c r="H51" i="6" s="1"/>
  <c r="I52" i="52"/>
  <c r="C51" i="6" s="1"/>
  <c r="G52" i="52"/>
  <c r="B51" i="6" s="1"/>
  <c r="Q51" i="52"/>
  <c r="N50" i="6" s="1"/>
  <c r="L51" i="52"/>
  <c r="H50" i="6" s="1"/>
  <c r="I51" i="52"/>
  <c r="C50" i="6" s="1"/>
  <c r="G51" i="52"/>
  <c r="B50" i="6" s="1"/>
  <c r="L50" i="52"/>
  <c r="H49" i="6" s="1"/>
  <c r="I50" i="52"/>
  <c r="C49" i="6" s="1"/>
  <c r="G50" i="52"/>
  <c r="B49" i="6" s="1"/>
  <c r="Q49" i="52"/>
  <c r="N48" i="6" s="1"/>
  <c r="L49" i="52"/>
  <c r="H48" i="6" s="1"/>
  <c r="I49" i="52"/>
  <c r="C48" i="6" s="1"/>
  <c r="H49" i="52"/>
  <c r="D48" i="6" s="1"/>
  <c r="G49" i="52"/>
  <c r="B48" i="6" s="1"/>
  <c r="Q48" i="52"/>
  <c r="N47" i="6" s="1"/>
  <c r="L48" i="52"/>
  <c r="H47" i="6" s="1"/>
  <c r="I48" i="52"/>
  <c r="C47" i="6" s="1"/>
  <c r="G48" i="52"/>
  <c r="B47" i="6" s="1"/>
  <c r="Q47" i="52"/>
  <c r="N46" i="6" s="1"/>
  <c r="L47" i="52"/>
  <c r="H46" i="6" s="1"/>
  <c r="I47" i="52"/>
  <c r="C46" i="6" s="1"/>
  <c r="G47" i="52"/>
  <c r="B46" i="6" s="1"/>
  <c r="L46" i="52"/>
  <c r="H45" i="6" s="1"/>
  <c r="I46" i="52"/>
  <c r="C45" i="6" s="1"/>
  <c r="G46" i="52"/>
  <c r="B45" i="6" s="1"/>
  <c r="Q45" i="52"/>
  <c r="N44" i="6" s="1"/>
  <c r="L45" i="52"/>
  <c r="H44" i="6" s="1"/>
  <c r="I45" i="52"/>
  <c r="C44" i="6" s="1"/>
  <c r="H45" i="52"/>
  <c r="D44" i="6" s="1"/>
  <c r="G45" i="52"/>
  <c r="B44" i="6" s="1"/>
  <c r="Q44" i="52"/>
  <c r="N43" i="6" s="1"/>
  <c r="L44" i="52"/>
  <c r="H43" i="6" s="1"/>
  <c r="I44" i="52"/>
  <c r="C43" i="6" s="1"/>
  <c r="G44" i="52"/>
  <c r="B43" i="6" s="1"/>
  <c r="Q43" i="52"/>
  <c r="N42" i="6" s="1"/>
  <c r="L43" i="52"/>
  <c r="H42" i="6" s="1"/>
  <c r="I43" i="52"/>
  <c r="C42" i="6" s="1"/>
  <c r="G43" i="52"/>
  <c r="B42" i="6" s="1"/>
  <c r="L42" i="52"/>
  <c r="H41" i="6" s="1"/>
  <c r="I42" i="52"/>
  <c r="C41" i="6" s="1"/>
  <c r="G42" i="52"/>
  <c r="B41" i="6" s="1"/>
  <c r="Q41" i="52"/>
  <c r="N40" i="6" s="1"/>
  <c r="L41" i="52"/>
  <c r="H40" i="6" s="1"/>
  <c r="I41" i="52"/>
  <c r="C40" i="6" s="1"/>
  <c r="H41" i="52"/>
  <c r="D40" i="6" s="1"/>
  <c r="G41" i="52"/>
  <c r="B40" i="6" s="1"/>
  <c r="Q40" i="52"/>
  <c r="N39" i="6" s="1"/>
  <c r="L40" i="52"/>
  <c r="H39" i="6" s="1"/>
  <c r="I40" i="52"/>
  <c r="C39" i="6" s="1"/>
  <c r="G40" i="52"/>
  <c r="B39" i="6" s="1"/>
  <c r="Q39" i="52"/>
  <c r="N38" i="6" s="1"/>
  <c r="L39" i="52"/>
  <c r="H38" i="6" s="1"/>
  <c r="I39" i="52"/>
  <c r="C38" i="6" s="1"/>
  <c r="G39" i="52"/>
  <c r="B38" i="6" s="1"/>
  <c r="L38" i="52"/>
  <c r="H37" i="6" s="1"/>
  <c r="I38" i="52"/>
  <c r="C37" i="6" s="1"/>
  <c r="G38" i="52"/>
  <c r="B37" i="6" s="1"/>
  <c r="Q37" i="52"/>
  <c r="N36" i="6" s="1"/>
  <c r="L37" i="52"/>
  <c r="H36" i="6" s="1"/>
  <c r="I37" i="52"/>
  <c r="C36" i="6" s="1"/>
  <c r="H37" i="52"/>
  <c r="D36" i="6" s="1"/>
  <c r="G37" i="52"/>
  <c r="B36" i="6" s="1"/>
  <c r="L36" i="52"/>
  <c r="H35" i="6" s="1"/>
  <c r="I36" i="52"/>
  <c r="C35" i="6" s="1"/>
  <c r="G36" i="52"/>
  <c r="B35" i="6" s="1"/>
  <c r="Q35" i="52"/>
  <c r="N34" i="6" s="1"/>
  <c r="L35" i="52"/>
  <c r="H34" i="6" s="1"/>
  <c r="I35" i="52"/>
  <c r="C34" i="6" s="1"/>
  <c r="G35" i="52"/>
  <c r="B34" i="6" s="1"/>
  <c r="L34" i="52"/>
  <c r="H33" i="6" s="1"/>
  <c r="I34" i="52"/>
  <c r="C33" i="6" s="1"/>
  <c r="G34" i="52"/>
  <c r="B33" i="6" s="1"/>
  <c r="E34" i="52"/>
  <c r="T16" i="6" s="1"/>
  <c r="C34" i="52"/>
  <c r="S16" i="6" s="1"/>
  <c r="U16" i="6" s="1"/>
  <c r="L33" i="52"/>
  <c r="H32" i="6" s="1"/>
  <c r="I33" i="52"/>
  <c r="C32" i="6" s="1"/>
  <c r="G33" i="52"/>
  <c r="B32" i="6" s="1"/>
  <c r="Q32" i="52"/>
  <c r="N31" i="6" s="1"/>
  <c r="L32" i="52"/>
  <c r="H31" i="6" s="1"/>
  <c r="I32" i="52"/>
  <c r="C31" i="6" s="1"/>
  <c r="H32" i="52"/>
  <c r="D31" i="6" s="1"/>
  <c r="G32" i="52"/>
  <c r="B31" i="6" s="1"/>
  <c r="L31" i="52"/>
  <c r="H30" i="6" s="1"/>
  <c r="I31" i="52"/>
  <c r="C30" i="6" s="1"/>
  <c r="G31" i="52"/>
  <c r="B30" i="6" s="1"/>
  <c r="Q30" i="52"/>
  <c r="N29" i="6" s="1"/>
  <c r="L30" i="52"/>
  <c r="H29" i="6" s="1"/>
  <c r="I30" i="52"/>
  <c r="C29" i="6" s="1"/>
  <c r="G30" i="52"/>
  <c r="B29" i="6" s="1"/>
  <c r="L29" i="52"/>
  <c r="H28" i="6" s="1"/>
  <c r="I29" i="52"/>
  <c r="C28" i="6" s="1"/>
  <c r="G29" i="52"/>
  <c r="B28" i="6" s="1"/>
  <c r="Q28" i="52"/>
  <c r="N27" i="6" s="1"/>
  <c r="L28" i="52"/>
  <c r="H27" i="6" s="1"/>
  <c r="I28" i="52"/>
  <c r="C27" i="6" s="1"/>
  <c r="H28" i="52"/>
  <c r="D27" i="6" s="1"/>
  <c r="G28" i="52"/>
  <c r="B27" i="6" s="1"/>
  <c r="L27" i="52"/>
  <c r="H26" i="6" s="1"/>
  <c r="I27" i="52"/>
  <c r="C26" i="6" s="1"/>
  <c r="G27" i="52"/>
  <c r="B26" i="6" s="1"/>
  <c r="Q26" i="52"/>
  <c r="N25" i="6" s="1"/>
  <c r="L26" i="52"/>
  <c r="H25" i="6" s="1"/>
  <c r="I26" i="52"/>
  <c r="C25" i="6" s="1"/>
  <c r="G26" i="52"/>
  <c r="B25" i="6" s="1"/>
  <c r="L25" i="52"/>
  <c r="H24" i="6" s="1"/>
  <c r="I25" i="52"/>
  <c r="C24" i="6" s="1"/>
  <c r="G25" i="52"/>
  <c r="B24" i="6" s="1"/>
  <c r="Q24" i="52"/>
  <c r="N23" i="6" s="1"/>
  <c r="L24" i="52"/>
  <c r="H23" i="6" s="1"/>
  <c r="I24" i="52"/>
  <c r="C23" i="6" s="1"/>
  <c r="H24" i="52"/>
  <c r="D23" i="6" s="1"/>
  <c r="G24" i="52"/>
  <c r="B23" i="6" s="1"/>
  <c r="L23" i="52"/>
  <c r="H22" i="6" s="1"/>
  <c r="I23" i="52"/>
  <c r="C22" i="6" s="1"/>
  <c r="G23" i="52"/>
  <c r="B22" i="6" s="1"/>
  <c r="Q22" i="52"/>
  <c r="N21" i="6" s="1"/>
  <c r="L22" i="52"/>
  <c r="H21" i="6" s="1"/>
  <c r="I22" i="52"/>
  <c r="C21" i="6" s="1"/>
  <c r="G22" i="52"/>
  <c r="B21" i="6" s="1"/>
  <c r="L21" i="52"/>
  <c r="H20" i="6" s="1"/>
  <c r="I21" i="52"/>
  <c r="C20" i="6" s="1"/>
  <c r="G21" i="52"/>
  <c r="B20" i="6" s="1"/>
  <c r="Q20" i="52"/>
  <c r="N19" i="6" s="1"/>
  <c r="L20" i="52"/>
  <c r="H19" i="6" s="1"/>
  <c r="I20" i="52"/>
  <c r="C19" i="6" s="1"/>
  <c r="H20" i="52"/>
  <c r="D19" i="6" s="1"/>
  <c r="G20" i="52"/>
  <c r="B19" i="6" s="1"/>
  <c r="L19" i="52"/>
  <c r="H18" i="6" s="1"/>
  <c r="I19" i="52"/>
  <c r="C18" i="6" s="1"/>
  <c r="G19" i="52"/>
  <c r="B18" i="6" s="1"/>
  <c r="Q18" i="52"/>
  <c r="N17" i="6" s="1"/>
  <c r="L18" i="52"/>
  <c r="H17" i="6" s="1"/>
  <c r="I18" i="52"/>
  <c r="C17" i="6" s="1"/>
  <c r="G18" i="52"/>
  <c r="B17" i="6" s="1"/>
  <c r="L17" i="52"/>
  <c r="H16" i="6" s="1"/>
  <c r="I17" i="52"/>
  <c r="C16" i="6" s="1"/>
  <c r="G17" i="52"/>
  <c r="B16" i="6" s="1"/>
  <c r="K12" i="52"/>
  <c r="H54" i="52" s="1"/>
  <c r="D53" i="6" s="1"/>
  <c r="K9" i="52"/>
  <c r="N302" i="6" l="1"/>
  <c r="S23" i="45"/>
  <c r="P302" i="6" s="1"/>
  <c r="N324" i="6"/>
  <c r="S45" i="45"/>
  <c r="P324" i="6" s="1"/>
  <c r="H22" i="42"/>
  <c r="D181" i="6" s="1"/>
  <c r="Q23" i="42"/>
  <c r="S30" i="42"/>
  <c r="P189" i="6" s="1"/>
  <c r="N192" i="6"/>
  <c r="S33" i="42"/>
  <c r="P192" i="6" s="1"/>
  <c r="Q44" i="42"/>
  <c r="H46" i="42"/>
  <c r="D205" i="6" s="1"/>
  <c r="Q47" i="42"/>
  <c r="Q52" i="42"/>
  <c r="H54" i="42"/>
  <c r="D213" i="6" s="1"/>
  <c r="Q55" i="42"/>
  <c r="S21" i="43"/>
  <c r="P220" i="6" s="1"/>
  <c r="S29" i="43"/>
  <c r="P228" i="6" s="1"/>
  <c r="S37" i="43"/>
  <c r="P236" i="6" s="1"/>
  <c r="S43" i="43"/>
  <c r="P242" i="6" s="1"/>
  <c r="S51" i="43"/>
  <c r="P250" i="6" s="1"/>
  <c r="Q19" i="44"/>
  <c r="N265" i="6"/>
  <c r="S26" i="44"/>
  <c r="P265" i="6" s="1"/>
  <c r="Q35" i="44"/>
  <c r="Q40" i="44"/>
  <c r="N290" i="6"/>
  <c r="S51" i="44"/>
  <c r="P290" i="6" s="1"/>
  <c r="S53" i="44"/>
  <c r="P292" i="6" s="1"/>
  <c r="H304" i="6"/>
  <c r="Q25" i="45"/>
  <c r="S30" i="45"/>
  <c r="P309" i="6" s="1"/>
  <c r="N314" i="6"/>
  <c r="S35" i="45"/>
  <c r="P314" i="6" s="1"/>
  <c r="N328" i="6"/>
  <c r="S49" i="45"/>
  <c r="P328" i="6" s="1"/>
  <c r="N334" i="6"/>
  <c r="S55" i="45"/>
  <c r="P334" i="6" s="1"/>
  <c r="N348" i="6"/>
  <c r="S29" i="46"/>
  <c r="P348" i="6" s="1"/>
  <c r="N373" i="6"/>
  <c r="S54" i="46"/>
  <c r="P373" i="6" s="1"/>
  <c r="N377" i="6"/>
  <c r="S18" i="47"/>
  <c r="P377" i="6" s="1"/>
  <c r="N386" i="6"/>
  <c r="S27" i="47"/>
  <c r="P386" i="6" s="1"/>
  <c r="N416" i="6"/>
  <c r="S17" i="48"/>
  <c r="P416" i="6" s="1"/>
  <c r="N420" i="6"/>
  <c r="S21" i="48"/>
  <c r="P420" i="6" s="1"/>
  <c r="N424" i="6"/>
  <c r="S25" i="48"/>
  <c r="P424" i="6" s="1"/>
  <c r="N428" i="6"/>
  <c r="S29" i="48"/>
  <c r="P428" i="6" s="1"/>
  <c r="N432" i="6"/>
  <c r="S33" i="48"/>
  <c r="P432" i="6" s="1"/>
  <c r="N436" i="6"/>
  <c r="S37" i="48"/>
  <c r="P436" i="6" s="1"/>
  <c r="N456" i="6"/>
  <c r="S17" i="49"/>
  <c r="P456" i="6" s="1"/>
  <c r="N352" i="6"/>
  <c r="S33" i="46"/>
  <c r="P352" i="6" s="1"/>
  <c r="S43" i="52"/>
  <c r="P42" i="6" s="1"/>
  <c r="Q29" i="50"/>
  <c r="H37" i="50"/>
  <c r="D76" i="6" s="1"/>
  <c r="S22" i="51"/>
  <c r="P101" i="6" s="1"/>
  <c r="S34" i="51"/>
  <c r="P113" i="6" s="1"/>
  <c r="S38" i="51"/>
  <c r="P117" i="6" s="1"/>
  <c r="S55" i="51"/>
  <c r="P134" i="6" s="1"/>
  <c r="S20" i="41"/>
  <c r="P139" i="6" s="1"/>
  <c r="H22" i="41"/>
  <c r="D141" i="6" s="1"/>
  <c r="S28" i="41"/>
  <c r="P147" i="6" s="1"/>
  <c r="H30" i="41"/>
  <c r="D149" i="6" s="1"/>
  <c r="S32" i="41"/>
  <c r="P151" i="6" s="1"/>
  <c r="H34" i="41"/>
  <c r="D153" i="6" s="1"/>
  <c r="S36" i="41"/>
  <c r="P155" i="6" s="1"/>
  <c r="S37" i="41"/>
  <c r="P156" i="6" s="1"/>
  <c r="H39" i="41"/>
  <c r="D158" i="6" s="1"/>
  <c r="H55" i="41"/>
  <c r="D174" i="6" s="1"/>
  <c r="Q21" i="52"/>
  <c r="Q25" i="52"/>
  <c r="Q29" i="52"/>
  <c r="Q33" i="52"/>
  <c r="Q34" i="52"/>
  <c r="Q38" i="52"/>
  <c r="Q42" i="52"/>
  <c r="Q46" i="52"/>
  <c r="Q50" i="52"/>
  <c r="Q54" i="52"/>
  <c r="Q18" i="50"/>
  <c r="H20" i="50"/>
  <c r="D59" i="6" s="1"/>
  <c r="Q26" i="50"/>
  <c r="H28" i="50"/>
  <c r="D67" i="6" s="1"/>
  <c r="Q34" i="50"/>
  <c r="H36" i="50"/>
  <c r="D75" i="6" s="1"/>
  <c r="Q40" i="50"/>
  <c r="H42" i="50"/>
  <c r="D81" i="6" s="1"/>
  <c r="Q48" i="50"/>
  <c r="H50" i="50"/>
  <c r="D89" i="6" s="1"/>
  <c r="Q56" i="50"/>
  <c r="Q17" i="51"/>
  <c r="Q21" i="51"/>
  <c r="Q25" i="51"/>
  <c r="Q29" i="51"/>
  <c r="Q33" i="51"/>
  <c r="Q37" i="51"/>
  <c r="Q42" i="51"/>
  <c r="Q46" i="51"/>
  <c r="Q50" i="51"/>
  <c r="Q54" i="51"/>
  <c r="Q19" i="41"/>
  <c r="Q23" i="41"/>
  <c r="Q27" i="41"/>
  <c r="Q31" i="41"/>
  <c r="Q35" i="41"/>
  <c r="Q40" i="41"/>
  <c r="Q46" i="41"/>
  <c r="Q56" i="41"/>
  <c r="S20" i="42"/>
  <c r="P179" i="6" s="1"/>
  <c r="H25" i="42"/>
  <c r="D184" i="6" s="1"/>
  <c r="Q26" i="42"/>
  <c r="H28" i="42"/>
  <c r="D187" i="6" s="1"/>
  <c r="Q35" i="42"/>
  <c r="H37" i="42"/>
  <c r="D196" i="6" s="1"/>
  <c r="Q38" i="42"/>
  <c r="H43" i="42"/>
  <c r="D202" i="6" s="1"/>
  <c r="H51" i="42"/>
  <c r="D210" i="6" s="1"/>
  <c r="N239" i="6"/>
  <c r="S40" i="43"/>
  <c r="P239" i="6" s="1"/>
  <c r="N247" i="6"/>
  <c r="S48" i="43"/>
  <c r="P247" i="6" s="1"/>
  <c r="N255" i="6"/>
  <c r="S56" i="43"/>
  <c r="P255" i="6" s="1"/>
  <c r="H18" i="44"/>
  <c r="D257" i="6" s="1"/>
  <c r="N260" i="6"/>
  <c r="S21" i="44"/>
  <c r="P260" i="6" s="1"/>
  <c r="S28" i="44"/>
  <c r="P267" i="6" s="1"/>
  <c r="H34" i="44"/>
  <c r="D273" i="6" s="1"/>
  <c r="N276" i="6"/>
  <c r="S37" i="44"/>
  <c r="P276" i="6" s="1"/>
  <c r="N281" i="6"/>
  <c r="S42" i="44"/>
  <c r="P281" i="6" s="1"/>
  <c r="H283" i="6"/>
  <c r="Q44" i="44"/>
  <c r="N294" i="6"/>
  <c r="S55" i="44"/>
  <c r="P294" i="6" s="1"/>
  <c r="N299" i="6"/>
  <c r="S20" i="45"/>
  <c r="P299" i="6" s="1"/>
  <c r="N319" i="6"/>
  <c r="S40" i="45"/>
  <c r="P319" i="6" s="1"/>
  <c r="N332" i="6"/>
  <c r="S53" i="45"/>
  <c r="P332" i="6" s="1"/>
  <c r="N344" i="6"/>
  <c r="S25" i="46"/>
  <c r="P344" i="6" s="1"/>
  <c r="N369" i="6"/>
  <c r="S50" i="46"/>
  <c r="P369" i="6" s="1"/>
  <c r="N390" i="6"/>
  <c r="S31" i="47"/>
  <c r="P390" i="6" s="1"/>
  <c r="N411" i="6"/>
  <c r="S52" i="47"/>
  <c r="P411" i="6" s="1"/>
  <c r="H461" i="6"/>
  <c r="Q22" i="49"/>
  <c r="N471" i="6"/>
  <c r="S32" i="49"/>
  <c r="P471" i="6" s="1"/>
  <c r="N231" i="6"/>
  <c r="S32" i="43"/>
  <c r="P231" i="6" s="1"/>
  <c r="N256" i="6"/>
  <c r="S17" i="44"/>
  <c r="P256" i="6" s="1"/>
  <c r="N277" i="6"/>
  <c r="S38" i="44"/>
  <c r="P277" i="6" s="1"/>
  <c r="N307" i="6"/>
  <c r="S28" i="45"/>
  <c r="P307" i="6" s="1"/>
  <c r="N360" i="6"/>
  <c r="S41" i="46"/>
  <c r="P360" i="6" s="1"/>
  <c r="N382" i="6"/>
  <c r="S23" i="47"/>
  <c r="P382" i="6" s="1"/>
  <c r="N407" i="6"/>
  <c r="S48" i="47"/>
  <c r="P407" i="6" s="1"/>
  <c r="S22" i="52"/>
  <c r="P21" i="6" s="1"/>
  <c r="S47" i="52"/>
  <c r="P46" i="6" s="1"/>
  <c r="Q43" i="50"/>
  <c r="H45" i="50"/>
  <c r="D84" i="6" s="1"/>
  <c r="Q51" i="50"/>
  <c r="H53" i="50"/>
  <c r="D92" i="6" s="1"/>
  <c r="S26" i="51"/>
  <c r="P105" i="6" s="1"/>
  <c r="S30" i="51"/>
  <c r="P109" i="6" s="1"/>
  <c r="S43" i="51"/>
  <c r="P122" i="6" s="1"/>
  <c r="S47" i="51"/>
  <c r="P126" i="6" s="1"/>
  <c r="S51" i="51"/>
  <c r="P130" i="6" s="1"/>
  <c r="H54" i="41"/>
  <c r="D173" i="6" s="1"/>
  <c r="H50" i="41"/>
  <c r="D169" i="6" s="1"/>
  <c r="H46" i="41"/>
  <c r="D165" i="6" s="1"/>
  <c r="H42" i="41"/>
  <c r="D161" i="6" s="1"/>
  <c r="H18" i="41"/>
  <c r="D137" i="6" s="1"/>
  <c r="S24" i="41"/>
  <c r="P143" i="6" s="1"/>
  <c r="H26" i="41"/>
  <c r="D145" i="6" s="1"/>
  <c r="S47" i="41"/>
  <c r="P166" i="6" s="1"/>
  <c r="S50" i="41"/>
  <c r="P169" i="6" s="1"/>
  <c r="H52" i="41"/>
  <c r="D171" i="6" s="1"/>
  <c r="Q53" i="41"/>
  <c r="Q17" i="42"/>
  <c r="Q17" i="52"/>
  <c r="H19" i="52"/>
  <c r="D18" i="6" s="1"/>
  <c r="H23" i="52"/>
  <c r="D22" i="6" s="1"/>
  <c r="H27" i="52"/>
  <c r="D26" i="6" s="1"/>
  <c r="H31" i="52"/>
  <c r="D30" i="6" s="1"/>
  <c r="H36" i="52"/>
  <c r="D35" i="6" s="1"/>
  <c r="H40" i="52"/>
  <c r="D39" i="6" s="1"/>
  <c r="H44" i="52"/>
  <c r="D43" i="6" s="1"/>
  <c r="H48" i="52"/>
  <c r="D47" i="6" s="1"/>
  <c r="H52" i="52"/>
  <c r="D51" i="6" s="1"/>
  <c r="H56" i="52"/>
  <c r="D55" i="6" s="1"/>
  <c r="H17" i="50"/>
  <c r="D56" i="6" s="1"/>
  <c r="L62" i="6"/>
  <c r="K62" i="6" s="1"/>
  <c r="N62" i="6"/>
  <c r="H25" i="50"/>
  <c r="D64" i="6" s="1"/>
  <c r="Q31" i="50"/>
  <c r="H33" i="50"/>
  <c r="D72" i="6" s="1"/>
  <c r="L76" i="6"/>
  <c r="K76" i="6" s="1"/>
  <c r="N76" i="6"/>
  <c r="H39" i="50"/>
  <c r="D78" i="6" s="1"/>
  <c r="L84" i="6"/>
  <c r="K84" i="6" s="1"/>
  <c r="N84" i="6"/>
  <c r="H47" i="50"/>
  <c r="D86" i="6" s="1"/>
  <c r="L92" i="6"/>
  <c r="K92" i="6" s="1"/>
  <c r="N92" i="6"/>
  <c r="H55" i="50"/>
  <c r="D94" i="6" s="1"/>
  <c r="H17" i="41"/>
  <c r="D136" i="6" s="1"/>
  <c r="H21" i="41"/>
  <c r="D140" i="6" s="1"/>
  <c r="H25" i="41"/>
  <c r="D144" i="6" s="1"/>
  <c r="H29" i="41"/>
  <c r="D148" i="6" s="1"/>
  <c r="H33" i="41"/>
  <c r="D152" i="6" s="1"/>
  <c r="H38" i="41"/>
  <c r="D157" i="6" s="1"/>
  <c r="H48" i="41"/>
  <c r="D167" i="6" s="1"/>
  <c r="H51" i="41"/>
  <c r="D170" i="6" s="1"/>
  <c r="H18" i="42"/>
  <c r="D177" i="6" s="1"/>
  <c r="N188" i="6"/>
  <c r="S29" i="42"/>
  <c r="P188" i="6" s="1"/>
  <c r="N222" i="6"/>
  <c r="S23" i="43"/>
  <c r="P222" i="6" s="1"/>
  <c r="N230" i="6"/>
  <c r="S31" i="43"/>
  <c r="P230" i="6" s="1"/>
  <c r="Q42" i="43"/>
  <c r="N244" i="6"/>
  <c r="S45" i="43"/>
  <c r="P244" i="6" s="1"/>
  <c r="N252" i="6"/>
  <c r="S53" i="43"/>
  <c r="P252" i="6" s="1"/>
  <c r="N262" i="6"/>
  <c r="S23" i="44"/>
  <c r="P262" i="6" s="1"/>
  <c r="N269" i="6"/>
  <c r="S30" i="44"/>
  <c r="P269" i="6" s="1"/>
  <c r="U256" i="6"/>
  <c r="N285" i="6"/>
  <c r="S46" i="44"/>
  <c r="P285" i="6" s="1"/>
  <c r="H287" i="6"/>
  <c r="Q48" i="44"/>
  <c r="H296" i="6"/>
  <c r="Q17" i="45"/>
  <c r="N306" i="6"/>
  <c r="S27" i="45"/>
  <c r="P306" i="6" s="1"/>
  <c r="N311" i="6"/>
  <c r="S32" i="45"/>
  <c r="P311" i="6" s="1"/>
  <c r="N318" i="6"/>
  <c r="S39" i="45"/>
  <c r="P318" i="6" s="1"/>
  <c r="N323" i="6"/>
  <c r="S44" i="45"/>
  <c r="P323" i="6" s="1"/>
  <c r="N340" i="6"/>
  <c r="S21" i="46"/>
  <c r="P340" i="6" s="1"/>
  <c r="N355" i="6"/>
  <c r="S36" i="46"/>
  <c r="P355" i="6" s="1"/>
  <c r="N365" i="6"/>
  <c r="S46" i="46"/>
  <c r="P365" i="6" s="1"/>
  <c r="N381" i="6"/>
  <c r="S22" i="47"/>
  <c r="P381" i="6" s="1"/>
  <c r="N394" i="6"/>
  <c r="S35" i="47"/>
  <c r="P394" i="6" s="1"/>
  <c r="N469" i="6"/>
  <c r="S30" i="49"/>
  <c r="P469" i="6" s="1"/>
  <c r="N71" i="6"/>
  <c r="L71" i="6"/>
  <c r="K71" i="6" s="1"/>
  <c r="L77" i="6"/>
  <c r="K77" i="6" s="1"/>
  <c r="N77" i="6"/>
  <c r="L85" i="6"/>
  <c r="K85" i="6" s="1"/>
  <c r="N85" i="6"/>
  <c r="L93" i="6"/>
  <c r="K93" i="6" s="1"/>
  <c r="N93" i="6"/>
  <c r="N330" i="6"/>
  <c r="S51" i="45"/>
  <c r="P330" i="6" s="1"/>
  <c r="S26" i="52"/>
  <c r="P25" i="6" s="1"/>
  <c r="Q21" i="50"/>
  <c r="H23" i="50"/>
  <c r="D62" i="6" s="1"/>
  <c r="H31" i="50"/>
  <c r="D70" i="6" s="1"/>
  <c r="N59" i="6"/>
  <c r="L59" i="6"/>
  <c r="K59" i="6" s="1"/>
  <c r="H22" i="50"/>
  <c r="D61" i="6" s="1"/>
  <c r="N67" i="6"/>
  <c r="L67" i="6"/>
  <c r="K67" i="6" s="1"/>
  <c r="H30" i="50"/>
  <c r="D69" i="6" s="1"/>
  <c r="N75" i="6"/>
  <c r="L75" i="6"/>
  <c r="K75" i="6" s="1"/>
  <c r="L81" i="6"/>
  <c r="K81" i="6" s="1"/>
  <c r="N81" i="6"/>
  <c r="H44" i="50"/>
  <c r="D83" i="6" s="1"/>
  <c r="L89" i="6"/>
  <c r="K89" i="6" s="1"/>
  <c r="N89" i="6"/>
  <c r="H52" i="50"/>
  <c r="D91" i="6" s="1"/>
  <c r="H41" i="41"/>
  <c r="D160" i="6" s="1"/>
  <c r="N171" i="6"/>
  <c r="S52" i="41"/>
  <c r="P171" i="6" s="1"/>
  <c r="H53" i="42"/>
  <c r="D212" i="6" s="1"/>
  <c r="H49" i="42"/>
  <c r="D208" i="6" s="1"/>
  <c r="H45" i="42"/>
  <c r="D204" i="6" s="1"/>
  <c r="H41" i="42"/>
  <c r="D200" i="6" s="1"/>
  <c r="H36" i="42"/>
  <c r="D195" i="6" s="1"/>
  <c r="H56" i="42"/>
  <c r="D215" i="6" s="1"/>
  <c r="H52" i="42"/>
  <c r="D211" i="6" s="1"/>
  <c r="H48" i="42"/>
  <c r="D207" i="6" s="1"/>
  <c r="H44" i="42"/>
  <c r="D203" i="6" s="1"/>
  <c r="H40" i="42"/>
  <c r="D199" i="6" s="1"/>
  <c r="H39" i="42"/>
  <c r="D198" i="6" s="1"/>
  <c r="H35" i="42"/>
  <c r="D194" i="6" s="1"/>
  <c r="H31" i="42"/>
  <c r="D190" i="6" s="1"/>
  <c r="H27" i="42"/>
  <c r="D186" i="6" s="1"/>
  <c r="H23" i="42"/>
  <c r="D182" i="6" s="1"/>
  <c r="H19" i="42"/>
  <c r="D178" i="6" s="1"/>
  <c r="H21" i="42"/>
  <c r="D180" i="6" s="1"/>
  <c r="H24" i="42"/>
  <c r="D183" i="6" s="1"/>
  <c r="N205" i="6"/>
  <c r="S46" i="42"/>
  <c r="P205" i="6" s="1"/>
  <c r="N213" i="6"/>
  <c r="S54" i="42"/>
  <c r="P213" i="6" s="1"/>
  <c r="N219" i="6"/>
  <c r="S20" i="43"/>
  <c r="P219" i="6" s="1"/>
  <c r="N227" i="6"/>
  <c r="S28" i="43"/>
  <c r="P227" i="6" s="1"/>
  <c r="N235" i="6"/>
  <c r="S36" i="43"/>
  <c r="P235" i="6" s="1"/>
  <c r="H53" i="44"/>
  <c r="D292" i="6" s="1"/>
  <c r="H49" i="44"/>
  <c r="D288" i="6" s="1"/>
  <c r="H45" i="44"/>
  <c r="D284" i="6" s="1"/>
  <c r="H41" i="44"/>
  <c r="D280" i="6" s="1"/>
  <c r="H36" i="44"/>
  <c r="D275" i="6" s="1"/>
  <c r="H32" i="44"/>
  <c r="D271" i="6" s="1"/>
  <c r="H28" i="44"/>
  <c r="D267" i="6" s="1"/>
  <c r="H24" i="44"/>
  <c r="D263" i="6" s="1"/>
  <c r="H20" i="44"/>
  <c r="D259" i="6" s="1"/>
  <c r="H54" i="44"/>
  <c r="D293" i="6" s="1"/>
  <c r="H50" i="44"/>
  <c r="D289" i="6" s="1"/>
  <c r="H46" i="44"/>
  <c r="D285" i="6" s="1"/>
  <c r="H42" i="44"/>
  <c r="D281" i="6" s="1"/>
  <c r="H38" i="44"/>
  <c r="D277" i="6" s="1"/>
  <c r="H37" i="44"/>
  <c r="D276" i="6" s="1"/>
  <c r="H33" i="44"/>
  <c r="D272" i="6" s="1"/>
  <c r="H29" i="44"/>
  <c r="D268" i="6" s="1"/>
  <c r="H25" i="44"/>
  <c r="D264" i="6" s="1"/>
  <c r="H21" i="44"/>
  <c r="D260" i="6" s="1"/>
  <c r="H17" i="44"/>
  <c r="D256" i="6" s="1"/>
  <c r="H56" i="44"/>
  <c r="D295" i="6" s="1"/>
  <c r="H52" i="44"/>
  <c r="D291" i="6" s="1"/>
  <c r="H48" i="44"/>
  <c r="D287" i="6" s="1"/>
  <c r="H44" i="44"/>
  <c r="D283" i="6" s="1"/>
  <c r="H40" i="44"/>
  <c r="D279" i="6" s="1"/>
  <c r="H35" i="44"/>
  <c r="D274" i="6" s="1"/>
  <c r="H31" i="44"/>
  <c r="D270" i="6" s="1"/>
  <c r="H27" i="44"/>
  <c r="D266" i="6" s="1"/>
  <c r="H23" i="44"/>
  <c r="D262" i="6" s="1"/>
  <c r="H19" i="44"/>
  <c r="D258" i="6" s="1"/>
  <c r="H22" i="44"/>
  <c r="D261" i="6" s="1"/>
  <c r="N264" i="6"/>
  <c r="S25" i="44"/>
  <c r="P264" i="6" s="1"/>
  <c r="H43" i="44"/>
  <c r="D282" i="6" s="1"/>
  <c r="N289" i="6"/>
  <c r="S50" i="44"/>
  <c r="P289" i="6" s="1"/>
  <c r="H291" i="6"/>
  <c r="Q52" i="44"/>
  <c r="H308" i="6"/>
  <c r="Q29" i="45"/>
  <c r="N327" i="6"/>
  <c r="S48" i="45"/>
  <c r="P327" i="6" s="1"/>
  <c r="N336" i="6"/>
  <c r="S17" i="46"/>
  <c r="P336" i="6" s="1"/>
  <c r="N351" i="6"/>
  <c r="S32" i="46"/>
  <c r="P351" i="6" s="1"/>
  <c r="N361" i="6"/>
  <c r="S42" i="46"/>
  <c r="P361" i="6" s="1"/>
  <c r="N385" i="6"/>
  <c r="S26" i="47"/>
  <c r="P385" i="6" s="1"/>
  <c r="N399" i="6"/>
  <c r="S40" i="47"/>
  <c r="P399" i="6" s="1"/>
  <c r="N415" i="6"/>
  <c r="S56" i="47"/>
  <c r="P415" i="6" s="1"/>
  <c r="N286" i="6"/>
  <c r="S47" i="44"/>
  <c r="P286" i="6" s="1"/>
  <c r="N337" i="6"/>
  <c r="S18" i="46"/>
  <c r="P337" i="6" s="1"/>
  <c r="N476" i="6"/>
  <c r="S37" i="49"/>
  <c r="P476" i="6" s="1"/>
  <c r="S18" i="52"/>
  <c r="P17" i="6" s="1"/>
  <c r="S39" i="52"/>
  <c r="P38" i="6" s="1"/>
  <c r="S51" i="52"/>
  <c r="P50" i="6" s="1"/>
  <c r="S41" i="52"/>
  <c r="P40" i="6" s="1"/>
  <c r="H43" i="52"/>
  <c r="D42" i="6" s="1"/>
  <c r="S45" i="52"/>
  <c r="P44" i="6" s="1"/>
  <c r="H47" i="52"/>
  <c r="D46" i="6" s="1"/>
  <c r="S49" i="52"/>
  <c r="P48" i="6" s="1"/>
  <c r="H51" i="52"/>
  <c r="D50" i="6" s="1"/>
  <c r="S53" i="52"/>
  <c r="P52" i="6" s="1"/>
  <c r="H55" i="52"/>
  <c r="D54" i="6" s="1"/>
  <c r="Q17" i="50"/>
  <c r="H19" i="50"/>
  <c r="D58" i="6" s="1"/>
  <c r="S20" i="50"/>
  <c r="P59" i="6" s="1"/>
  <c r="Q25" i="50"/>
  <c r="H27" i="50"/>
  <c r="D66" i="6" s="1"/>
  <c r="S28" i="50"/>
  <c r="P67" i="6" s="1"/>
  <c r="Q33" i="50"/>
  <c r="H35" i="50"/>
  <c r="D74" i="6" s="1"/>
  <c r="S36" i="50"/>
  <c r="P75" i="6" s="1"/>
  <c r="Q39" i="50"/>
  <c r="H41" i="50"/>
  <c r="D80" i="6" s="1"/>
  <c r="S42" i="50"/>
  <c r="P81" i="6" s="1"/>
  <c r="Q47" i="50"/>
  <c r="H49" i="50"/>
  <c r="D88" i="6" s="1"/>
  <c r="S50" i="50"/>
  <c r="P89" i="6" s="1"/>
  <c r="Q55" i="50"/>
  <c r="H18" i="51"/>
  <c r="D97" i="6" s="1"/>
  <c r="S20" i="51"/>
  <c r="P99" i="6" s="1"/>
  <c r="H22" i="51"/>
  <c r="D101" i="6" s="1"/>
  <c r="S24" i="51"/>
  <c r="P103" i="6" s="1"/>
  <c r="H26" i="51"/>
  <c r="D105" i="6" s="1"/>
  <c r="S28" i="51"/>
  <c r="P107" i="6" s="1"/>
  <c r="H30" i="51"/>
  <c r="D109" i="6" s="1"/>
  <c r="S32" i="51"/>
  <c r="P111" i="6" s="1"/>
  <c r="H34" i="51"/>
  <c r="D113" i="6" s="1"/>
  <c r="S36" i="51"/>
  <c r="P115" i="6" s="1"/>
  <c r="H38" i="51"/>
  <c r="D117" i="6" s="1"/>
  <c r="S41" i="51"/>
  <c r="P120" i="6" s="1"/>
  <c r="H43" i="51"/>
  <c r="D122" i="6" s="1"/>
  <c r="S45" i="51"/>
  <c r="P124" i="6" s="1"/>
  <c r="H47" i="51"/>
  <c r="D126" i="6" s="1"/>
  <c r="S49" i="51"/>
  <c r="P128" i="6" s="1"/>
  <c r="H51" i="51"/>
  <c r="D130" i="6" s="1"/>
  <c r="S53" i="51"/>
  <c r="P132" i="6" s="1"/>
  <c r="S18" i="41"/>
  <c r="P137" i="6" s="1"/>
  <c r="H20" i="41"/>
  <c r="D139" i="6" s="1"/>
  <c r="S22" i="41"/>
  <c r="P141" i="6" s="1"/>
  <c r="H24" i="41"/>
  <c r="D143" i="6" s="1"/>
  <c r="S26" i="41"/>
  <c r="P145" i="6" s="1"/>
  <c r="H28" i="41"/>
  <c r="D147" i="6" s="1"/>
  <c r="S30" i="41"/>
  <c r="P149" i="6" s="1"/>
  <c r="H32" i="41"/>
  <c r="D151" i="6" s="1"/>
  <c r="S34" i="41"/>
  <c r="P153" i="6" s="1"/>
  <c r="H36" i="41"/>
  <c r="D155" i="6" s="1"/>
  <c r="H37" i="41"/>
  <c r="D156" i="6" s="1"/>
  <c r="S39" i="41"/>
  <c r="P158" i="6" s="1"/>
  <c r="S42" i="41"/>
  <c r="P161" i="6" s="1"/>
  <c r="H44" i="41"/>
  <c r="D163" i="6" s="1"/>
  <c r="Q45" i="41"/>
  <c r="H47" i="41"/>
  <c r="D166" i="6" s="1"/>
  <c r="S55" i="41"/>
  <c r="P174" i="6" s="1"/>
  <c r="S22" i="42"/>
  <c r="P181" i="6" s="1"/>
  <c r="Q25" i="42"/>
  <c r="H30" i="42"/>
  <c r="D189" i="6" s="1"/>
  <c r="Q31" i="42"/>
  <c r="N196" i="6"/>
  <c r="S37" i="42"/>
  <c r="P196" i="6" s="1"/>
  <c r="Q40" i="42"/>
  <c r="H42" i="42"/>
  <c r="D201" i="6" s="1"/>
  <c r="Q43" i="42"/>
  <c r="Q48" i="42"/>
  <c r="H50" i="42"/>
  <c r="D209" i="6" s="1"/>
  <c r="Q51" i="42"/>
  <c r="Q56" i="42"/>
  <c r="S17" i="43"/>
  <c r="P216" i="6" s="1"/>
  <c r="S25" i="43"/>
  <c r="P224" i="6" s="1"/>
  <c r="S33" i="43"/>
  <c r="P232" i="6" s="1"/>
  <c r="S39" i="43"/>
  <c r="P238" i="6" s="1"/>
  <c r="S47" i="43"/>
  <c r="P246" i="6" s="1"/>
  <c r="S55" i="43"/>
  <c r="P254" i="6" s="1"/>
  <c r="N257" i="6"/>
  <c r="S18" i="44"/>
  <c r="P257" i="6" s="1"/>
  <c r="Q27" i="44"/>
  <c r="N273" i="6"/>
  <c r="S34" i="44"/>
  <c r="P273" i="6" s="1"/>
  <c r="N278" i="6"/>
  <c r="S39" i="44"/>
  <c r="P278" i="6" s="1"/>
  <c r="H47" i="44"/>
  <c r="D286" i="6" s="1"/>
  <c r="N293" i="6"/>
  <c r="S54" i="44"/>
  <c r="P293" i="6" s="1"/>
  <c r="H295" i="6"/>
  <c r="Q56" i="44"/>
  <c r="N298" i="6"/>
  <c r="S19" i="45"/>
  <c r="P298" i="6" s="1"/>
  <c r="N303" i="6"/>
  <c r="S24" i="45"/>
  <c r="P303" i="6" s="1"/>
  <c r="N331" i="6"/>
  <c r="S52" i="45"/>
  <c r="P331" i="6" s="1"/>
  <c r="N347" i="6"/>
  <c r="S28" i="46"/>
  <c r="P347" i="6" s="1"/>
  <c r="N357" i="6"/>
  <c r="S38" i="46"/>
  <c r="P357" i="6" s="1"/>
  <c r="N372" i="6"/>
  <c r="S53" i="46"/>
  <c r="P372" i="6" s="1"/>
  <c r="N389" i="6"/>
  <c r="S30" i="47"/>
  <c r="P389" i="6" s="1"/>
  <c r="N441" i="6"/>
  <c r="S42" i="48"/>
  <c r="P441" i="6" s="1"/>
  <c r="N445" i="6"/>
  <c r="S46" i="48"/>
  <c r="P445" i="6" s="1"/>
  <c r="N449" i="6"/>
  <c r="S50" i="48"/>
  <c r="P449" i="6" s="1"/>
  <c r="N201" i="6"/>
  <c r="S42" i="42"/>
  <c r="P201" i="6" s="1"/>
  <c r="N223" i="6"/>
  <c r="S24" i="43"/>
  <c r="P223" i="6" s="1"/>
  <c r="N272" i="6"/>
  <c r="S33" i="44"/>
  <c r="P272" i="6" s="1"/>
  <c r="N480" i="6"/>
  <c r="S41" i="49"/>
  <c r="P480" i="6" s="1"/>
  <c r="S30" i="52"/>
  <c r="P29" i="6" s="1"/>
  <c r="S55" i="52"/>
  <c r="P54" i="6" s="1"/>
  <c r="H18" i="52"/>
  <c r="D17" i="6" s="1"/>
  <c r="S24" i="52"/>
  <c r="P23" i="6" s="1"/>
  <c r="H26" i="52"/>
  <c r="D25" i="6" s="1"/>
  <c r="S28" i="52"/>
  <c r="P27" i="6" s="1"/>
  <c r="S32" i="52"/>
  <c r="P31" i="6" s="1"/>
  <c r="L61" i="6"/>
  <c r="K61" i="6" s="1"/>
  <c r="N61" i="6"/>
  <c r="H24" i="50"/>
  <c r="D63" i="6" s="1"/>
  <c r="L69" i="6"/>
  <c r="K69" i="6" s="1"/>
  <c r="N69" i="6"/>
  <c r="H32" i="50"/>
  <c r="D71" i="6" s="1"/>
  <c r="H38" i="50"/>
  <c r="D77" i="6" s="1"/>
  <c r="N83" i="6"/>
  <c r="L83" i="6"/>
  <c r="K83" i="6" s="1"/>
  <c r="H46" i="50"/>
  <c r="D85" i="6" s="1"/>
  <c r="N91" i="6"/>
  <c r="L91" i="6"/>
  <c r="K91" i="6" s="1"/>
  <c r="H54" i="50"/>
  <c r="D93" i="6" s="1"/>
  <c r="N167" i="6"/>
  <c r="S48" i="41"/>
  <c r="P167" i="6" s="1"/>
  <c r="H53" i="41"/>
  <c r="D172" i="6" s="1"/>
  <c r="H17" i="42"/>
  <c r="D176" i="6" s="1"/>
  <c r="H20" i="42"/>
  <c r="D179" i="6" s="1"/>
  <c r="H33" i="42"/>
  <c r="D192" i="6" s="1"/>
  <c r="N193" i="6"/>
  <c r="S34" i="42"/>
  <c r="P193" i="6" s="1"/>
  <c r="H47" i="42"/>
  <c r="D206" i="6" s="1"/>
  <c r="H55" i="42"/>
  <c r="D214" i="6" s="1"/>
  <c r="N243" i="6"/>
  <c r="S44" i="43"/>
  <c r="P243" i="6" s="1"/>
  <c r="N251" i="6"/>
  <c r="S52" i="43"/>
  <c r="P251" i="6" s="1"/>
  <c r="H26" i="44"/>
  <c r="D265" i="6" s="1"/>
  <c r="N268" i="6"/>
  <c r="S29" i="44"/>
  <c r="P268" i="6" s="1"/>
  <c r="H51" i="44"/>
  <c r="D290" i="6" s="1"/>
  <c r="K9" i="47"/>
  <c r="K9" i="49"/>
  <c r="K9" i="48"/>
  <c r="H300" i="6"/>
  <c r="Q21" i="45"/>
  <c r="N310" i="6"/>
  <c r="S31" i="45"/>
  <c r="P310" i="6" s="1"/>
  <c r="N315" i="6"/>
  <c r="S36" i="45"/>
  <c r="P315" i="6" s="1"/>
  <c r="N317" i="6"/>
  <c r="S38" i="45"/>
  <c r="P317" i="6" s="1"/>
  <c r="N322" i="6"/>
  <c r="S43" i="45"/>
  <c r="P322" i="6" s="1"/>
  <c r="N335" i="6"/>
  <c r="S56" i="45"/>
  <c r="P335" i="6" s="1"/>
  <c r="N343" i="6"/>
  <c r="S24" i="46"/>
  <c r="P343" i="6" s="1"/>
  <c r="N345" i="6"/>
  <c r="S26" i="46"/>
  <c r="P345" i="6" s="1"/>
  <c r="N368" i="6"/>
  <c r="S49" i="46"/>
  <c r="P368" i="6" s="1"/>
  <c r="N378" i="6"/>
  <c r="S19" i="47"/>
  <c r="P378" i="6" s="1"/>
  <c r="N393" i="6"/>
  <c r="S34" i="47"/>
  <c r="P393" i="6" s="1"/>
  <c r="N403" i="6"/>
  <c r="S44" i="47"/>
  <c r="P403" i="6" s="1"/>
  <c r="N63" i="6"/>
  <c r="L63" i="6"/>
  <c r="K63" i="6" s="1"/>
  <c r="N163" i="6"/>
  <c r="S44" i="41"/>
  <c r="P163" i="6" s="1"/>
  <c r="N209" i="6"/>
  <c r="S50" i="42"/>
  <c r="P209" i="6" s="1"/>
  <c r="S35" i="52"/>
  <c r="P34" i="6" s="1"/>
  <c r="S18" i="51"/>
  <c r="P97" i="6" s="1"/>
  <c r="S20" i="52"/>
  <c r="P19" i="6" s="1"/>
  <c r="H22" i="52"/>
  <c r="D21" i="6" s="1"/>
  <c r="H30" i="52"/>
  <c r="D29" i="6" s="1"/>
  <c r="H35" i="52"/>
  <c r="D34" i="6" s="1"/>
  <c r="S37" i="52"/>
  <c r="P36" i="6" s="1"/>
  <c r="H39" i="52"/>
  <c r="D38" i="6" s="1"/>
  <c r="Q19" i="52"/>
  <c r="Q23" i="52"/>
  <c r="Q27" i="52"/>
  <c r="Q31" i="52"/>
  <c r="Q36" i="52"/>
  <c r="H17" i="52"/>
  <c r="D16" i="6" s="1"/>
  <c r="H21" i="52"/>
  <c r="D20" i="6" s="1"/>
  <c r="H25" i="52"/>
  <c r="D24" i="6" s="1"/>
  <c r="H29" i="52"/>
  <c r="D28" i="6" s="1"/>
  <c r="H33" i="52"/>
  <c r="D32" i="6" s="1"/>
  <c r="H34" i="52"/>
  <c r="D33" i="6" s="1"/>
  <c r="H38" i="52"/>
  <c r="D37" i="6" s="1"/>
  <c r="S40" i="52"/>
  <c r="P39" i="6" s="1"/>
  <c r="H42" i="52"/>
  <c r="D41" i="6" s="1"/>
  <c r="S44" i="52"/>
  <c r="P43" i="6" s="1"/>
  <c r="H46" i="52"/>
  <c r="D45" i="6" s="1"/>
  <c r="S48" i="52"/>
  <c r="P47" i="6" s="1"/>
  <c r="H50" i="52"/>
  <c r="D49" i="6" s="1"/>
  <c r="S52" i="52"/>
  <c r="P51" i="6" s="1"/>
  <c r="S56" i="52"/>
  <c r="P55" i="6" s="1"/>
  <c r="Q19" i="50"/>
  <c r="H21" i="50"/>
  <c r="D60" i="6" s="1"/>
  <c r="S22" i="50"/>
  <c r="P61" i="6" s="1"/>
  <c r="Q27" i="50"/>
  <c r="H29" i="50"/>
  <c r="D68" i="6" s="1"/>
  <c r="S30" i="50"/>
  <c r="P69" i="6" s="1"/>
  <c r="Q35" i="50"/>
  <c r="Q41" i="50"/>
  <c r="H43" i="50"/>
  <c r="D82" i="6" s="1"/>
  <c r="S44" i="50"/>
  <c r="P83" i="6" s="1"/>
  <c r="Q49" i="50"/>
  <c r="S52" i="50"/>
  <c r="P91" i="6" s="1"/>
  <c r="S19" i="51"/>
  <c r="P98" i="6" s="1"/>
  <c r="S23" i="51"/>
  <c r="P102" i="6" s="1"/>
  <c r="S27" i="51"/>
  <c r="P106" i="6" s="1"/>
  <c r="S31" i="51"/>
  <c r="P110" i="6" s="1"/>
  <c r="S35" i="51"/>
  <c r="P114" i="6" s="1"/>
  <c r="S39" i="51"/>
  <c r="P118" i="6" s="1"/>
  <c r="S40" i="51"/>
  <c r="P119" i="6" s="1"/>
  <c r="S44" i="51"/>
  <c r="P123" i="6" s="1"/>
  <c r="S48" i="51"/>
  <c r="P127" i="6" s="1"/>
  <c r="S52" i="51"/>
  <c r="P131" i="6" s="1"/>
  <c r="S56" i="51"/>
  <c r="P135" i="6" s="1"/>
  <c r="S17" i="41"/>
  <c r="P136" i="6" s="1"/>
  <c r="H19" i="41"/>
  <c r="D138" i="6" s="1"/>
  <c r="S21" i="41"/>
  <c r="P140" i="6" s="1"/>
  <c r="H23" i="41"/>
  <c r="D142" i="6" s="1"/>
  <c r="S25" i="41"/>
  <c r="P144" i="6" s="1"/>
  <c r="H27" i="41"/>
  <c r="D146" i="6" s="1"/>
  <c r="S29" i="41"/>
  <c r="P148" i="6" s="1"/>
  <c r="H31" i="41"/>
  <c r="D150" i="6" s="1"/>
  <c r="S33" i="41"/>
  <c r="P152" i="6" s="1"/>
  <c r="H35" i="41"/>
  <c r="D154" i="6" s="1"/>
  <c r="S38" i="41"/>
  <c r="P157" i="6" s="1"/>
  <c r="H40" i="41"/>
  <c r="D159" i="6" s="1"/>
  <c r="Q41" i="41"/>
  <c r="H43" i="41"/>
  <c r="D162" i="6" s="1"/>
  <c r="S51" i="41"/>
  <c r="P170" i="6" s="1"/>
  <c r="S54" i="41"/>
  <c r="P173" i="6" s="1"/>
  <c r="H56" i="41"/>
  <c r="D175" i="6" s="1"/>
  <c r="S18" i="42"/>
  <c r="P177" i="6" s="1"/>
  <c r="Q21" i="42"/>
  <c r="H26" i="42"/>
  <c r="D185" i="6" s="1"/>
  <c r="Q27" i="42"/>
  <c r="H38" i="42"/>
  <c r="D197" i="6" s="1"/>
  <c r="S39" i="42"/>
  <c r="P198" i="6" s="1"/>
  <c r="S45" i="42"/>
  <c r="P204" i="6" s="1"/>
  <c r="S53" i="42"/>
  <c r="P212" i="6" s="1"/>
  <c r="N218" i="6"/>
  <c r="S19" i="43"/>
  <c r="P218" i="6" s="1"/>
  <c r="N226" i="6"/>
  <c r="S27" i="43"/>
  <c r="P226" i="6" s="1"/>
  <c r="N234" i="6"/>
  <c r="S35" i="43"/>
  <c r="P234" i="6" s="1"/>
  <c r="U216" i="6"/>
  <c r="Q41" i="43"/>
  <c r="Q46" i="43"/>
  <c r="Q49" i="43"/>
  <c r="Q54" i="43"/>
  <c r="N261" i="6"/>
  <c r="S22" i="44"/>
  <c r="P261" i="6" s="1"/>
  <c r="Q31" i="44"/>
  <c r="N282" i="6"/>
  <c r="S43" i="44"/>
  <c r="P282" i="6" s="1"/>
  <c r="S45" i="44"/>
  <c r="P284" i="6" s="1"/>
  <c r="H55" i="44"/>
  <c r="D294" i="6" s="1"/>
  <c r="H312" i="6"/>
  <c r="Q33" i="45"/>
  <c r="N320" i="6"/>
  <c r="S41" i="45"/>
  <c r="P320" i="6" s="1"/>
  <c r="N326" i="6"/>
  <c r="S47" i="45"/>
  <c r="P326" i="6" s="1"/>
  <c r="K9" i="46"/>
  <c r="N339" i="6"/>
  <c r="S20" i="46"/>
  <c r="P339" i="6" s="1"/>
  <c r="N341" i="6"/>
  <c r="S22" i="46"/>
  <c r="P341" i="6" s="1"/>
  <c r="N356" i="6"/>
  <c r="S37" i="46"/>
  <c r="P356" i="6" s="1"/>
  <c r="N364" i="6"/>
  <c r="S45" i="46"/>
  <c r="P364" i="6" s="1"/>
  <c r="H458" i="6"/>
  <c r="Q19" i="49"/>
  <c r="H17" i="43"/>
  <c r="D216" i="6" s="1"/>
  <c r="H21" i="43"/>
  <c r="D220" i="6" s="1"/>
  <c r="H25" i="43"/>
  <c r="D224" i="6" s="1"/>
  <c r="H29" i="43"/>
  <c r="D228" i="6" s="1"/>
  <c r="H33" i="43"/>
  <c r="D232" i="6" s="1"/>
  <c r="H37" i="43"/>
  <c r="D236" i="6" s="1"/>
  <c r="H42" i="43"/>
  <c r="D241" i="6" s="1"/>
  <c r="H46" i="43"/>
  <c r="D245" i="6" s="1"/>
  <c r="H50" i="43"/>
  <c r="D249" i="6" s="1"/>
  <c r="H54" i="43"/>
  <c r="D253" i="6" s="1"/>
  <c r="H42" i="45"/>
  <c r="D321" i="6" s="1"/>
  <c r="H46" i="45"/>
  <c r="D325" i="6" s="1"/>
  <c r="H50" i="45"/>
  <c r="D329" i="6" s="1"/>
  <c r="H54" i="45"/>
  <c r="D333" i="6" s="1"/>
  <c r="H19" i="46"/>
  <c r="D338" i="6" s="1"/>
  <c r="H23" i="46"/>
  <c r="D342" i="6" s="1"/>
  <c r="H27" i="46"/>
  <c r="D346" i="6" s="1"/>
  <c r="H31" i="46"/>
  <c r="D350" i="6" s="1"/>
  <c r="H35" i="46"/>
  <c r="D354" i="6" s="1"/>
  <c r="H40" i="46"/>
  <c r="D359" i="6" s="1"/>
  <c r="H44" i="46"/>
  <c r="D363" i="6" s="1"/>
  <c r="H48" i="46"/>
  <c r="D367" i="6" s="1"/>
  <c r="H52" i="46"/>
  <c r="D371" i="6" s="1"/>
  <c r="H56" i="46"/>
  <c r="D375" i="6" s="1"/>
  <c r="H25" i="47"/>
  <c r="D384" i="6" s="1"/>
  <c r="H29" i="47"/>
  <c r="D388" i="6" s="1"/>
  <c r="H33" i="47"/>
  <c r="D392" i="6" s="1"/>
  <c r="H37" i="47"/>
  <c r="D396" i="6" s="1"/>
  <c r="H42" i="47"/>
  <c r="D401" i="6" s="1"/>
  <c r="H46" i="47"/>
  <c r="D405" i="6" s="1"/>
  <c r="H50" i="47"/>
  <c r="D409" i="6" s="1"/>
  <c r="H54" i="47"/>
  <c r="D413" i="6" s="1"/>
  <c r="H19" i="48"/>
  <c r="D418" i="6" s="1"/>
  <c r="H23" i="48"/>
  <c r="D422" i="6" s="1"/>
  <c r="H27" i="48"/>
  <c r="D426" i="6" s="1"/>
  <c r="H31" i="48"/>
  <c r="D430" i="6" s="1"/>
  <c r="H35" i="48"/>
  <c r="D434" i="6" s="1"/>
  <c r="H40" i="48"/>
  <c r="D439" i="6" s="1"/>
  <c r="H44" i="48"/>
  <c r="D443" i="6" s="1"/>
  <c r="H48" i="48"/>
  <c r="D447" i="6" s="1"/>
  <c r="N455" i="6"/>
  <c r="S56" i="48"/>
  <c r="P455" i="6" s="1"/>
  <c r="H21" i="49"/>
  <c r="D460" i="6" s="1"/>
  <c r="H26" i="49"/>
  <c r="D465" i="6" s="1"/>
  <c r="N452" i="6"/>
  <c r="S53" i="48"/>
  <c r="P452" i="6" s="1"/>
  <c r="H18" i="46"/>
  <c r="D337" i="6" s="1"/>
  <c r="H22" i="46"/>
  <c r="D341" i="6" s="1"/>
  <c r="H26" i="46"/>
  <c r="D345" i="6" s="1"/>
  <c r="H30" i="46"/>
  <c r="D349" i="6" s="1"/>
  <c r="H34" i="46"/>
  <c r="D353" i="6" s="1"/>
  <c r="H39" i="46"/>
  <c r="D358" i="6" s="1"/>
  <c r="H43" i="46"/>
  <c r="D362" i="6" s="1"/>
  <c r="H47" i="46"/>
  <c r="D366" i="6" s="1"/>
  <c r="H51" i="46"/>
  <c r="D370" i="6" s="1"/>
  <c r="H55" i="46"/>
  <c r="D374" i="6" s="1"/>
  <c r="H54" i="48"/>
  <c r="D453" i="6" s="1"/>
  <c r="H55" i="48"/>
  <c r="D454" i="6" s="1"/>
  <c r="H18" i="48"/>
  <c r="D417" i="6" s="1"/>
  <c r="H22" i="48"/>
  <c r="D421" i="6" s="1"/>
  <c r="H26" i="48"/>
  <c r="D425" i="6" s="1"/>
  <c r="H30" i="48"/>
  <c r="D429" i="6" s="1"/>
  <c r="H34" i="48"/>
  <c r="D433" i="6" s="1"/>
  <c r="H38" i="48"/>
  <c r="D437" i="6" s="1"/>
  <c r="H39" i="48"/>
  <c r="D438" i="6" s="1"/>
  <c r="H43" i="48"/>
  <c r="D442" i="6" s="1"/>
  <c r="H47" i="48"/>
  <c r="D446" i="6" s="1"/>
  <c r="H51" i="48"/>
  <c r="D450" i="6" s="1"/>
  <c r="H54" i="49"/>
  <c r="D493" i="6" s="1"/>
  <c r="H50" i="49"/>
  <c r="D489" i="6" s="1"/>
  <c r="H46" i="49"/>
  <c r="D485" i="6" s="1"/>
  <c r="H42" i="49"/>
  <c r="D481" i="6" s="1"/>
  <c r="H38" i="49"/>
  <c r="D477" i="6" s="1"/>
  <c r="H34" i="49"/>
  <c r="D473" i="6" s="1"/>
  <c r="H55" i="49"/>
  <c r="D494" i="6" s="1"/>
  <c r="H51" i="49"/>
  <c r="D490" i="6" s="1"/>
  <c r="H47" i="49"/>
  <c r="D486" i="6" s="1"/>
  <c r="H43" i="49"/>
  <c r="D482" i="6" s="1"/>
  <c r="H39" i="49"/>
  <c r="D478" i="6" s="1"/>
  <c r="H56" i="49"/>
  <c r="D495" i="6" s="1"/>
  <c r="H52" i="49"/>
  <c r="D491" i="6" s="1"/>
  <c r="H48" i="49"/>
  <c r="D487" i="6" s="1"/>
  <c r="H44" i="49"/>
  <c r="D483" i="6" s="1"/>
  <c r="H40" i="49"/>
  <c r="D479" i="6" s="1"/>
  <c r="H36" i="49"/>
  <c r="D475" i="6" s="1"/>
  <c r="H31" i="49"/>
  <c r="D470" i="6" s="1"/>
  <c r="H27" i="49"/>
  <c r="D466" i="6" s="1"/>
  <c r="H23" i="49"/>
  <c r="D462" i="6" s="1"/>
  <c r="H19" i="49"/>
  <c r="D458" i="6" s="1"/>
  <c r="H53" i="49"/>
  <c r="D492" i="6" s="1"/>
  <c r="H49" i="49"/>
  <c r="D488" i="6" s="1"/>
  <c r="H45" i="49"/>
  <c r="D484" i="6" s="1"/>
  <c r="H41" i="49"/>
  <c r="D480" i="6" s="1"/>
  <c r="H37" i="49"/>
  <c r="D476" i="6" s="1"/>
  <c r="H33" i="49"/>
  <c r="D472" i="6" s="1"/>
  <c r="H32" i="49"/>
  <c r="D471" i="6" s="1"/>
  <c r="H28" i="49"/>
  <c r="D467" i="6" s="1"/>
  <c r="H24" i="49"/>
  <c r="D463" i="6" s="1"/>
  <c r="H20" i="49"/>
  <c r="D459" i="6" s="1"/>
  <c r="H470" i="6"/>
  <c r="Q31" i="49"/>
  <c r="Q37" i="45"/>
  <c r="Q42" i="45"/>
  <c r="Q46" i="45"/>
  <c r="Q50" i="45"/>
  <c r="Q54" i="45"/>
  <c r="Q19" i="46"/>
  <c r="Q23" i="46"/>
  <c r="Q27" i="46"/>
  <c r="Q31" i="46"/>
  <c r="Q35" i="46"/>
  <c r="Q40" i="46"/>
  <c r="Q44" i="46"/>
  <c r="Q48" i="46"/>
  <c r="Q52" i="46"/>
  <c r="Q56" i="46"/>
  <c r="Q17" i="47"/>
  <c r="Q21" i="47"/>
  <c r="Q25" i="47"/>
  <c r="Q29" i="47"/>
  <c r="Q33" i="47"/>
  <c r="Q37" i="47"/>
  <c r="U376" i="6"/>
  <c r="Q42" i="47"/>
  <c r="Q46" i="47"/>
  <c r="Q50" i="47"/>
  <c r="Q54" i="47"/>
  <c r="Q19" i="48"/>
  <c r="Q23" i="48"/>
  <c r="Q27" i="48"/>
  <c r="Q31" i="48"/>
  <c r="Q35" i="48"/>
  <c r="Q40" i="48"/>
  <c r="N460" i="6"/>
  <c r="S21" i="49"/>
  <c r="P460" i="6" s="1"/>
  <c r="H462" i="6"/>
  <c r="Q23" i="49"/>
  <c r="H25" i="49"/>
  <c r="D464" i="6" s="1"/>
  <c r="N465" i="6"/>
  <c r="S26" i="49"/>
  <c r="P465" i="6" s="1"/>
  <c r="H17" i="46"/>
  <c r="D336" i="6" s="1"/>
  <c r="H21" i="46"/>
  <c r="D340" i="6" s="1"/>
  <c r="H25" i="46"/>
  <c r="D344" i="6" s="1"/>
  <c r="H29" i="46"/>
  <c r="D348" i="6" s="1"/>
  <c r="H33" i="46"/>
  <c r="D352" i="6" s="1"/>
  <c r="H37" i="46"/>
  <c r="D356" i="6" s="1"/>
  <c r="H38" i="46"/>
  <c r="D357" i="6" s="1"/>
  <c r="H42" i="46"/>
  <c r="D361" i="6" s="1"/>
  <c r="H46" i="46"/>
  <c r="D365" i="6" s="1"/>
  <c r="H50" i="46"/>
  <c r="D369" i="6" s="1"/>
  <c r="H54" i="46"/>
  <c r="D373" i="6" s="1"/>
  <c r="H17" i="48"/>
  <c r="D416" i="6" s="1"/>
  <c r="H21" i="48"/>
  <c r="D420" i="6" s="1"/>
  <c r="H25" i="48"/>
  <c r="D424" i="6" s="1"/>
  <c r="H29" i="48"/>
  <c r="D428" i="6" s="1"/>
  <c r="H33" i="48"/>
  <c r="D432" i="6" s="1"/>
  <c r="H37" i="48"/>
  <c r="D436" i="6" s="1"/>
  <c r="H42" i="48"/>
  <c r="D441" i="6" s="1"/>
  <c r="S44" i="48"/>
  <c r="P443" i="6" s="1"/>
  <c r="H46" i="48"/>
  <c r="D445" i="6" s="1"/>
  <c r="S48" i="48"/>
  <c r="P447" i="6" s="1"/>
  <c r="H50" i="48"/>
  <c r="D449" i="6" s="1"/>
  <c r="S52" i="48"/>
  <c r="P451" i="6" s="1"/>
  <c r="H17" i="49"/>
  <c r="D456" i="6" s="1"/>
  <c r="Q18" i="49"/>
  <c r="S28" i="49"/>
  <c r="P467" i="6" s="1"/>
  <c r="H30" i="49"/>
  <c r="D469" i="6" s="1"/>
  <c r="Q38" i="48"/>
  <c r="Q39" i="48"/>
  <c r="Q43" i="48"/>
  <c r="Q47" i="48"/>
  <c r="Q51" i="48"/>
  <c r="Q54" i="48"/>
  <c r="H56" i="48"/>
  <c r="D455" i="6" s="1"/>
  <c r="H22" i="49"/>
  <c r="D461" i="6" s="1"/>
  <c r="H35" i="49"/>
  <c r="D474" i="6" s="1"/>
  <c r="N484" i="6"/>
  <c r="S45" i="49"/>
  <c r="P484" i="6" s="1"/>
  <c r="H18" i="43"/>
  <c r="D217" i="6" s="1"/>
  <c r="H22" i="43"/>
  <c r="D221" i="6" s="1"/>
  <c r="H26" i="43"/>
  <c r="D225" i="6" s="1"/>
  <c r="H30" i="43"/>
  <c r="D229" i="6" s="1"/>
  <c r="H34" i="43"/>
  <c r="D233" i="6" s="1"/>
  <c r="H38" i="43"/>
  <c r="D237" i="6" s="1"/>
  <c r="H39" i="43"/>
  <c r="D238" i="6" s="1"/>
  <c r="H43" i="43"/>
  <c r="D242" i="6" s="1"/>
  <c r="H47" i="43"/>
  <c r="D246" i="6" s="1"/>
  <c r="H51" i="43"/>
  <c r="D250" i="6" s="1"/>
  <c r="H18" i="45"/>
  <c r="D297" i="6" s="1"/>
  <c r="H22" i="45"/>
  <c r="D301" i="6" s="1"/>
  <c r="H26" i="45"/>
  <c r="D305" i="6" s="1"/>
  <c r="H30" i="45"/>
  <c r="D309" i="6" s="1"/>
  <c r="H34" i="45"/>
  <c r="D313" i="6" s="1"/>
  <c r="H38" i="45"/>
  <c r="D317" i="6" s="1"/>
  <c r="H43" i="45"/>
  <c r="D322" i="6" s="1"/>
  <c r="H47" i="45"/>
  <c r="D326" i="6" s="1"/>
  <c r="H51" i="45"/>
  <c r="D330" i="6" s="1"/>
  <c r="H20" i="46"/>
  <c r="D339" i="6" s="1"/>
  <c r="H24" i="46"/>
  <c r="D343" i="6" s="1"/>
  <c r="H28" i="46"/>
  <c r="D347" i="6" s="1"/>
  <c r="S30" i="46"/>
  <c r="P349" i="6" s="1"/>
  <c r="H32" i="46"/>
  <c r="D351" i="6" s="1"/>
  <c r="S34" i="46"/>
  <c r="P353" i="6" s="1"/>
  <c r="H36" i="46"/>
  <c r="D355" i="6" s="1"/>
  <c r="S39" i="46"/>
  <c r="P358" i="6" s="1"/>
  <c r="H41" i="46"/>
  <c r="D360" i="6" s="1"/>
  <c r="S43" i="46"/>
  <c r="P362" i="6" s="1"/>
  <c r="H45" i="46"/>
  <c r="D364" i="6" s="1"/>
  <c r="S47" i="46"/>
  <c r="P366" i="6" s="1"/>
  <c r="H49" i="46"/>
  <c r="D368" i="6" s="1"/>
  <c r="S51" i="46"/>
  <c r="P370" i="6" s="1"/>
  <c r="S55" i="46"/>
  <c r="P374" i="6" s="1"/>
  <c r="H18" i="47"/>
  <c r="D377" i="6" s="1"/>
  <c r="S20" i="47"/>
  <c r="P379" i="6" s="1"/>
  <c r="H22" i="47"/>
  <c r="D381" i="6" s="1"/>
  <c r="S24" i="47"/>
  <c r="P383" i="6" s="1"/>
  <c r="H26" i="47"/>
  <c r="D385" i="6" s="1"/>
  <c r="S28" i="47"/>
  <c r="P387" i="6" s="1"/>
  <c r="H30" i="47"/>
  <c r="D389" i="6" s="1"/>
  <c r="S32" i="47"/>
  <c r="P391" i="6" s="1"/>
  <c r="H34" i="47"/>
  <c r="D393" i="6" s="1"/>
  <c r="S36" i="47"/>
  <c r="P395" i="6" s="1"/>
  <c r="H38" i="47"/>
  <c r="D397" i="6" s="1"/>
  <c r="H39" i="47"/>
  <c r="D398" i="6" s="1"/>
  <c r="S41" i="47"/>
  <c r="P400" i="6" s="1"/>
  <c r="H43" i="47"/>
  <c r="D402" i="6" s="1"/>
  <c r="S45" i="47"/>
  <c r="P404" i="6" s="1"/>
  <c r="H47" i="47"/>
  <c r="D406" i="6" s="1"/>
  <c r="S49" i="47"/>
  <c r="P408" i="6" s="1"/>
  <c r="H51" i="47"/>
  <c r="D410" i="6" s="1"/>
  <c r="S53" i="47"/>
  <c r="P412" i="6" s="1"/>
  <c r="S18" i="48"/>
  <c r="P417" i="6" s="1"/>
  <c r="H20" i="48"/>
  <c r="D419" i="6" s="1"/>
  <c r="S22" i="48"/>
  <c r="P421" i="6" s="1"/>
  <c r="H24" i="48"/>
  <c r="D423" i="6" s="1"/>
  <c r="S26" i="48"/>
  <c r="P425" i="6" s="1"/>
  <c r="H28" i="48"/>
  <c r="D427" i="6" s="1"/>
  <c r="S30" i="48"/>
  <c r="P429" i="6" s="1"/>
  <c r="H32" i="48"/>
  <c r="D431" i="6" s="1"/>
  <c r="S34" i="48"/>
  <c r="P433" i="6" s="1"/>
  <c r="H36" i="48"/>
  <c r="D435" i="6" s="1"/>
  <c r="H41" i="48"/>
  <c r="D440" i="6" s="1"/>
  <c r="H45" i="48"/>
  <c r="D444" i="6" s="1"/>
  <c r="H49" i="48"/>
  <c r="D448" i="6" s="1"/>
  <c r="H53" i="48"/>
  <c r="D452" i="6" s="1"/>
  <c r="S20" i="49"/>
  <c r="P459" i="6" s="1"/>
  <c r="H466" i="6"/>
  <c r="Q27" i="49"/>
  <c r="H29" i="49"/>
  <c r="D468" i="6" s="1"/>
  <c r="Q51" i="49"/>
  <c r="Q55" i="49"/>
  <c r="E492" i="6"/>
  <c r="E484" i="6"/>
  <c r="E476" i="6"/>
  <c r="E468" i="6"/>
  <c r="E460" i="6"/>
  <c r="E455" i="6"/>
  <c r="E447" i="6"/>
  <c r="E439" i="6"/>
  <c r="E431" i="6"/>
  <c r="E423" i="6"/>
  <c r="E491" i="6"/>
  <c r="E483" i="6"/>
  <c r="E475" i="6"/>
  <c r="E467" i="6"/>
  <c r="E459" i="6"/>
  <c r="E454" i="6"/>
  <c r="E446" i="6"/>
  <c r="E438" i="6"/>
  <c r="E430" i="6"/>
  <c r="E422" i="6"/>
  <c r="E490" i="6"/>
  <c r="E482" i="6"/>
  <c r="E474" i="6"/>
  <c r="E466" i="6"/>
  <c r="E458" i="6"/>
  <c r="E453" i="6"/>
  <c r="E445" i="6"/>
  <c r="E437" i="6"/>
  <c r="E429" i="6"/>
  <c r="E421" i="6"/>
  <c r="E489" i="6"/>
  <c r="E481" i="6"/>
  <c r="E473" i="6"/>
  <c r="E465" i="6"/>
  <c r="E457" i="6"/>
  <c r="E452" i="6"/>
  <c r="E444" i="6"/>
  <c r="E436" i="6"/>
  <c r="E428" i="6"/>
  <c r="E420" i="6"/>
  <c r="E488" i="6"/>
  <c r="E480" i="6"/>
  <c r="E472" i="6"/>
  <c r="E464" i="6"/>
  <c r="E451" i="6"/>
  <c r="E443" i="6"/>
  <c r="E435" i="6"/>
  <c r="E427" i="6"/>
  <c r="E419" i="6"/>
  <c r="E495" i="6"/>
  <c r="E487" i="6"/>
  <c r="E479" i="6"/>
  <c r="E471" i="6"/>
  <c r="E463" i="6"/>
  <c r="E450" i="6"/>
  <c r="E442" i="6"/>
  <c r="E434" i="6"/>
  <c r="E426" i="6"/>
  <c r="E418" i="6"/>
  <c r="E413" i="6"/>
  <c r="E494" i="6"/>
  <c r="E486" i="6"/>
  <c r="E478" i="6"/>
  <c r="E470" i="6"/>
  <c r="E462" i="6"/>
  <c r="E493" i="6"/>
  <c r="E485" i="6"/>
  <c r="E477" i="6"/>
  <c r="E469" i="6"/>
  <c r="E461" i="6"/>
  <c r="E456" i="6"/>
  <c r="E449" i="6"/>
  <c r="E432" i="6"/>
  <c r="E417" i="6"/>
  <c r="E405" i="6"/>
  <c r="E397" i="6"/>
  <c r="E389" i="6"/>
  <c r="E381" i="6"/>
  <c r="E376" i="6"/>
  <c r="E404" i="6"/>
  <c r="E396" i="6"/>
  <c r="E388" i="6"/>
  <c r="E380" i="6"/>
  <c r="E375" i="6"/>
  <c r="E441" i="6"/>
  <c r="E424" i="6"/>
  <c r="E411" i="6"/>
  <c r="E403" i="6"/>
  <c r="E395" i="6"/>
  <c r="E387" i="6"/>
  <c r="E412" i="6"/>
  <c r="E410" i="6"/>
  <c r="E402" i="6"/>
  <c r="E394" i="6"/>
  <c r="E386" i="6"/>
  <c r="E378" i="6"/>
  <c r="E373" i="6"/>
  <c r="E365" i="6"/>
  <c r="E357" i="6"/>
  <c r="E349" i="6"/>
  <c r="E341" i="6"/>
  <c r="E448" i="6"/>
  <c r="E433" i="6"/>
  <c r="E414" i="6"/>
  <c r="E409" i="6"/>
  <c r="E401" i="6"/>
  <c r="E393" i="6"/>
  <c r="E385" i="6"/>
  <c r="E408" i="6"/>
  <c r="E400" i="6"/>
  <c r="E392" i="6"/>
  <c r="E384" i="6"/>
  <c r="E371" i="6"/>
  <c r="E363" i="6"/>
  <c r="E355" i="6"/>
  <c r="E347" i="6"/>
  <c r="E339" i="6"/>
  <c r="E440" i="6"/>
  <c r="E425" i="6"/>
  <c r="E415" i="6"/>
  <c r="E407" i="6"/>
  <c r="E399" i="6"/>
  <c r="E391" i="6"/>
  <c r="E383" i="6"/>
  <c r="E370" i="6"/>
  <c r="E362" i="6"/>
  <c r="E354" i="6"/>
  <c r="E346" i="6"/>
  <c r="E338" i="6"/>
  <c r="E416" i="6"/>
  <c r="E406" i="6"/>
  <c r="E398" i="6"/>
  <c r="E390" i="6"/>
  <c r="E382" i="6"/>
  <c r="E369" i="6"/>
  <c r="E361" i="6"/>
  <c r="E353" i="6"/>
  <c r="E345" i="6"/>
  <c r="E344" i="6"/>
  <c r="E366" i="6"/>
  <c r="E336" i="6"/>
  <c r="E358" i="6"/>
  <c r="E350" i="6"/>
  <c r="E377" i="6"/>
  <c r="E372" i="6"/>
  <c r="E367" i="6"/>
  <c r="E364" i="6"/>
  <c r="E342" i="6"/>
  <c r="E334" i="6"/>
  <c r="E326" i="6"/>
  <c r="E318" i="6"/>
  <c r="E310" i="6"/>
  <c r="E302" i="6"/>
  <c r="E289" i="6"/>
  <c r="E281" i="6"/>
  <c r="E273" i="6"/>
  <c r="E379" i="6"/>
  <c r="E359" i="6"/>
  <c r="E356" i="6"/>
  <c r="E351" i="6"/>
  <c r="E374" i="6"/>
  <c r="E348" i="6"/>
  <c r="E343" i="6"/>
  <c r="E337" i="6"/>
  <c r="E332" i="6"/>
  <c r="E324" i="6"/>
  <c r="E316" i="6"/>
  <c r="E308" i="6"/>
  <c r="E300" i="6"/>
  <c r="E295" i="6"/>
  <c r="E287" i="6"/>
  <c r="E279" i="6"/>
  <c r="E368" i="6"/>
  <c r="E340" i="6"/>
  <c r="E331" i="6"/>
  <c r="E323" i="6"/>
  <c r="E315" i="6"/>
  <c r="E307" i="6"/>
  <c r="E299" i="6"/>
  <c r="E294" i="6"/>
  <c r="E286" i="6"/>
  <c r="E360" i="6"/>
  <c r="E352" i="6"/>
  <c r="E330" i="6"/>
  <c r="E322" i="6"/>
  <c r="E314" i="6"/>
  <c r="E306" i="6"/>
  <c r="E298" i="6"/>
  <c r="E293" i="6"/>
  <c r="E285" i="6"/>
  <c r="E277" i="6"/>
  <c r="E329" i="6"/>
  <c r="E309" i="6"/>
  <c r="E304" i="6"/>
  <c r="E284" i="6"/>
  <c r="E265" i="6"/>
  <c r="E257" i="6"/>
  <c r="E321" i="6"/>
  <c r="E301" i="6"/>
  <c r="E272" i="6"/>
  <c r="E264" i="6"/>
  <c r="E313" i="6"/>
  <c r="E290" i="6"/>
  <c r="E335" i="6"/>
  <c r="E327" i="6"/>
  <c r="E305" i="6"/>
  <c r="E282" i="6"/>
  <c r="E270" i="6"/>
  <c r="E262" i="6"/>
  <c r="E249" i="6"/>
  <c r="E241" i="6"/>
  <c r="E233" i="6"/>
  <c r="E225" i="6"/>
  <c r="E217" i="6"/>
  <c r="E319" i="6"/>
  <c r="E297" i="6"/>
  <c r="E296" i="6"/>
  <c r="E291" i="6"/>
  <c r="E333" i="6"/>
  <c r="E328" i="6"/>
  <c r="E311" i="6"/>
  <c r="E288" i="6"/>
  <c r="E283" i="6"/>
  <c r="E276" i="6"/>
  <c r="E268" i="6"/>
  <c r="E260" i="6"/>
  <c r="E255" i="6"/>
  <c r="E247" i="6"/>
  <c r="E239" i="6"/>
  <c r="E231" i="6"/>
  <c r="E223" i="6"/>
  <c r="E325" i="6"/>
  <c r="E320" i="6"/>
  <c r="E303" i="6"/>
  <c r="E280" i="6"/>
  <c r="E267" i="6"/>
  <c r="E259" i="6"/>
  <c r="E254" i="6"/>
  <c r="E246" i="6"/>
  <c r="E238" i="6"/>
  <c r="E230" i="6"/>
  <c r="E222" i="6"/>
  <c r="E317" i="6"/>
  <c r="E312" i="6"/>
  <c r="E292" i="6"/>
  <c r="E278" i="6"/>
  <c r="E266" i="6"/>
  <c r="E258" i="6"/>
  <c r="E253" i="6"/>
  <c r="E245" i="6"/>
  <c r="E237" i="6"/>
  <c r="E229" i="6"/>
  <c r="E221" i="6"/>
  <c r="E242" i="6"/>
  <c r="E220" i="6"/>
  <c r="E216" i="6"/>
  <c r="E212" i="6"/>
  <c r="E204" i="6"/>
  <c r="E196" i="6"/>
  <c r="E188" i="6"/>
  <c r="E180" i="6"/>
  <c r="E175" i="6"/>
  <c r="E167" i="6"/>
  <c r="E159" i="6"/>
  <c r="E151" i="6"/>
  <c r="E251" i="6"/>
  <c r="E234" i="6"/>
  <c r="E211" i="6"/>
  <c r="E203" i="6"/>
  <c r="E195" i="6"/>
  <c r="E187" i="6"/>
  <c r="E179" i="6"/>
  <c r="E174" i="6"/>
  <c r="E166" i="6"/>
  <c r="E158" i="6"/>
  <c r="E150" i="6"/>
  <c r="E274" i="6"/>
  <c r="E269" i="6"/>
  <c r="E248" i="6"/>
  <c r="E243" i="6"/>
  <c r="E226" i="6"/>
  <c r="E210" i="6"/>
  <c r="E202" i="6"/>
  <c r="E194" i="6"/>
  <c r="E186" i="6"/>
  <c r="E178" i="6"/>
  <c r="E240" i="6"/>
  <c r="E235" i="6"/>
  <c r="E218" i="6"/>
  <c r="E209" i="6"/>
  <c r="E201" i="6"/>
  <c r="E193" i="6"/>
  <c r="E185" i="6"/>
  <c r="E177" i="6"/>
  <c r="E172" i="6"/>
  <c r="E164" i="6"/>
  <c r="E156" i="6"/>
  <c r="E148" i="6"/>
  <c r="E140" i="6"/>
  <c r="E135" i="6"/>
  <c r="E271" i="6"/>
  <c r="E261" i="6"/>
  <c r="E252" i="6"/>
  <c r="E232" i="6"/>
  <c r="E227" i="6"/>
  <c r="E208" i="6"/>
  <c r="E200" i="6"/>
  <c r="E192" i="6"/>
  <c r="E184" i="6"/>
  <c r="E244" i="6"/>
  <c r="E224" i="6"/>
  <c r="E219" i="6"/>
  <c r="E207" i="6"/>
  <c r="E199" i="6"/>
  <c r="E191" i="6"/>
  <c r="E183" i="6"/>
  <c r="E170" i="6"/>
  <c r="E162" i="6"/>
  <c r="E154" i="6"/>
  <c r="E146" i="6"/>
  <c r="E138" i="6"/>
  <c r="E133" i="6"/>
  <c r="E263" i="6"/>
  <c r="E256" i="6"/>
  <c r="E236" i="6"/>
  <c r="E214" i="6"/>
  <c r="E206" i="6"/>
  <c r="E198" i="6"/>
  <c r="E190" i="6"/>
  <c r="E182" i="6"/>
  <c r="E169" i="6"/>
  <c r="E161" i="6"/>
  <c r="E153" i="6"/>
  <c r="E145" i="6"/>
  <c r="E137" i="6"/>
  <c r="E132" i="6"/>
  <c r="E275" i="6"/>
  <c r="E250" i="6"/>
  <c r="E228" i="6"/>
  <c r="E215" i="6"/>
  <c r="E213" i="6"/>
  <c r="E205" i="6"/>
  <c r="E197" i="6"/>
  <c r="E189" i="6"/>
  <c r="E181" i="6"/>
  <c r="E176" i="6"/>
  <c r="E168" i="6"/>
  <c r="E160" i="6"/>
  <c r="E152" i="6"/>
  <c r="E144" i="6"/>
  <c r="E131" i="6"/>
  <c r="E125" i="6"/>
  <c r="E117" i="6"/>
  <c r="E109" i="6"/>
  <c r="E101" i="6"/>
  <c r="E96" i="6"/>
  <c r="E88" i="6"/>
  <c r="E80" i="6"/>
  <c r="E72" i="6"/>
  <c r="E64" i="6"/>
  <c r="E171" i="6"/>
  <c r="E149" i="6"/>
  <c r="E124" i="6"/>
  <c r="E116" i="6"/>
  <c r="E108" i="6"/>
  <c r="E100" i="6"/>
  <c r="E95" i="6"/>
  <c r="E87" i="6"/>
  <c r="E79" i="6"/>
  <c r="E71" i="6"/>
  <c r="E63" i="6"/>
  <c r="E141" i="6"/>
  <c r="E130" i="6"/>
  <c r="E123" i="6"/>
  <c r="E115" i="6"/>
  <c r="E107" i="6"/>
  <c r="E99" i="6"/>
  <c r="E173" i="6"/>
  <c r="E163" i="6"/>
  <c r="E122" i="6"/>
  <c r="E114" i="6"/>
  <c r="E106" i="6"/>
  <c r="E98" i="6"/>
  <c r="E165" i="6"/>
  <c r="E147" i="6"/>
  <c r="E142" i="6"/>
  <c r="E136" i="6"/>
  <c r="E121" i="6"/>
  <c r="E113" i="6"/>
  <c r="E105" i="6"/>
  <c r="E97" i="6"/>
  <c r="E92" i="6"/>
  <c r="E84" i="6"/>
  <c r="E76" i="6"/>
  <c r="E68" i="6"/>
  <c r="E155" i="6"/>
  <c r="E139" i="6"/>
  <c r="E120" i="6"/>
  <c r="E112" i="6"/>
  <c r="E104" i="6"/>
  <c r="E91" i="6"/>
  <c r="E83" i="6"/>
  <c r="E75" i="6"/>
  <c r="E157" i="6"/>
  <c r="E128" i="6"/>
  <c r="E127" i="6"/>
  <c r="E119" i="6"/>
  <c r="E111" i="6"/>
  <c r="E103" i="6"/>
  <c r="E90" i="6"/>
  <c r="E82" i="6"/>
  <c r="E74" i="6"/>
  <c r="E143" i="6"/>
  <c r="E134" i="6"/>
  <c r="E129" i="6"/>
  <c r="E126" i="6"/>
  <c r="E118" i="6"/>
  <c r="E110" i="6"/>
  <c r="E102" i="6"/>
  <c r="E89" i="6"/>
  <c r="E81" i="6"/>
  <c r="E73" i="6"/>
  <c r="E17" i="6"/>
  <c r="E25" i="6"/>
  <c r="E33" i="6"/>
  <c r="E41" i="6"/>
  <c r="E49" i="6"/>
  <c r="E62" i="6"/>
  <c r="S35" i="49"/>
  <c r="P474" i="6" s="1"/>
  <c r="S39" i="49"/>
  <c r="P478" i="6" s="1"/>
  <c r="S43" i="49"/>
  <c r="P482" i="6" s="1"/>
  <c r="S47" i="49"/>
  <c r="P486" i="6" s="1"/>
  <c r="E18" i="6"/>
  <c r="E26" i="6"/>
  <c r="E34" i="6"/>
  <c r="E42" i="6"/>
  <c r="E50" i="6"/>
  <c r="E70" i="6"/>
  <c r="Q42" i="49"/>
  <c r="Q46" i="49"/>
  <c r="Q50" i="49"/>
  <c r="Q54" i="49"/>
  <c r="E19" i="6"/>
  <c r="E27" i="6"/>
  <c r="E35" i="6"/>
  <c r="E43" i="6"/>
  <c r="E51" i="6"/>
  <c r="E67" i="6"/>
  <c r="E78" i="6"/>
  <c r="E86" i="6"/>
  <c r="E94" i="6"/>
  <c r="S25" i="49"/>
  <c r="P464" i="6" s="1"/>
  <c r="S34" i="49"/>
  <c r="P473" i="6" s="1"/>
  <c r="E20" i="6"/>
  <c r="E28" i="6"/>
  <c r="E36" i="6"/>
  <c r="E44" i="6"/>
  <c r="E52" i="6"/>
  <c r="E57" i="6"/>
  <c r="E66" i="6"/>
  <c r="E58" i="6"/>
  <c r="S49" i="49"/>
  <c r="P488" i="6" s="1"/>
  <c r="E59" i="6"/>
  <c r="E65" i="6"/>
  <c r="E69" i="6"/>
  <c r="U456" i="6"/>
  <c r="Q36" i="49"/>
  <c r="Q40" i="49"/>
  <c r="Q44" i="49"/>
  <c r="Q48" i="49"/>
  <c r="Q52" i="49"/>
  <c r="Q56" i="49"/>
  <c r="E23" i="6"/>
  <c r="E31" i="6"/>
  <c r="E39" i="6"/>
  <c r="E47" i="6"/>
  <c r="E55" i="6"/>
  <c r="E60" i="6"/>
  <c r="E77" i="6"/>
  <c r="E85" i="6"/>
  <c r="E93" i="6"/>
  <c r="E24" i="6"/>
  <c r="E32" i="6"/>
  <c r="E40" i="6"/>
  <c r="E48" i="6"/>
  <c r="E56" i="6"/>
  <c r="E61" i="6"/>
  <c r="N346" i="6" l="1"/>
  <c r="S27" i="46"/>
  <c r="P346" i="6" s="1"/>
  <c r="N287" i="6"/>
  <c r="S48" i="44"/>
  <c r="P287" i="6" s="1"/>
  <c r="N172" i="6"/>
  <c r="S53" i="41"/>
  <c r="P172" i="6" s="1"/>
  <c r="N283" i="6"/>
  <c r="S44" i="44"/>
  <c r="P283" i="6" s="1"/>
  <c r="N142" i="6"/>
  <c r="S23" i="41"/>
  <c r="P142" i="6" s="1"/>
  <c r="N108" i="6"/>
  <c r="S29" i="51"/>
  <c r="P108" i="6" s="1"/>
  <c r="N79" i="6"/>
  <c r="L79" i="6"/>
  <c r="K79" i="6" s="1"/>
  <c r="S40" i="50"/>
  <c r="P79" i="6" s="1"/>
  <c r="N49" i="6"/>
  <c r="S50" i="52"/>
  <c r="P49" i="6" s="1"/>
  <c r="N20" i="6"/>
  <c r="S21" i="52"/>
  <c r="P20" i="6" s="1"/>
  <c r="L68" i="6"/>
  <c r="K68" i="6" s="1"/>
  <c r="N68" i="6"/>
  <c r="S29" i="50"/>
  <c r="P68" i="6" s="1"/>
  <c r="N214" i="6"/>
  <c r="S55" i="42"/>
  <c r="P214" i="6" s="1"/>
  <c r="N405" i="6"/>
  <c r="S46" i="47"/>
  <c r="P405" i="6" s="1"/>
  <c r="N266" i="6"/>
  <c r="S27" i="44"/>
  <c r="P266" i="6" s="1"/>
  <c r="N308" i="6"/>
  <c r="S29" i="45"/>
  <c r="P308" i="6" s="1"/>
  <c r="N112" i="6"/>
  <c r="S33" i="51"/>
  <c r="P112" i="6" s="1"/>
  <c r="N434" i="6"/>
  <c r="S35" i="48"/>
  <c r="P434" i="6" s="1"/>
  <c r="N74" i="6"/>
  <c r="L74" i="6"/>
  <c r="K74" i="6" s="1"/>
  <c r="S35" i="50"/>
  <c r="P74" i="6" s="1"/>
  <c r="N26" i="6"/>
  <c r="S27" i="52"/>
  <c r="P26" i="6" s="1"/>
  <c r="N215" i="6"/>
  <c r="S56" i="42"/>
  <c r="P215" i="6" s="1"/>
  <c r="N94" i="6"/>
  <c r="L94" i="6"/>
  <c r="K94" i="6" s="1"/>
  <c r="S55" i="50"/>
  <c r="P94" i="6" s="1"/>
  <c r="N495" i="6"/>
  <c r="S56" i="49"/>
  <c r="P495" i="6" s="1"/>
  <c r="N485" i="6"/>
  <c r="S46" i="49"/>
  <c r="P485" i="6" s="1"/>
  <c r="N494" i="6"/>
  <c r="S55" i="49"/>
  <c r="P494" i="6" s="1"/>
  <c r="N446" i="6"/>
  <c r="S47" i="48"/>
  <c r="P446" i="6" s="1"/>
  <c r="N430" i="6"/>
  <c r="S31" i="48"/>
  <c r="P430" i="6" s="1"/>
  <c r="N371" i="6"/>
  <c r="S52" i="46"/>
  <c r="P371" i="6" s="1"/>
  <c r="N338" i="6"/>
  <c r="S19" i="46"/>
  <c r="P338" i="6" s="1"/>
  <c r="N270" i="6"/>
  <c r="S31" i="44"/>
  <c r="P270" i="6" s="1"/>
  <c r="N22" i="6"/>
  <c r="S23" i="52"/>
  <c r="P22" i="6" s="1"/>
  <c r="N210" i="6"/>
  <c r="S51" i="42"/>
  <c r="P210" i="6" s="1"/>
  <c r="N190" i="6"/>
  <c r="S31" i="42"/>
  <c r="P190" i="6" s="1"/>
  <c r="L72" i="6"/>
  <c r="K72" i="6" s="1"/>
  <c r="N72" i="6"/>
  <c r="S33" i="50"/>
  <c r="P72" i="6" s="1"/>
  <c r="N291" i="6"/>
  <c r="S52" i="44"/>
  <c r="P291" i="6" s="1"/>
  <c r="N90" i="6"/>
  <c r="L90" i="6"/>
  <c r="K90" i="6" s="1"/>
  <c r="S51" i="50"/>
  <c r="P90" i="6" s="1"/>
  <c r="N138" i="6"/>
  <c r="S19" i="41"/>
  <c r="P138" i="6" s="1"/>
  <c r="N104" i="6"/>
  <c r="S25" i="51"/>
  <c r="P104" i="6" s="1"/>
  <c r="N45" i="6"/>
  <c r="S46" i="52"/>
  <c r="P45" i="6" s="1"/>
  <c r="N304" i="6"/>
  <c r="S25" i="45"/>
  <c r="P304" i="6" s="1"/>
  <c r="N182" i="6"/>
  <c r="S23" i="42"/>
  <c r="P182" i="6" s="1"/>
  <c r="N457" i="6"/>
  <c r="S18" i="49"/>
  <c r="P457" i="6" s="1"/>
  <c r="N70" i="6"/>
  <c r="L70" i="6"/>
  <c r="K70" i="6" s="1"/>
  <c r="S31" i="50"/>
  <c r="P70" i="6" s="1"/>
  <c r="N146" i="6"/>
  <c r="S27" i="41"/>
  <c r="P146" i="6" s="1"/>
  <c r="N24" i="6"/>
  <c r="S25" i="52"/>
  <c r="P24" i="6" s="1"/>
  <c r="N489" i="6"/>
  <c r="S50" i="49"/>
  <c r="P489" i="6" s="1"/>
  <c r="N450" i="6"/>
  <c r="S51" i="48"/>
  <c r="P450" i="6" s="1"/>
  <c r="N375" i="6"/>
  <c r="S56" i="46"/>
  <c r="P375" i="6" s="1"/>
  <c r="N481" i="6"/>
  <c r="S42" i="49"/>
  <c r="P481" i="6" s="1"/>
  <c r="N442" i="6"/>
  <c r="S43" i="48"/>
  <c r="P442" i="6" s="1"/>
  <c r="N426" i="6"/>
  <c r="S27" i="48"/>
  <c r="P426" i="6" s="1"/>
  <c r="N396" i="6"/>
  <c r="S37" i="47"/>
  <c r="P396" i="6" s="1"/>
  <c r="N367" i="6"/>
  <c r="S48" i="46"/>
  <c r="P367" i="6" s="1"/>
  <c r="N333" i="6"/>
  <c r="S54" i="45"/>
  <c r="P333" i="6" s="1"/>
  <c r="N18" i="6"/>
  <c r="S19" i="52"/>
  <c r="P18" i="6" s="1"/>
  <c r="N175" i="6"/>
  <c r="S56" i="41"/>
  <c r="P175" i="6" s="1"/>
  <c r="N133" i="6"/>
  <c r="S54" i="51"/>
  <c r="P133" i="6" s="1"/>
  <c r="N100" i="6"/>
  <c r="S21" i="51"/>
  <c r="P100" i="6" s="1"/>
  <c r="L73" i="6"/>
  <c r="K73" i="6" s="1"/>
  <c r="N73" i="6"/>
  <c r="S34" i="50"/>
  <c r="P73" i="6" s="1"/>
  <c r="N41" i="6"/>
  <c r="S42" i="52"/>
  <c r="P41" i="6" s="1"/>
  <c r="N258" i="6"/>
  <c r="S19" i="44"/>
  <c r="P258" i="6" s="1"/>
  <c r="N211" i="6"/>
  <c r="S52" i="42"/>
  <c r="P211" i="6" s="1"/>
  <c r="N300" i="6"/>
  <c r="S21" i="45"/>
  <c r="P300" i="6" s="1"/>
  <c r="N164" i="6"/>
  <c r="S45" i="41"/>
  <c r="P164" i="6" s="1"/>
  <c r="N176" i="6"/>
  <c r="S17" i="42"/>
  <c r="P176" i="6" s="1"/>
  <c r="N274" i="6"/>
  <c r="S35" i="44"/>
  <c r="P274" i="6" s="1"/>
  <c r="N401" i="6"/>
  <c r="S42" i="47"/>
  <c r="P401" i="6" s="1"/>
  <c r="N342" i="6"/>
  <c r="S23" i="46"/>
  <c r="P342" i="6" s="1"/>
  <c r="N491" i="6"/>
  <c r="S52" i="49"/>
  <c r="P491" i="6" s="1"/>
  <c r="N490" i="6"/>
  <c r="S51" i="49"/>
  <c r="P490" i="6" s="1"/>
  <c r="N487" i="6"/>
  <c r="S48" i="49"/>
  <c r="P487" i="6" s="1"/>
  <c r="N438" i="6"/>
  <c r="S39" i="48"/>
  <c r="P438" i="6" s="1"/>
  <c r="N462" i="6"/>
  <c r="S23" i="49"/>
  <c r="P462" i="6" s="1"/>
  <c r="N422" i="6"/>
  <c r="S23" i="48"/>
  <c r="P422" i="6" s="1"/>
  <c r="N392" i="6"/>
  <c r="S33" i="47"/>
  <c r="P392" i="6" s="1"/>
  <c r="N363" i="6"/>
  <c r="S44" i="46"/>
  <c r="P363" i="6" s="1"/>
  <c r="N329" i="6"/>
  <c r="S50" i="45"/>
  <c r="P329" i="6" s="1"/>
  <c r="N312" i="6"/>
  <c r="S33" i="45"/>
  <c r="P312" i="6" s="1"/>
  <c r="N186" i="6"/>
  <c r="S27" i="42"/>
  <c r="P186" i="6" s="1"/>
  <c r="N160" i="6"/>
  <c r="S41" i="41"/>
  <c r="P160" i="6" s="1"/>
  <c r="N66" i="6"/>
  <c r="L66" i="6"/>
  <c r="K66" i="6" s="1"/>
  <c r="S27" i="50"/>
  <c r="P66" i="6" s="1"/>
  <c r="N207" i="6"/>
  <c r="S48" i="42"/>
  <c r="P207" i="6" s="1"/>
  <c r="N184" i="6"/>
  <c r="S25" i="42"/>
  <c r="P184" i="6" s="1"/>
  <c r="N86" i="6"/>
  <c r="L86" i="6"/>
  <c r="K86" i="6" s="1"/>
  <c r="S47" i="50"/>
  <c r="P86" i="6" s="1"/>
  <c r="N82" i="6"/>
  <c r="L82" i="6"/>
  <c r="K82" i="6" s="1"/>
  <c r="S43" i="50"/>
  <c r="P82" i="6" s="1"/>
  <c r="N197" i="6"/>
  <c r="S38" i="42"/>
  <c r="P197" i="6" s="1"/>
  <c r="N165" i="6"/>
  <c r="S46" i="41"/>
  <c r="P165" i="6" s="1"/>
  <c r="N129" i="6"/>
  <c r="S50" i="51"/>
  <c r="P129" i="6" s="1"/>
  <c r="N96" i="6"/>
  <c r="S17" i="51"/>
  <c r="P96" i="6" s="1"/>
  <c r="N37" i="6"/>
  <c r="S38" i="52"/>
  <c r="P37" i="6" s="1"/>
  <c r="N206" i="6"/>
  <c r="S47" i="42"/>
  <c r="P206" i="6" s="1"/>
  <c r="N240" i="6"/>
  <c r="S41" i="43"/>
  <c r="P240" i="6" s="1"/>
  <c r="N53" i="6"/>
  <c r="S54" i="52"/>
  <c r="P53" i="6" s="1"/>
  <c r="L88" i="6"/>
  <c r="K88" i="6" s="1"/>
  <c r="N88" i="6"/>
  <c r="S49" i="50"/>
  <c r="P88" i="6" s="1"/>
  <c r="N202" i="6"/>
  <c r="S43" i="42"/>
  <c r="P202" i="6" s="1"/>
  <c r="L64" i="6"/>
  <c r="K64" i="6" s="1"/>
  <c r="N64" i="6"/>
  <c r="S25" i="50"/>
  <c r="P64" i="6" s="1"/>
  <c r="N159" i="6"/>
  <c r="S40" i="41"/>
  <c r="P159" i="6" s="1"/>
  <c r="N125" i="6"/>
  <c r="S46" i="51"/>
  <c r="P125" i="6" s="1"/>
  <c r="N95" i="6"/>
  <c r="L95" i="6"/>
  <c r="K95" i="6" s="1"/>
  <c r="S56" i="50"/>
  <c r="P95" i="6" s="1"/>
  <c r="L65" i="6"/>
  <c r="K65" i="6" s="1"/>
  <c r="N65" i="6"/>
  <c r="S26" i="50"/>
  <c r="P65" i="6" s="1"/>
  <c r="N33" i="6"/>
  <c r="S34" i="52"/>
  <c r="P33" i="6" s="1"/>
  <c r="N453" i="6"/>
  <c r="S54" i="48"/>
  <c r="P453" i="6" s="1"/>
  <c r="N439" i="6"/>
  <c r="S40" i="48"/>
  <c r="P439" i="6" s="1"/>
  <c r="N376" i="6"/>
  <c r="S17" i="47"/>
  <c r="P376" i="6" s="1"/>
  <c r="N470" i="6"/>
  <c r="S31" i="49"/>
  <c r="P470" i="6" s="1"/>
  <c r="L80" i="6"/>
  <c r="K80" i="6" s="1"/>
  <c r="N80" i="6"/>
  <c r="S41" i="50"/>
  <c r="P80" i="6" s="1"/>
  <c r="N185" i="6"/>
  <c r="S26" i="42"/>
  <c r="P185" i="6" s="1"/>
  <c r="N418" i="6"/>
  <c r="S19" i="48"/>
  <c r="P418" i="6" s="1"/>
  <c r="N359" i="6"/>
  <c r="S40" i="46"/>
  <c r="P359" i="6" s="1"/>
  <c r="N458" i="6"/>
  <c r="S19" i="49"/>
  <c r="P458" i="6" s="1"/>
  <c r="N253" i="6"/>
  <c r="S54" i="43"/>
  <c r="P253" i="6" s="1"/>
  <c r="N413" i="6"/>
  <c r="S54" i="47"/>
  <c r="P413" i="6" s="1"/>
  <c r="N384" i="6"/>
  <c r="S25" i="47"/>
  <c r="P384" i="6" s="1"/>
  <c r="N354" i="6"/>
  <c r="S35" i="46"/>
  <c r="P354" i="6" s="1"/>
  <c r="N321" i="6"/>
  <c r="S42" i="45"/>
  <c r="P321" i="6" s="1"/>
  <c r="N248" i="6"/>
  <c r="S49" i="43"/>
  <c r="P248" i="6" s="1"/>
  <c r="N180" i="6"/>
  <c r="S21" i="42"/>
  <c r="P180" i="6" s="1"/>
  <c r="N241" i="6"/>
  <c r="S42" i="43"/>
  <c r="P241" i="6" s="1"/>
  <c r="N194" i="6"/>
  <c r="S35" i="42"/>
  <c r="P194" i="6" s="1"/>
  <c r="N154" i="6"/>
  <c r="S35" i="41"/>
  <c r="P154" i="6" s="1"/>
  <c r="N121" i="6"/>
  <c r="S42" i="51"/>
  <c r="P121" i="6" s="1"/>
  <c r="N32" i="6"/>
  <c r="S33" i="52"/>
  <c r="P32" i="6" s="1"/>
  <c r="N203" i="6"/>
  <c r="S44" i="42"/>
  <c r="P203" i="6" s="1"/>
  <c r="N493" i="6"/>
  <c r="S54" i="49"/>
  <c r="P493" i="6" s="1"/>
  <c r="N30" i="6"/>
  <c r="S31" i="52"/>
  <c r="P30" i="6" s="1"/>
  <c r="L56" i="6"/>
  <c r="K56" i="6" s="1"/>
  <c r="N56" i="6"/>
  <c r="S17" i="50"/>
  <c r="P56" i="6" s="1"/>
  <c r="N483" i="6"/>
  <c r="S44" i="49"/>
  <c r="P483" i="6" s="1"/>
  <c r="N466" i="6"/>
  <c r="S27" i="49"/>
  <c r="P466" i="6" s="1"/>
  <c r="N437" i="6"/>
  <c r="S38" i="48"/>
  <c r="P437" i="6" s="1"/>
  <c r="N388" i="6"/>
  <c r="S29" i="47"/>
  <c r="P388" i="6" s="1"/>
  <c r="N325" i="6"/>
  <c r="S46" i="45"/>
  <c r="P325" i="6" s="1"/>
  <c r="N479" i="6"/>
  <c r="S40" i="49"/>
  <c r="P479" i="6" s="1"/>
  <c r="N475" i="6"/>
  <c r="S36" i="49"/>
  <c r="P475" i="6" s="1"/>
  <c r="N409" i="6"/>
  <c r="S50" i="47"/>
  <c r="P409" i="6" s="1"/>
  <c r="N380" i="6"/>
  <c r="S21" i="47"/>
  <c r="P380" i="6" s="1"/>
  <c r="N350" i="6"/>
  <c r="S31" i="46"/>
  <c r="P350" i="6" s="1"/>
  <c r="N316" i="6"/>
  <c r="S37" i="45"/>
  <c r="P316" i="6" s="1"/>
  <c r="N245" i="6"/>
  <c r="S46" i="43"/>
  <c r="P245" i="6" s="1"/>
  <c r="N58" i="6"/>
  <c r="L58" i="6"/>
  <c r="K58" i="6" s="1"/>
  <c r="S19" i="50"/>
  <c r="P58" i="6" s="1"/>
  <c r="N35" i="6"/>
  <c r="S36" i="52"/>
  <c r="P35" i="6" s="1"/>
  <c r="N295" i="6"/>
  <c r="S56" i="44"/>
  <c r="P295" i="6" s="1"/>
  <c r="N199" i="6"/>
  <c r="S40" i="42"/>
  <c r="P199" i="6" s="1"/>
  <c r="N78" i="6"/>
  <c r="L78" i="6"/>
  <c r="K78" i="6" s="1"/>
  <c r="S39" i="50"/>
  <c r="P78" i="6" s="1"/>
  <c r="N60" i="6"/>
  <c r="L60" i="6"/>
  <c r="K60" i="6" s="1"/>
  <c r="S21" i="50"/>
  <c r="P60" i="6" s="1"/>
  <c r="N296" i="6"/>
  <c r="S17" i="45"/>
  <c r="P296" i="6" s="1"/>
  <c r="N16" i="6"/>
  <c r="S17" i="52"/>
  <c r="P16" i="6" s="1"/>
  <c r="N461" i="6"/>
  <c r="S22" i="49"/>
  <c r="P461" i="6" s="1"/>
  <c r="N150" i="6"/>
  <c r="S31" i="41"/>
  <c r="P150" i="6" s="1"/>
  <c r="N116" i="6"/>
  <c r="S37" i="51"/>
  <c r="P116" i="6" s="1"/>
  <c r="N87" i="6"/>
  <c r="L87" i="6"/>
  <c r="K87" i="6" s="1"/>
  <c r="S48" i="50"/>
  <c r="P87" i="6" s="1"/>
  <c r="N57" i="6"/>
  <c r="L57" i="6"/>
  <c r="K57" i="6" s="1"/>
  <c r="S18" i="50"/>
  <c r="P57" i="6" s="1"/>
  <c r="N28" i="6"/>
  <c r="S29" i="52"/>
  <c r="P28" i="6" s="1"/>
  <c r="N279" i="6"/>
  <c r="S40" i="44"/>
  <c r="P279" i="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jmendezs</author>
  </authors>
  <commentList>
    <comment ref="E10" authorId="0" shapeId="0" xr:uid="{FE2469CB-A3BB-421B-A172-D6B67CED274E}">
      <text>
        <r>
          <rPr>
            <sz val="9"/>
            <color indexed="81"/>
            <rFont val="Tahoma"/>
            <family val="2"/>
          </rPr>
          <t>Elegir de la lista desplegable la opción correspondiente.</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jmendezs</author>
  </authors>
  <commentList>
    <comment ref="K10" authorId="0" shapeId="0" xr:uid="{30D6BA7E-39C0-4542-80B1-FD3973AF5F9C}">
      <text>
        <r>
          <rPr>
            <sz val="9"/>
            <color indexed="81"/>
            <rFont val="Tahoma"/>
            <family val="2"/>
          </rPr>
          <t>Indicar el número de la plaza en la que se encontró nombrada la persona. En caso de sustituciones de las personas titulares, se requiere indicar el detalle de la plaza en que estuvo nombrada la persona.</t>
        </r>
      </text>
    </comment>
    <comment ref="K11" authorId="0" shapeId="0" xr:uid="{65488680-3E8F-45A3-A478-579047B9D97B}">
      <text>
        <r>
          <rPr>
            <sz val="9"/>
            <color indexed="81"/>
            <rFont val="Tahoma"/>
            <family val="2"/>
          </rPr>
          <t>Indicar el mes que finaliza</t>
        </r>
      </text>
    </comment>
    <comment ref="B15" authorId="0" shapeId="0" xr:uid="{B6941527-1930-4830-A4FA-25639A4D4DD5}">
      <text>
        <r>
          <rPr>
            <sz val="9"/>
            <color indexed="81"/>
            <rFont val="Tahoma"/>
            <family val="2"/>
          </rPr>
          <t>Detallar los días laborados y no laborados durante el mes.
- Para los días laborados, indicar el despacho en que realizaron sus funciones.
- Para los días no laborados, escoger de la lista desplegable los motivos correspondientes, considerando aquellos que fueron debidamente registrados en la PIN (incapacidades, vacaciones, asuetos, etc).. En este caso, no se deben considerar días no laborados que se asocien a inconveninetes en sistemas.</t>
        </r>
      </text>
    </comment>
    <comment ref="J16" authorId="0" shapeId="0" xr:uid="{B3390D35-0937-41DF-AC81-B7AA1C3894CD}">
      <text>
        <r>
          <rPr>
            <sz val="9"/>
            <color indexed="81"/>
            <rFont val="Tahoma"/>
            <family val="2"/>
          </rPr>
          <t>De la lista desplegable, se debe elegir sobre si la colaboración se brindó a un despacho judicial (juzgado, tribunal, sala); o bien, si se brindó a alguna oficina administrativa.</t>
        </r>
      </text>
    </comment>
    <comment ref="K16" authorId="0" shapeId="0" xr:uid="{37C6F8AF-3350-4B0F-A261-FB87B5D1215B}">
      <text>
        <r>
          <rPr>
            <sz val="9"/>
            <color indexed="81"/>
            <rFont val="Tahoma"/>
            <family val="2"/>
          </rPr>
          <t>De la lista desplegable, se debe elegir la oficina administrativa o el despacho judicial en el que se brindó la colaboración.
* Si durante el mes se brindaron colaboraciones en más de una oficina, se deben llenar todas las líneas que sean necesarias.</t>
        </r>
      </text>
    </comment>
    <comment ref="L16" authorId="0" shapeId="0" xr:uid="{D27E89CC-4459-4673-A19F-850D562D002F}">
      <text>
        <r>
          <rPr>
            <sz val="9"/>
            <color indexed="81"/>
            <rFont val="Tahoma"/>
            <family val="2"/>
          </rPr>
          <t>Este valor se cálcula de manera automatizada.</t>
        </r>
      </text>
    </comment>
    <comment ref="M16" authorId="0" shapeId="0" xr:uid="{EF3B4893-2E3A-4219-B7E9-9A9930BB1059}">
      <text>
        <r>
          <rPr>
            <sz val="9"/>
            <color indexed="81"/>
            <rFont val="Tahoma"/>
            <family val="2"/>
          </rPr>
          <t>De la lista desplegable, se deben elegir las opciones correspondientes a las labores realizadas durante el mes. Cabe destacar que en caso de haber realizado más de un tipo de actividades durante el periodo, se debe llenar una línea adicional por cada labor adicional.</t>
        </r>
      </text>
    </comment>
    <comment ref="N16" authorId="0" shapeId="0" xr:uid="{029ADE4B-C0F6-4327-9251-4119CA89E853}">
      <text>
        <r>
          <rPr>
            <sz val="9"/>
            <color indexed="81"/>
            <rFont val="Tahoma"/>
            <family val="2"/>
          </rPr>
          <t>Elegir el tipo de colaboración brindada, en el sentido de indicar sobre si consistió en la atención de un plan de trabajo definido desde la administración regional; o si por otra parte, e trató de labores asumidas en sustitución de alguna de las personas técnicas judiciales de algún despacho.</t>
        </r>
      </text>
    </comment>
    <comment ref="O16" authorId="0" shapeId="0" xr:uid="{5FFDD900-CF97-4F55-B444-7A890915C565}">
      <text>
        <r>
          <rPr>
            <sz val="9"/>
            <color indexed="81"/>
            <rFont val="Tahoma"/>
            <family val="2"/>
          </rPr>
          <t>Indicar la cuota diaria esperada según lo establecido en el plan de trabajo diseñado al inicio del mes. 
* En caso de no contar con un plan de trabajo, se debe incluir la cuota diaria definida en los indicadores de gestrión del despacho en el que se brinda la colaboración.
Si el despacho no tiene indicadores, y no se tiene una cuota definida en un plan de trabajo, favor indicar un 0 (cero).</t>
        </r>
      </text>
    </comment>
    <comment ref="Q16" authorId="0" shapeId="0" xr:uid="{0E2C76A4-C887-45CE-8C15-1E131618B200}">
      <text>
        <r>
          <rPr>
            <sz val="9"/>
            <color indexed="81"/>
            <rFont val="Tahoma"/>
            <family val="2"/>
          </rPr>
          <t>Este valor se cálcula de manera automatizada</t>
        </r>
      </text>
    </comment>
    <comment ref="R16" authorId="0" shapeId="0" xr:uid="{36BDF522-9F45-46EC-ADF1-32592CB695B6}">
      <text>
        <r>
          <rPr>
            <sz val="9"/>
            <color indexed="81"/>
            <rFont val="Tahoma"/>
            <family val="2"/>
          </rPr>
          <t>En este espacio se requiere detallar la cantidad de las labores realizadas durante el periodo del plan o de la sistitución, utilizando como unidad de medida el detalle de la labor realizada indicado entre paréntesis, ejemplo: cantidad de expedientes tramitados, cantidad de personas atendidas, cantidad de llamadas telefónicas recibidas, etc.</t>
        </r>
      </text>
    </comment>
    <comment ref="S16" authorId="0" shapeId="0" xr:uid="{E4CC3AC5-420B-4741-B04E-368FC0D7DD41}">
      <text>
        <r>
          <rPr>
            <sz val="9"/>
            <color indexed="81"/>
            <rFont val="Tahoma"/>
            <family val="2"/>
          </rPr>
          <t>Este valor se cálcula de manera automatizada.</t>
        </r>
      </text>
    </comment>
    <comment ref="T16" authorId="0" shapeId="0" xr:uid="{8B06E867-905E-4C5C-945E-37B70763ACAA}">
      <text>
        <r>
          <rPr>
            <sz val="9"/>
            <color indexed="81"/>
            <rFont val="Tahoma"/>
            <family val="2"/>
          </rPr>
          <t>Elegir la matera asociada a la colaboración brindada. Por ejemplo: si en un despacho especializado se tramitaron 10 expedientes, se debe indicar que la totalidad se asocian a la materia, pero si en un despacho contravencional de tramitaron 10 expedientes con el detalle de que 6 fueron de la materia contravencional y 3 de tránsito, se requiere completar dos líneas, una con el detalle de las labores realizadas en la materia contravencional y otra el detalle de tránsito.</t>
        </r>
      </text>
    </comment>
    <comment ref="U16" authorId="0" shapeId="0" xr:uid="{3E4C0917-D44E-4FF1-8D05-F728150B24EC}">
      <text>
        <r>
          <rPr>
            <sz val="9"/>
            <color indexed="81"/>
            <rFont val="Tahoma"/>
            <family val="2"/>
          </rPr>
          <t xml:space="preserve">En este espacio se pueden incorporar observaciones y/o justificaciones relacionadas con el rendimiento.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jmendezs</author>
  </authors>
  <commentList>
    <comment ref="K10" authorId="0" shapeId="0" xr:uid="{FE4C54FC-F32E-4678-B6D5-0AF4AC82EE65}">
      <text>
        <r>
          <rPr>
            <sz val="9"/>
            <color indexed="81"/>
            <rFont val="Tahoma"/>
            <family val="2"/>
          </rPr>
          <t>Indicar el número de la plaza en la que se encontró nombrada la persona. En caso de sustituciones de las personas titulares, se requiere indicar el detalle de la plaza en que estuvo nombrada la persona.</t>
        </r>
      </text>
    </comment>
    <comment ref="K11" authorId="0" shapeId="0" xr:uid="{B13108F0-26FC-4566-BE17-387EF86F850A}">
      <text>
        <r>
          <rPr>
            <sz val="9"/>
            <color indexed="81"/>
            <rFont val="Tahoma"/>
            <family val="2"/>
          </rPr>
          <t>Indicar el mes que finaliza</t>
        </r>
      </text>
    </comment>
    <comment ref="B15" authorId="0" shapeId="0" xr:uid="{E8E2FF95-BFF2-4510-BFD4-C8C8F3F58AE6}">
      <text>
        <r>
          <rPr>
            <sz val="9"/>
            <color indexed="81"/>
            <rFont val="Tahoma"/>
            <family val="2"/>
          </rPr>
          <t>Detallar los días laborados y no laborados durante el mes.
- Para los días laborados, indicar el despacho en que realizaron sus funciones.
- Para los días no laborados, escoger de la lista desplegable los motivos correspondientes, considerando aquellos que fueron debidamente registrados en la PIN (incapacidades, vacaciones, asuetos, etc).. En este caso, no se deben considerar días no laborados que se asocien a inconveninetes en sistemas.</t>
        </r>
      </text>
    </comment>
    <comment ref="J16" authorId="0" shapeId="0" xr:uid="{4ECB0164-B34A-4C81-8CCC-8031973038DC}">
      <text>
        <r>
          <rPr>
            <sz val="9"/>
            <color indexed="81"/>
            <rFont val="Tahoma"/>
            <family val="2"/>
          </rPr>
          <t>De la lista desplegable, se debe elegir sobre si la colaboración se brindó a un despacho judicial (juzgado, tribunal, sala); o bien, si se brindó a alguna oficina administrativa.</t>
        </r>
      </text>
    </comment>
    <comment ref="K16" authorId="0" shapeId="0" xr:uid="{043164C0-E64B-48E2-B1EF-92C35622B690}">
      <text>
        <r>
          <rPr>
            <sz val="9"/>
            <color indexed="81"/>
            <rFont val="Tahoma"/>
            <family val="2"/>
          </rPr>
          <t>De la lista desplegable, se debe elegir la oficina administrativa o el despacho judicial en el que se brindó la colaboración.
* Si durante el mes se brindaron colaboraciones en más de una oficina, se deben llenar todas las líneas que sean necesarias.</t>
        </r>
      </text>
    </comment>
    <comment ref="L16" authorId="0" shapeId="0" xr:uid="{6869964A-CF16-42B6-8ECE-F27AAB3FF372}">
      <text>
        <r>
          <rPr>
            <sz val="9"/>
            <color indexed="81"/>
            <rFont val="Tahoma"/>
            <family val="2"/>
          </rPr>
          <t>Este valor se cálcula de manera automatizada.</t>
        </r>
      </text>
    </comment>
    <comment ref="M16" authorId="0" shapeId="0" xr:uid="{AC53879D-3155-4660-8035-CB8DC6773F42}">
      <text>
        <r>
          <rPr>
            <sz val="9"/>
            <color indexed="81"/>
            <rFont val="Tahoma"/>
            <family val="2"/>
          </rPr>
          <t>De la lista desplegable, se deben elegir las opciones correspondientes a las labores realizadas durante el mes. Cabe destacar que en caso de haber realizado más de un tipo de actividades durante el periodo, se debe llenar una línea adicional por cada labor adicional.</t>
        </r>
      </text>
    </comment>
    <comment ref="N16" authorId="0" shapeId="0" xr:uid="{A4D08051-A5A4-462C-ACEE-FDFD8F573FDE}">
      <text>
        <r>
          <rPr>
            <sz val="9"/>
            <color indexed="81"/>
            <rFont val="Tahoma"/>
            <family val="2"/>
          </rPr>
          <t>Elegir el tipo de colaboración brindada, en el sentido de indicar sobre si consistió en la atención de un plan de trabajo definido desde la administración regional; o si por otra parte, e trató de labores asumidas en sustitución de alguna de las personas técnicas judiciales de algún despacho.</t>
        </r>
      </text>
    </comment>
    <comment ref="O16" authorId="0" shapeId="0" xr:uid="{A12B0E4D-0FAC-4CF1-8FE2-809F7F54D591}">
      <text>
        <r>
          <rPr>
            <sz val="9"/>
            <color indexed="81"/>
            <rFont val="Tahoma"/>
            <family val="2"/>
          </rPr>
          <t>Indicar la cuota diaria esperada según lo establecido en el plan de trabajo diseñado al inicio del mes. 
* En caso de no contar con un plan de trabajo, se debe incluir la cuota diaria definida en los indicadores de gestrión del despacho en el que se brinda la colaboración.
Si el despacho no tiene indicadores, y no se tiene una cuota definida en un plan de trabajo, favor indicar un 0 (cero).</t>
        </r>
      </text>
    </comment>
    <comment ref="Q16" authorId="0" shapeId="0" xr:uid="{894E7B49-CEE9-4418-AB78-842B151B2FB8}">
      <text>
        <r>
          <rPr>
            <sz val="9"/>
            <color indexed="81"/>
            <rFont val="Tahoma"/>
            <family val="2"/>
          </rPr>
          <t>Este valor se cálcula de manera automatizada</t>
        </r>
      </text>
    </comment>
    <comment ref="R16" authorId="0" shapeId="0" xr:uid="{CDBE8971-3073-4EF3-A31A-F4EA520B28D5}">
      <text>
        <r>
          <rPr>
            <sz val="9"/>
            <color indexed="81"/>
            <rFont val="Tahoma"/>
            <family val="2"/>
          </rPr>
          <t>En este espacio se requiere detallar la cantidad de las labores realizadas durante el periodo del plan o de la sistitución, utilizando como unidad de medida el detalle de la labor realizada indicado entre paréntesis, ejemplo: cantidad de expedientes tramitados, cantidad de personas atendidas, cantidad de llamadas telefónicas recibidas, etc.</t>
        </r>
      </text>
    </comment>
    <comment ref="S16" authorId="0" shapeId="0" xr:uid="{538D6011-D27B-4B96-A664-9D7D168F02C2}">
      <text>
        <r>
          <rPr>
            <sz val="9"/>
            <color indexed="81"/>
            <rFont val="Tahoma"/>
            <family val="2"/>
          </rPr>
          <t>Este valor se cálcula de manera automatizada.</t>
        </r>
      </text>
    </comment>
    <comment ref="T16" authorId="0" shapeId="0" xr:uid="{44BADFEC-D78A-4198-B81A-1086A76EB652}">
      <text>
        <r>
          <rPr>
            <sz val="9"/>
            <color indexed="81"/>
            <rFont val="Tahoma"/>
            <family val="2"/>
          </rPr>
          <t>Elegir la matera asociada a la colaboración brindada. Por ejemplo: si en un despacho especializado se tramitaron 10 expedientes, se debe indicar que la totalidad se asocian a la materia, pero si en un despacho contravencional de tramitaron 10 expedientes con el detalle de que 6 fueron de la materia contravencional y 3 de tránsito, se requiere completar dos líneas, una con el detalle de las labores realizadas en la materia contravencional y otra el detalle de tránsito.</t>
        </r>
      </text>
    </comment>
    <comment ref="U16" authorId="0" shapeId="0" xr:uid="{3547587A-35E3-475A-B226-A864B114BE7C}">
      <text>
        <r>
          <rPr>
            <sz val="9"/>
            <color indexed="81"/>
            <rFont val="Tahoma"/>
            <family val="2"/>
          </rPr>
          <t xml:space="preserve">En este espacio se pueden incorporar observaciones y/o justificaciones relacionadas con el rendimiento. </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jmendezs</author>
  </authors>
  <commentList>
    <comment ref="K10" authorId="0" shapeId="0" xr:uid="{9BFF306C-7737-4382-A52E-DBFE05D938C3}">
      <text>
        <r>
          <rPr>
            <sz val="9"/>
            <color indexed="81"/>
            <rFont val="Tahoma"/>
            <family val="2"/>
          </rPr>
          <t>Indicar el número de la plaza en la que se encontró nombrada la persona. En caso de sustituciones de las personas titulares, se requiere indicar el detalle de la plaza en que estuvo nombrada la persona.</t>
        </r>
      </text>
    </comment>
    <comment ref="K11" authorId="0" shapeId="0" xr:uid="{809CBA72-2807-4CB6-B641-F814BF6119AE}">
      <text>
        <r>
          <rPr>
            <sz val="9"/>
            <color indexed="81"/>
            <rFont val="Tahoma"/>
            <family val="2"/>
          </rPr>
          <t>Indicar el mes que finaliza</t>
        </r>
      </text>
    </comment>
    <comment ref="B15" authorId="0" shapeId="0" xr:uid="{3A615AF2-69F5-401C-8FD0-09B7E5F514E1}">
      <text>
        <r>
          <rPr>
            <sz val="9"/>
            <color indexed="81"/>
            <rFont val="Tahoma"/>
            <family val="2"/>
          </rPr>
          <t>Detallar los días laborados y no laborados durante el mes.
- Para los días laborados, indicar el despacho en que realizaron sus funciones.
- Para los días no laborados, escoger de la lista desplegable los motivos correspondientes, considerando aquellos que fueron debidamente registrados en la PIN (incapacidades, vacaciones, asuetos, etc).. En este caso, no se deben considerar días no laborados que se asocien a inconveninetes en sistemas.</t>
        </r>
      </text>
    </comment>
    <comment ref="J16" authorId="0" shapeId="0" xr:uid="{2BD1254E-E5A2-44A0-B108-AC08843231E7}">
      <text>
        <r>
          <rPr>
            <sz val="9"/>
            <color indexed="81"/>
            <rFont val="Tahoma"/>
            <family val="2"/>
          </rPr>
          <t>De la lista desplegable, se debe elegir sobre si la colaboración se brindó a un despacho judicial (juzgado, tribunal, sala); o bien, si se brindó a alguna oficina administrativa.</t>
        </r>
      </text>
    </comment>
    <comment ref="K16" authorId="0" shapeId="0" xr:uid="{5D5B83E6-AE41-425B-AE36-DB7C27F78A2F}">
      <text>
        <r>
          <rPr>
            <sz val="9"/>
            <color indexed="81"/>
            <rFont val="Tahoma"/>
            <family val="2"/>
          </rPr>
          <t>De la lista desplegable, se debe elegir la oficina administrativa o el despacho judicial en el que se brindó la colaboración.
* Si durante el mes se brindaron colaboraciones en más de una oficina, se deben llenar todas las líneas que sean necesarias.</t>
        </r>
      </text>
    </comment>
    <comment ref="L16" authorId="0" shapeId="0" xr:uid="{AB1EE359-E4AE-41DA-A869-486190D743D3}">
      <text>
        <r>
          <rPr>
            <sz val="9"/>
            <color indexed="81"/>
            <rFont val="Tahoma"/>
            <family val="2"/>
          </rPr>
          <t>Este valor se cálcula de manera automatizada.</t>
        </r>
      </text>
    </comment>
    <comment ref="M16" authorId="0" shapeId="0" xr:uid="{876679B3-5EF1-4247-B197-80A9B68268D3}">
      <text>
        <r>
          <rPr>
            <sz val="9"/>
            <color indexed="81"/>
            <rFont val="Tahoma"/>
            <family val="2"/>
          </rPr>
          <t>De la lista desplegable, se deben elegir las opciones correspondientes a las labores realizadas durante el mes. Cabe destacar que en caso de haber realizado más de un tipo de actividades durante el periodo, se debe llenar una línea adicional por cada labor adicional.</t>
        </r>
      </text>
    </comment>
    <comment ref="N16" authorId="0" shapeId="0" xr:uid="{51E72F72-CAD3-4E10-BB67-3095A6D9EF79}">
      <text>
        <r>
          <rPr>
            <sz val="9"/>
            <color indexed="81"/>
            <rFont val="Tahoma"/>
            <family val="2"/>
          </rPr>
          <t>Elegir el tipo de colaboración brindada, en el sentido de indicar sobre si consistió en la atención de un plan de trabajo definido desde la administración regional; o si por otra parte, e trató de labores asumidas en sustitución de alguna de las personas técnicas judiciales de algún despacho.</t>
        </r>
      </text>
    </comment>
    <comment ref="O16" authorId="0" shapeId="0" xr:uid="{12989D8F-3B8B-4142-9C67-B431B1687640}">
      <text>
        <r>
          <rPr>
            <sz val="9"/>
            <color indexed="81"/>
            <rFont val="Tahoma"/>
            <family val="2"/>
          </rPr>
          <t>Indicar la cuota diaria esperada según lo establecido en el plan de trabajo diseñado al inicio del mes. 
* En caso de no contar con un plan de trabajo, se debe incluir la cuota diaria definida en los indicadores de gestrión del despacho en el que se brinda la colaboración.
Si el despacho no tiene indicadores, y no se tiene una cuota definida en un plan de trabajo, favor indicar un 0 (cero).</t>
        </r>
      </text>
    </comment>
    <comment ref="Q16" authorId="0" shapeId="0" xr:uid="{3DB59B48-902C-4F19-A38E-BBBFA6D24FA1}">
      <text>
        <r>
          <rPr>
            <sz val="9"/>
            <color indexed="81"/>
            <rFont val="Tahoma"/>
            <family val="2"/>
          </rPr>
          <t>Este valor se cálcula de manera automatizada</t>
        </r>
      </text>
    </comment>
    <comment ref="R16" authorId="0" shapeId="0" xr:uid="{B39871AA-9C30-4A00-888D-33B8C57D4847}">
      <text>
        <r>
          <rPr>
            <sz val="9"/>
            <color indexed="81"/>
            <rFont val="Tahoma"/>
            <family val="2"/>
          </rPr>
          <t>En este espacio se requiere detallar la cantidad de las labores realizadas durante el periodo del plan o de la sistitución, utilizando como unidad de medida el detalle de la labor realizada indicado entre paréntesis, ejemplo: cantidad de expedientes tramitados, cantidad de personas atendidas, cantidad de llamadas telefónicas recibidas, etc.</t>
        </r>
      </text>
    </comment>
    <comment ref="S16" authorId="0" shapeId="0" xr:uid="{F5CCD936-1CDC-4E33-B607-43388ECB8DEB}">
      <text>
        <r>
          <rPr>
            <sz val="9"/>
            <color indexed="81"/>
            <rFont val="Tahoma"/>
            <family val="2"/>
          </rPr>
          <t>Este valor se cálcula de manera automatizada.</t>
        </r>
      </text>
    </comment>
    <comment ref="T16" authorId="0" shapeId="0" xr:uid="{C16F1C7E-3D9D-4A6C-882F-52C14681639A}">
      <text>
        <r>
          <rPr>
            <sz val="9"/>
            <color indexed="81"/>
            <rFont val="Tahoma"/>
            <family val="2"/>
          </rPr>
          <t>Elegir la matera asociada a la colaboración brindada. Por ejemplo: si en un despacho especializado se tramitaron 10 expedientes, se debe indicar que la totalidad se asocian a la materia, pero si en un despacho contravencional de tramitaron 10 expedientes con el detalle de que 6 fueron de la materia contravencional y 3 de tránsito, se requiere completar dos líneas, una con el detalle de las labores realizadas en la materia contravencional y otra el detalle de tránsito.</t>
        </r>
      </text>
    </comment>
    <comment ref="U16" authorId="0" shapeId="0" xr:uid="{3DC7CFD7-6C86-4C77-AB05-D8A42B2609EF}">
      <text>
        <r>
          <rPr>
            <sz val="9"/>
            <color indexed="81"/>
            <rFont val="Tahoma"/>
            <family val="2"/>
          </rPr>
          <t xml:space="preserve">En este espacio se pueden incorporar observaciones y/o justificaciones relacionadas con el rendimiento. </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jmendezs</author>
  </authors>
  <commentList>
    <comment ref="K10" authorId="0" shapeId="0" xr:uid="{86527E5D-BC7A-4D3A-9BBC-BF5439A9B0A1}">
      <text>
        <r>
          <rPr>
            <sz val="9"/>
            <color indexed="81"/>
            <rFont val="Tahoma"/>
            <family val="2"/>
          </rPr>
          <t>Indicar el número de la plaza en la que se encontró nombrada la persona. En caso de sustituciones de las personas titulares, se requiere indicar el detalle de la plaza en que estuvo nombrada la persona.</t>
        </r>
      </text>
    </comment>
    <comment ref="K11" authorId="0" shapeId="0" xr:uid="{577CC31B-5FD2-4FAF-B05B-109F59A4964E}">
      <text>
        <r>
          <rPr>
            <sz val="9"/>
            <color indexed="81"/>
            <rFont val="Tahoma"/>
            <family val="2"/>
          </rPr>
          <t>Indicar el mes que finaliza</t>
        </r>
      </text>
    </comment>
    <comment ref="B15" authorId="0" shapeId="0" xr:uid="{86E98A05-5BD6-4295-BE8B-5546087E16F6}">
      <text>
        <r>
          <rPr>
            <sz val="9"/>
            <color indexed="81"/>
            <rFont val="Tahoma"/>
            <family val="2"/>
          </rPr>
          <t>Detallar los días laborados y no laborados durante el mes.
- Para los días laborados, indicar el despacho en que realizaron sus funciones.
- Para los días no laborados, escoger de la lista desplegable los motivos correspondientes, considerando aquellos que fueron debidamente registrados en la PIN (incapacidades, vacaciones, asuetos, etc).. En este caso, no se deben considerar días no laborados que se asocien a inconveninetes en sistemas.</t>
        </r>
      </text>
    </comment>
    <comment ref="J16" authorId="0" shapeId="0" xr:uid="{74E0CDE3-83DD-4590-8712-9797C6889A4C}">
      <text>
        <r>
          <rPr>
            <sz val="9"/>
            <color indexed="81"/>
            <rFont val="Tahoma"/>
            <family val="2"/>
          </rPr>
          <t>De la lista desplegable, se debe elegir sobre si la colaboración se brindó a un despacho judicial (juzgado, tribunal, sala); o bien, si se brindó a alguna oficina administrativa.</t>
        </r>
      </text>
    </comment>
    <comment ref="K16" authorId="0" shapeId="0" xr:uid="{DFA34ECA-145E-46EB-BCDE-3FBDD80A63E4}">
      <text>
        <r>
          <rPr>
            <sz val="9"/>
            <color indexed="81"/>
            <rFont val="Tahoma"/>
            <family val="2"/>
          </rPr>
          <t>De la lista desplegable, se debe elegir la oficina administrativa o el despacho judicial en el que se brindó la colaboración.
* Si durante el mes se brindaron colaboraciones en más de una oficina, se deben llenar todas las líneas que sean necesarias.</t>
        </r>
      </text>
    </comment>
    <comment ref="L16" authorId="0" shapeId="0" xr:uid="{6CE5B81A-E706-4A65-BCF5-131104952BE0}">
      <text>
        <r>
          <rPr>
            <sz val="9"/>
            <color indexed="81"/>
            <rFont val="Tahoma"/>
            <family val="2"/>
          </rPr>
          <t>Este valor se cálcula de manera automatizada.</t>
        </r>
      </text>
    </comment>
    <comment ref="M16" authorId="0" shapeId="0" xr:uid="{3E4E32D7-CD9D-4794-AD45-DEE86E0954F8}">
      <text>
        <r>
          <rPr>
            <sz val="9"/>
            <color indexed="81"/>
            <rFont val="Tahoma"/>
            <family val="2"/>
          </rPr>
          <t>De la lista desplegable, se deben elegir las opciones correspondientes a las labores realizadas durante el mes. Cabe destacar que en caso de haber realizado más de un tipo de actividades durante el periodo, se debe llenar una línea adicional por cada labor adicional.</t>
        </r>
      </text>
    </comment>
    <comment ref="N16" authorId="0" shapeId="0" xr:uid="{E8B6A455-4F6C-43F1-B71B-E5B54984EEFD}">
      <text>
        <r>
          <rPr>
            <sz val="9"/>
            <color indexed="81"/>
            <rFont val="Tahoma"/>
            <family val="2"/>
          </rPr>
          <t>Elegir el tipo de colaboración brindada, en el sentido de indicar sobre si consistió en la atención de un plan de trabajo definido desde la administración regional; o si por otra parte, e trató de labores asumidas en sustitución de alguna de las personas técnicas judiciales de algún despacho.</t>
        </r>
      </text>
    </comment>
    <comment ref="O16" authorId="0" shapeId="0" xr:uid="{085BEC50-F8DA-4DFF-8963-2F9566C57FD1}">
      <text>
        <r>
          <rPr>
            <sz val="9"/>
            <color indexed="81"/>
            <rFont val="Tahoma"/>
            <family val="2"/>
          </rPr>
          <t>Indicar la cuota diaria esperada según lo establecido en el plan de trabajo diseñado al inicio del mes. 
* En caso de no contar con un plan de trabajo, se debe incluir la cuota diaria definida en los indicadores de gestrión del despacho en el que se brinda la colaboración.
Si el despacho no tiene indicadores, y no se tiene una cuota definida en un plan de trabajo, favor indicar un 0 (cero).</t>
        </r>
      </text>
    </comment>
    <comment ref="Q16" authorId="0" shapeId="0" xr:uid="{2A8923BC-705F-44A5-8CE6-6DC01C2CDE64}">
      <text>
        <r>
          <rPr>
            <sz val="9"/>
            <color indexed="81"/>
            <rFont val="Tahoma"/>
            <family val="2"/>
          </rPr>
          <t>Este valor se cálcula de manera automatizada</t>
        </r>
      </text>
    </comment>
    <comment ref="R16" authorId="0" shapeId="0" xr:uid="{5E941FD2-5F30-482E-832A-B342832C14AB}">
      <text>
        <r>
          <rPr>
            <sz val="9"/>
            <color indexed="81"/>
            <rFont val="Tahoma"/>
            <family val="2"/>
          </rPr>
          <t>En este espacio se requiere detallar la cantidad de las labores realizadas durante el periodo del plan o de la sistitución, utilizando como unidad de medida el detalle de la labor realizada indicado entre paréntesis, ejemplo: cantidad de expedientes tramitados, cantidad de personas atendidas, cantidad de llamadas telefónicas recibidas, etc.</t>
        </r>
      </text>
    </comment>
    <comment ref="S16" authorId="0" shapeId="0" xr:uid="{DC5BBF25-0228-44A8-9C84-6D47A9495449}">
      <text>
        <r>
          <rPr>
            <sz val="9"/>
            <color indexed="81"/>
            <rFont val="Tahoma"/>
            <family val="2"/>
          </rPr>
          <t>Este valor se cálcula de manera automatizada.</t>
        </r>
      </text>
    </comment>
    <comment ref="T16" authorId="0" shapeId="0" xr:uid="{E77D0E9A-BE16-4FF4-8CEB-B1B5DA458C5F}">
      <text>
        <r>
          <rPr>
            <sz val="9"/>
            <color indexed="81"/>
            <rFont val="Tahoma"/>
            <family val="2"/>
          </rPr>
          <t>Elegir la matera asociada a la colaboración brindada. Por ejemplo: si en un despacho especializado se tramitaron 10 expedientes, se debe indicar que la totalidad se asocian a la materia, pero si en un despacho contravencional de tramitaron 10 expedientes con el detalle de que 6 fueron de la materia contravencional y 3 de tránsito, se requiere completar dos líneas, una con el detalle de las labores realizadas en la materia contravencional y otra el detalle de tránsito.</t>
        </r>
      </text>
    </comment>
    <comment ref="U16" authorId="0" shapeId="0" xr:uid="{011D1D4B-199D-418A-A54E-EC3CF8DA6EDF}">
      <text>
        <r>
          <rPr>
            <sz val="9"/>
            <color indexed="81"/>
            <rFont val="Tahoma"/>
            <family val="2"/>
          </rPr>
          <t xml:space="preserve">En este espacio se pueden incorporar observaciones y/o justificaciones relacionadas con el rendimiento.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jmendezs</author>
  </authors>
  <commentList>
    <comment ref="K10" authorId="0" shapeId="0" xr:uid="{3B654F86-9357-4F61-A89F-35053210E0B7}">
      <text>
        <r>
          <rPr>
            <sz val="9"/>
            <color indexed="81"/>
            <rFont val="Tahoma"/>
            <family val="2"/>
          </rPr>
          <t>Indicar el número de la plaza en la que se encontró nombrada la persona. En caso de sustituciones de las personas titulares, se requiere indicar el detalle de la plaza en que estuvo nombrada la persona.</t>
        </r>
      </text>
    </comment>
    <comment ref="K11" authorId="0" shapeId="0" xr:uid="{C16AF10F-E1E1-4D69-A1CF-D6ED3FCDA1CF}">
      <text>
        <r>
          <rPr>
            <sz val="9"/>
            <color indexed="81"/>
            <rFont val="Tahoma"/>
            <family val="2"/>
          </rPr>
          <t>Indicar el mes que finaliza</t>
        </r>
      </text>
    </comment>
    <comment ref="B15" authorId="0" shapeId="0" xr:uid="{A72A3126-8D78-44F2-9F94-DF1EC0A5E412}">
      <text>
        <r>
          <rPr>
            <sz val="9"/>
            <color indexed="81"/>
            <rFont val="Tahoma"/>
            <family val="2"/>
          </rPr>
          <t>Detallar los días laborados y no laborados durante el mes.
- Para los días laborados, indicar el despacho en que realizaron sus funciones.
- Para los días no laborados, escoger de la lista desplegable los motivos correspondientes, considerando aquellos que fueron debidamente registrados en la PIN (incapacidades, vacaciones, asuetos, etc).. En este caso, no se deben considerar días no laborados que se asocien a inconveninetes en sistemas.</t>
        </r>
      </text>
    </comment>
    <comment ref="J16" authorId="0" shapeId="0" xr:uid="{FCCA69BD-2C30-4493-BFA6-8F77E7C7C546}">
      <text>
        <r>
          <rPr>
            <sz val="9"/>
            <color indexed="81"/>
            <rFont val="Tahoma"/>
            <family val="2"/>
          </rPr>
          <t>De la lista desplegable, se debe elegir sobre si la colaboración se brindó a un despacho judicial (juzgado, tribunal, sala); o bien, si se brindó a alguna oficina administrativa.</t>
        </r>
      </text>
    </comment>
    <comment ref="K16" authorId="0" shapeId="0" xr:uid="{D0517DCB-8E75-42E3-9FD8-D8B23359CBBD}">
      <text>
        <r>
          <rPr>
            <sz val="9"/>
            <color indexed="81"/>
            <rFont val="Tahoma"/>
            <family val="2"/>
          </rPr>
          <t>De la lista desplegable, se debe elegir la oficina administrativa o el despacho judicial en el que se brindó la colaboración.
* Si durante el mes se brindaron colaboraciones en más de una oficina, se deben llenar todas las líneas que sean necesarias.</t>
        </r>
      </text>
    </comment>
    <comment ref="L16" authorId="0" shapeId="0" xr:uid="{F7EA4DBF-0DBB-474E-BD0C-7D67B77B13E2}">
      <text>
        <r>
          <rPr>
            <sz val="9"/>
            <color indexed="81"/>
            <rFont val="Tahoma"/>
            <family val="2"/>
          </rPr>
          <t>Este valor se cálcula de manera automatizada.</t>
        </r>
      </text>
    </comment>
    <comment ref="M16" authorId="0" shapeId="0" xr:uid="{D946B4CB-7586-4F2E-A0BF-3F881FE5B9A5}">
      <text>
        <r>
          <rPr>
            <sz val="9"/>
            <color indexed="81"/>
            <rFont val="Tahoma"/>
            <family val="2"/>
          </rPr>
          <t>De la lista desplegable, se deben elegir las opciones correspondientes a las labores realizadas durante el mes. Cabe destacar que en caso de haber realizado más de un tipo de actividades durante el periodo, se debe llenar una línea adicional por cada labor adicional.</t>
        </r>
      </text>
    </comment>
    <comment ref="N16" authorId="0" shapeId="0" xr:uid="{11DCC766-B03F-4C05-BB74-0A5985C94F87}">
      <text>
        <r>
          <rPr>
            <sz val="9"/>
            <color indexed="81"/>
            <rFont val="Tahoma"/>
            <family val="2"/>
          </rPr>
          <t>Elegir el tipo de colaboración brindada, en el sentido de indicar sobre si consistió en la atención de un plan de trabajo definido desde la administración regional; o si por otra parte, e trató de labores asumidas en sustitución de alguna de las personas técnicas judiciales de algún despacho.</t>
        </r>
      </text>
    </comment>
    <comment ref="O16" authorId="0" shapeId="0" xr:uid="{8D14D07F-FA69-483C-B543-30084417FA63}">
      <text>
        <r>
          <rPr>
            <sz val="9"/>
            <color indexed="81"/>
            <rFont val="Tahoma"/>
            <family val="2"/>
          </rPr>
          <t>Indicar la cuota diaria esperada según lo establecido en el plan de trabajo diseñado al inicio del mes. 
* En caso de no contar con un plan de trabajo, se debe incluir la cuota diaria definida en los indicadores de gestrión del despacho en el que se brinda la colaboración.
Si el despacho no tiene indicadores, y no se tiene una cuota definida en un plan de trabajo, favor indicar un 0 (cero).</t>
        </r>
      </text>
    </comment>
    <comment ref="Q16" authorId="0" shapeId="0" xr:uid="{532B2F89-6E72-4D31-8503-19A6DF77E490}">
      <text>
        <r>
          <rPr>
            <sz val="9"/>
            <color indexed="81"/>
            <rFont val="Tahoma"/>
            <family val="2"/>
          </rPr>
          <t>Este valor se cálcula de manera automatizada</t>
        </r>
      </text>
    </comment>
    <comment ref="R16" authorId="0" shapeId="0" xr:uid="{0460ACDA-67C9-4AFF-BBA2-D931024D4D9A}">
      <text>
        <r>
          <rPr>
            <sz val="9"/>
            <color indexed="81"/>
            <rFont val="Tahoma"/>
            <family val="2"/>
          </rPr>
          <t>En este espacio se requiere detallar la cantidad de las labores realizadas durante el periodo del plan o de la sistitución, utilizando como unidad de medida el detalle de la labor realizada indicado entre paréntesis, ejemplo: cantidad de expedientes tramitados, cantidad de personas atendidas, cantidad de llamadas telefónicas recibidas, etc.</t>
        </r>
      </text>
    </comment>
    <comment ref="S16" authorId="0" shapeId="0" xr:uid="{F3A3F649-81D6-4AD1-B264-EDCF370C1506}">
      <text>
        <r>
          <rPr>
            <sz val="9"/>
            <color indexed="81"/>
            <rFont val="Tahoma"/>
            <family val="2"/>
          </rPr>
          <t>Este valor se cálcula de manera automatizada.</t>
        </r>
      </text>
    </comment>
    <comment ref="T16" authorId="0" shapeId="0" xr:uid="{8DF5841F-87CB-4603-B52A-B4E8C6B6F9F0}">
      <text>
        <r>
          <rPr>
            <sz val="9"/>
            <color indexed="81"/>
            <rFont val="Tahoma"/>
            <family val="2"/>
          </rPr>
          <t>Elegir la matera asociada a la colaboración brindada. Por ejemplo: si en un despacho especializado se tramitaron 10 expedientes, se debe indicar que la totalidad se asocian a la materia, pero si en un despacho contravencional de tramitaron 10 expedientes con el detalle de que 6 fueron de la materia contravencional y 3 de tránsito, se requiere completar dos líneas, una con el detalle de las labores realizadas en la materia contravencional y otra el detalle de tránsito.</t>
        </r>
      </text>
    </comment>
    <comment ref="U16" authorId="0" shapeId="0" xr:uid="{2B857240-EB1A-45D3-8EF8-F0AA1C15E9E7}">
      <text>
        <r>
          <rPr>
            <sz val="9"/>
            <color indexed="81"/>
            <rFont val="Tahoma"/>
            <family val="2"/>
          </rPr>
          <t xml:space="preserve">En este espacio se pueden incorporar observaciones y/o justificaciones relacionadas con el rendimiento.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jmendezs</author>
  </authors>
  <commentList>
    <comment ref="K10" authorId="0" shapeId="0" xr:uid="{7DB73DD9-B1B4-4EC6-B5BA-07C2D759A379}">
      <text>
        <r>
          <rPr>
            <sz val="9"/>
            <color indexed="81"/>
            <rFont val="Tahoma"/>
            <family val="2"/>
          </rPr>
          <t>Indicar el número de la plaza en la que se encontró nombrada la persona. En caso de sustituciones de las personas titulares, se requiere indicar el detalle de la plaza en que estuvo nombrada la persona.</t>
        </r>
      </text>
    </comment>
    <comment ref="K11" authorId="0" shapeId="0" xr:uid="{AC982AA3-F444-4E9E-A54A-BB826E27B35E}">
      <text>
        <r>
          <rPr>
            <sz val="9"/>
            <color indexed="81"/>
            <rFont val="Tahoma"/>
            <family val="2"/>
          </rPr>
          <t>Indicar el mes que finaliza</t>
        </r>
      </text>
    </comment>
    <comment ref="B15" authorId="0" shapeId="0" xr:uid="{02AE799D-3FBE-46E9-9732-7293EF4AB01C}">
      <text>
        <r>
          <rPr>
            <sz val="9"/>
            <color indexed="81"/>
            <rFont val="Tahoma"/>
            <family val="2"/>
          </rPr>
          <t>Detallar los días laborados y no laborados durante el mes.
- Para los días laborados, indicar el despacho en que realizaron sus funciones.
- Para los días no laborados, escoger de la lista desplegable los motivos correspondientes, considerando aquellos que fueron debidamente registrados en la PIN (incapacidades, vacaciones, asuetos, etc).. En este caso, no se deben considerar días no laborados que se asocien a inconveninetes en sistemas.</t>
        </r>
      </text>
    </comment>
    <comment ref="J16" authorId="0" shapeId="0" xr:uid="{0A183CAC-3190-4A43-83D6-D30935CAA89D}">
      <text>
        <r>
          <rPr>
            <sz val="9"/>
            <color indexed="81"/>
            <rFont val="Tahoma"/>
            <family val="2"/>
          </rPr>
          <t>De la lista desplegable, se debe elegir sobre si la colaboración se brindó a un despacho judicial (juzgado, tribunal, sala); o bien, si se brindó a alguna oficina administrativa.</t>
        </r>
      </text>
    </comment>
    <comment ref="K16" authorId="0" shapeId="0" xr:uid="{B7B5C77B-BDFE-4F41-AE21-75ADB4E400E6}">
      <text>
        <r>
          <rPr>
            <sz val="9"/>
            <color indexed="81"/>
            <rFont val="Tahoma"/>
            <family val="2"/>
          </rPr>
          <t>De la lista desplegable, se debe elegir la oficina administrativa o el despacho judicial en el que se brindó la colaboración.
* Si durante el mes se brindaron colaboraciones en más de una oficina, se deben llenar todas las líneas que sean necesarias.</t>
        </r>
      </text>
    </comment>
    <comment ref="L16" authorId="0" shapeId="0" xr:uid="{AC12A1A4-F9DF-48D9-A944-CA2319DB8999}">
      <text>
        <r>
          <rPr>
            <sz val="9"/>
            <color indexed="81"/>
            <rFont val="Tahoma"/>
            <family val="2"/>
          </rPr>
          <t>Este valor se cálcula de manera automatizada.</t>
        </r>
      </text>
    </comment>
    <comment ref="M16" authorId="0" shapeId="0" xr:uid="{690B3545-76CB-47FD-8156-36F883807356}">
      <text>
        <r>
          <rPr>
            <sz val="9"/>
            <color indexed="81"/>
            <rFont val="Tahoma"/>
            <family val="2"/>
          </rPr>
          <t>De la lista desplegable, se deben elegir las opciones correspondientes a las labores realizadas durante el mes. Cabe destacar que en caso de haber realizado más de un tipo de actividades durante el periodo, se debe llenar una línea adicional por cada labor adicional.</t>
        </r>
      </text>
    </comment>
    <comment ref="N16" authorId="0" shapeId="0" xr:uid="{E7696C68-852C-4ADF-9B86-4B346A047303}">
      <text>
        <r>
          <rPr>
            <sz val="9"/>
            <color indexed="81"/>
            <rFont val="Tahoma"/>
            <family val="2"/>
          </rPr>
          <t>Elegir el tipo de colaboración brindada, en el sentido de indicar sobre si consistió en la atención de un plan de trabajo definido desde la administración regional; o si por otra parte, e trató de labores asumidas en sustitución de alguna de las personas técnicas judiciales de algún despacho.</t>
        </r>
      </text>
    </comment>
    <comment ref="O16" authorId="0" shapeId="0" xr:uid="{BD7CD552-7AF6-4E1E-8409-7AC93E18916D}">
      <text>
        <r>
          <rPr>
            <sz val="9"/>
            <color indexed="81"/>
            <rFont val="Tahoma"/>
            <family val="2"/>
          </rPr>
          <t>Indicar la cuota diaria esperada según lo establecido en el plan de trabajo diseñado al inicio del mes. 
* En caso de no contar con un plan de trabajo, se debe incluir la cuota diaria definida en los indicadores de gestrión del despacho en el que se brinda la colaboración.
Si el despacho no tiene indicadores, y no se tiene una cuota definida en un plan de trabajo, favor indicar un 0 (cero).</t>
        </r>
      </text>
    </comment>
    <comment ref="Q16" authorId="0" shapeId="0" xr:uid="{98587C84-4F39-4F53-B769-49B4C8F88079}">
      <text>
        <r>
          <rPr>
            <sz val="9"/>
            <color indexed="81"/>
            <rFont val="Tahoma"/>
            <family val="2"/>
          </rPr>
          <t>Este valor se cálcula de manera automatizada</t>
        </r>
      </text>
    </comment>
    <comment ref="R16" authorId="0" shapeId="0" xr:uid="{56EFD7CA-0669-4C88-8F2F-1F54E38F9453}">
      <text>
        <r>
          <rPr>
            <sz val="9"/>
            <color indexed="81"/>
            <rFont val="Tahoma"/>
            <family val="2"/>
          </rPr>
          <t>En este espacio se requiere detallar la cantidad de las labores realizadas durante el periodo del plan o de la sistitución, utilizando como unidad de medida el detalle de la labor realizada indicado entre paréntesis, ejemplo: cantidad de expedientes tramitados, cantidad de personas atendidas, cantidad de llamadas telefónicas recibidas, etc.</t>
        </r>
      </text>
    </comment>
    <comment ref="S16" authorId="0" shapeId="0" xr:uid="{46F10032-E9B9-45E4-93DE-5E769882A38D}">
      <text>
        <r>
          <rPr>
            <sz val="9"/>
            <color indexed="81"/>
            <rFont val="Tahoma"/>
            <family val="2"/>
          </rPr>
          <t>Este valor se cálcula de manera automatizada.</t>
        </r>
      </text>
    </comment>
    <comment ref="T16" authorId="0" shapeId="0" xr:uid="{C5A6A41F-C05A-4589-A365-C27EF5129CC7}">
      <text>
        <r>
          <rPr>
            <sz val="9"/>
            <color indexed="81"/>
            <rFont val="Tahoma"/>
            <family val="2"/>
          </rPr>
          <t>Elegir la matera asociada a la colaboración brindada. Por ejemplo: si en un despacho especializado se tramitaron 10 expedientes, se debe indicar que la totalidad se asocian a la materia, pero si en un despacho contravencional de tramitaron 10 expedientes con el detalle de que 6 fueron de la materia contravencional y 3 de tránsito, se requiere completar dos líneas, una con el detalle de las labores realizadas en la materia contravencional y otra el detalle de tránsito.</t>
        </r>
      </text>
    </comment>
    <comment ref="U16" authorId="0" shapeId="0" xr:uid="{8E1B72AC-E12A-46EA-BB7F-138F28501B49}">
      <text>
        <r>
          <rPr>
            <sz val="9"/>
            <color indexed="81"/>
            <rFont val="Tahoma"/>
            <family val="2"/>
          </rPr>
          <t xml:space="preserve">En este espacio se pueden incorporar observaciones y/o justificaciones relacionadas con el rendimiento.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jmendezs</author>
  </authors>
  <commentList>
    <comment ref="K10" authorId="0" shapeId="0" xr:uid="{1268D445-39A6-4215-B629-0B34463FBA4C}">
      <text>
        <r>
          <rPr>
            <sz val="9"/>
            <color indexed="81"/>
            <rFont val="Tahoma"/>
            <family val="2"/>
          </rPr>
          <t>Indicar el número de la plaza en la que se encontró nombrada la persona. En caso de sustituciones de las personas titulares, se requiere indicar el detalle de la plaza en que estuvo nombrada la persona.</t>
        </r>
      </text>
    </comment>
    <comment ref="K11" authorId="0" shapeId="0" xr:uid="{1F9CE7EB-818B-4D19-AF34-19F06F031CD4}">
      <text>
        <r>
          <rPr>
            <sz val="9"/>
            <color indexed="81"/>
            <rFont val="Tahoma"/>
            <family val="2"/>
          </rPr>
          <t>Indicar el mes que finaliza</t>
        </r>
      </text>
    </comment>
    <comment ref="B15" authorId="0" shapeId="0" xr:uid="{F91A6BA8-90C8-4965-8D9E-D3FC29AAF36A}">
      <text>
        <r>
          <rPr>
            <sz val="9"/>
            <color indexed="81"/>
            <rFont val="Tahoma"/>
            <family val="2"/>
          </rPr>
          <t>Detallar los días laborados y no laborados durante el mes.
- Para los días laborados, indicar el despacho en que realizaron sus funciones.
- Para los días no laborados, escoger de la lista desplegable los motivos correspondientes, considerando aquellos que fueron debidamente registrados en la PIN (incapacidades, vacaciones, asuetos, etc).. En este caso, no se deben considerar días no laborados que se asocien a inconveninetes en sistemas.</t>
        </r>
      </text>
    </comment>
    <comment ref="J16" authorId="0" shapeId="0" xr:uid="{C53DC372-D1A6-4145-B4DB-CE54A39E6B39}">
      <text>
        <r>
          <rPr>
            <sz val="9"/>
            <color indexed="81"/>
            <rFont val="Tahoma"/>
            <family val="2"/>
          </rPr>
          <t>De la lista desplegable, se debe elegir sobre si la colaboración se brindó a un despacho judicial (juzgado, tribunal, sala); o bien, si se brindó a alguna oficina administrativa.</t>
        </r>
      </text>
    </comment>
    <comment ref="K16" authorId="0" shapeId="0" xr:uid="{97C1032E-803A-4137-9064-918DEE6D51F4}">
      <text>
        <r>
          <rPr>
            <sz val="9"/>
            <color indexed="81"/>
            <rFont val="Tahoma"/>
            <family val="2"/>
          </rPr>
          <t>De la lista desplegable, se debe elegir la oficina administrativa o el despacho judicial en el que se brindó la colaboración.
* Si durante el mes se brindaron colaboraciones en más de una oficina, se deben llenar todas las líneas que sean necesarias.</t>
        </r>
      </text>
    </comment>
    <comment ref="L16" authorId="0" shapeId="0" xr:uid="{374340D3-C73B-4437-BCA7-54C8D142EC88}">
      <text>
        <r>
          <rPr>
            <sz val="9"/>
            <color indexed="81"/>
            <rFont val="Tahoma"/>
            <family val="2"/>
          </rPr>
          <t>Este valor se cálcula de manera automatizada.</t>
        </r>
      </text>
    </comment>
    <comment ref="M16" authorId="0" shapeId="0" xr:uid="{70EAFDA9-3CC0-4A53-9B35-D15B5D425093}">
      <text>
        <r>
          <rPr>
            <sz val="9"/>
            <color indexed="81"/>
            <rFont val="Tahoma"/>
            <family val="2"/>
          </rPr>
          <t>De la lista desplegable, se deben elegir las opciones correspondientes a las labores realizadas durante el mes. Cabe destacar que en caso de haber realizado más de un tipo de actividades durante el periodo, se debe llenar una línea adicional por cada labor adicional.</t>
        </r>
      </text>
    </comment>
    <comment ref="N16" authorId="0" shapeId="0" xr:uid="{FD67AC76-AFFE-455D-8661-C8D4B9F3A5ED}">
      <text>
        <r>
          <rPr>
            <sz val="9"/>
            <color indexed="81"/>
            <rFont val="Tahoma"/>
            <family val="2"/>
          </rPr>
          <t>Elegir el tipo de colaboración brindada, en el sentido de indicar sobre si consistió en la atención de un plan de trabajo definido desde la administración regional; o si por otra parte, e trató de labores asumidas en sustitución de alguna de las personas técnicas judiciales de algún despacho.</t>
        </r>
      </text>
    </comment>
    <comment ref="O16" authorId="0" shapeId="0" xr:uid="{D8E2F7D4-215A-499A-9246-F054F4AF2FCC}">
      <text>
        <r>
          <rPr>
            <sz val="9"/>
            <color indexed="81"/>
            <rFont val="Tahoma"/>
            <family val="2"/>
          </rPr>
          <t>Indicar la cuota diaria esperada según lo establecido en el plan de trabajo diseñado al inicio del mes. 
* En caso de no contar con un plan de trabajo, se debe incluir la cuota diaria definida en los indicadores de gestrión del despacho en el que se brinda la colaboración.
Si el despacho no tiene indicadores, y no se tiene una cuota definida en un plan de trabajo, favor indicar un 0 (cero).</t>
        </r>
      </text>
    </comment>
    <comment ref="Q16" authorId="0" shapeId="0" xr:uid="{43138BA4-DE4C-442F-B22E-A052DBC1CEF9}">
      <text>
        <r>
          <rPr>
            <sz val="9"/>
            <color indexed="81"/>
            <rFont val="Tahoma"/>
            <family val="2"/>
          </rPr>
          <t>Este valor se cálcula de manera automatizada</t>
        </r>
      </text>
    </comment>
    <comment ref="R16" authorId="0" shapeId="0" xr:uid="{6ED47E52-AFFD-4828-BA9E-C9DDB1678DEC}">
      <text>
        <r>
          <rPr>
            <sz val="9"/>
            <color indexed="81"/>
            <rFont val="Tahoma"/>
            <family val="2"/>
          </rPr>
          <t>En este espacio se requiere detallar la cantidad de las labores realizadas durante el periodo del plan o de la sistitución, utilizando como unidad de medida el detalle de la labor realizada indicado entre paréntesis, ejemplo: cantidad de expedientes tramitados, cantidad de personas atendidas, cantidad de llamadas telefónicas recibidas, etc.</t>
        </r>
      </text>
    </comment>
    <comment ref="S16" authorId="0" shapeId="0" xr:uid="{E6E5F48D-F70D-445B-AF1B-4B968496CAC3}">
      <text>
        <r>
          <rPr>
            <sz val="9"/>
            <color indexed="81"/>
            <rFont val="Tahoma"/>
            <family val="2"/>
          </rPr>
          <t>Este valor se cálcula de manera automatizada.</t>
        </r>
      </text>
    </comment>
    <comment ref="T16" authorId="0" shapeId="0" xr:uid="{4E2F17A4-A4BF-478D-999F-1D2BFFE8E4AE}">
      <text>
        <r>
          <rPr>
            <sz val="9"/>
            <color indexed="81"/>
            <rFont val="Tahoma"/>
            <family val="2"/>
          </rPr>
          <t>Elegir la matera asociada a la colaboración brindada. Por ejemplo: si en un despacho especializado se tramitaron 10 expedientes, se debe indicar que la totalidad se asocian a la materia, pero si en un despacho contravencional de tramitaron 10 expedientes con el detalle de que 6 fueron de la materia contravencional y 3 de tránsito, se requiere completar dos líneas, una con el detalle de las labores realizadas en la materia contravencional y otra el detalle de tránsito.</t>
        </r>
      </text>
    </comment>
    <comment ref="U16" authorId="0" shapeId="0" xr:uid="{62122C25-17DB-4EE7-9830-800939D52FDE}">
      <text>
        <r>
          <rPr>
            <sz val="9"/>
            <color indexed="81"/>
            <rFont val="Tahoma"/>
            <family val="2"/>
          </rPr>
          <t xml:space="preserve">En este espacio se pueden incorporar observaciones y/o justificaciones relacionadas con el rendimiento.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jmendezs</author>
  </authors>
  <commentList>
    <comment ref="K10" authorId="0" shapeId="0" xr:uid="{B7554BAD-B70A-45AB-978F-6318271848E1}">
      <text>
        <r>
          <rPr>
            <sz val="9"/>
            <color indexed="81"/>
            <rFont val="Tahoma"/>
            <family val="2"/>
          </rPr>
          <t>Indicar el número de la plaza en la que se encontró nombrada la persona. En caso de sustituciones de las personas titulares, se requiere indicar el detalle de la plaza en que estuvo nombrada la persona.</t>
        </r>
      </text>
    </comment>
    <comment ref="K11" authorId="0" shapeId="0" xr:uid="{B02B7A84-4EB6-499B-852D-11DEC7C6DFAF}">
      <text>
        <r>
          <rPr>
            <sz val="9"/>
            <color indexed="81"/>
            <rFont val="Tahoma"/>
            <family val="2"/>
          </rPr>
          <t>Indicar el mes que finaliza</t>
        </r>
      </text>
    </comment>
    <comment ref="B15" authorId="0" shapeId="0" xr:uid="{B1A97DFC-92AD-407B-82E0-B26A3CCA30BA}">
      <text>
        <r>
          <rPr>
            <sz val="9"/>
            <color indexed="81"/>
            <rFont val="Tahoma"/>
            <family val="2"/>
          </rPr>
          <t>Detallar los días laborados y no laborados durante el mes.
- Para los días laborados, indicar el despacho en que realizaron sus funciones.
- Para los días no laborados, escoger de la lista desplegable los motivos correspondientes, considerando aquellos que fueron debidamente registrados en la PIN (incapacidades, vacaciones, asuetos, etc).. En este caso, no se deben considerar días no laborados que se asocien a inconveninetes en sistemas.</t>
        </r>
      </text>
    </comment>
    <comment ref="J16" authorId="0" shapeId="0" xr:uid="{FDD0E1F3-9BE9-4D73-A2BA-C53E3C741A05}">
      <text>
        <r>
          <rPr>
            <sz val="9"/>
            <color indexed="81"/>
            <rFont val="Tahoma"/>
            <family val="2"/>
          </rPr>
          <t>De la lista desplegable, se debe elegir sobre si la colaboración se brindó a un despacho judicial (juzgado, tribunal, sala); o bien, si se brindó a alguna oficina administrativa.</t>
        </r>
      </text>
    </comment>
    <comment ref="K16" authorId="0" shapeId="0" xr:uid="{F4305D75-7B93-4547-B835-7A50A15BA0E1}">
      <text>
        <r>
          <rPr>
            <sz val="9"/>
            <color indexed="81"/>
            <rFont val="Tahoma"/>
            <family val="2"/>
          </rPr>
          <t>De la lista desplegable, se debe elegir la oficina administrativa o el despacho judicial en el que se brindó la colaboración.
* Si durante el mes se brindaron colaboraciones en más de una oficina, se deben llenar todas las líneas que sean necesarias.</t>
        </r>
      </text>
    </comment>
    <comment ref="L16" authorId="0" shapeId="0" xr:uid="{09714244-E4D0-414A-B7E8-F6CD730E9D79}">
      <text>
        <r>
          <rPr>
            <sz val="9"/>
            <color indexed="81"/>
            <rFont val="Tahoma"/>
            <family val="2"/>
          </rPr>
          <t>Este valor se cálcula de manera automatizada.</t>
        </r>
      </text>
    </comment>
    <comment ref="M16" authorId="0" shapeId="0" xr:uid="{72C03D98-7393-40A7-B26E-8A406BF28973}">
      <text>
        <r>
          <rPr>
            <sz val="9"/>
            <color indexed="81"/>
            <rFont val="Tahoma"/>
            <family val="2"/>
          </rPr>
          <t>De la lista desplegable, se deben elegir las opciones correspondientes a las labores realizadas durante el mes. Cabe destacar que en caso de haber realizado más de un tipo de actividades durante el periodo, se debe llenar una línea adicional por cada labor adicional.</t>
        </r>
      </text>
    </comment>
    <comment ref="N16" authorId="0" shapeId="0" xr:uid="{AD1BF6DD-398E-4CAC-BF6C-9384DDFAA416}">
      <text>
        <r>
          <rPr>
            <sz val="9"/>
            <color indexed="81"/>
            <rFont val="Tahoma"/>
            <family val="2"/>
          </rPr>
          <t>Elegir el tipo de colaboración brindada, en el sentido de indicar sobre si consistió en la atención de un plan de trabajo definido desde la administración regional; o si por otra parte, e trató de labores asumidas en sustitución de alguna de las personas técnicas judiciales de algún despacho.</t>
        </r>
      </text>
    </comment>
    <comment ref="O16" authorId="0" shapeId="0" xr:uid="{423C4094-32BC-45F3-B7BA-46ECDB05E49F}">
      <text>
        <r>
          <rPr>
            <sz val="9"/>
            <color indexed="81"/>
            <rFont val="Tahoma"/>
            <family val="2"/>
          </rPr>
          <t>Indicar la cuota diaria esperada según lo establecido en el plan de trabajo diseñado al inicio del mes. 
* En caso de no contar con un plan de trabajo, se debe incluir la cuota diaria definida en los indicadores de gestrión del despacho en el que se brinda la colaboración.
Si el despacho no tiene indicadores, y no se tiene una cuota definida en un plan de trabajo, favor indicar un 0 (cero).</t>
        </r>
      </text>
    </comment>
    <comment ref="Q16" authorId="0" shapeId="0" xr:uid="{34629367-C3BF-4FCB-B20E-A1509EA33376}">
      <text>
        <r>
          <rPr>
            <sz val="9"/>
            <color indexed="81"/>
            <rFont val="Tahoma"/>
            <family val="2"/>
          </rPr>
          <t>Este valor se cálcula de manera automatizada</t>
        </r>
      </text>
    </comment>
    <comment ref="R16" authorId="0" shapeId="0" xr:uid="{DEC68343-0585-409A-9FE6-DEB726317D2A}">
      <text>
        <r>
          <rPr>
            <sz val="9"/>
            <color indexed="81"/>
            <rFont val="Tahoma"/>
            <family val="2"/>
          </rPr>
          <t>En este espacio se requiere detallar la cantidad de las labores realizadas durante el periodo del plan o de la sistitución, utilizando como unidad de medida el detalle de la labor realizada indicado entre paréntesis, ejemplo: cantidad de expedientes tramitados, cantidad de personas atendidas, cantidad de llamadas telefónicas recibidas, etc.</t>
        </r>
      </text>
    </comment>
    <comment ref="S16" authorId="0" shapeId="0" xr:uid="{BD4C6A98-EB8F-49F6-949A-D79D35B178E9}">
      <text>
        <r>
          <rPr>
            <sz val="9"/>
            <color indexed="81"/>
            <rFont val="Tahoma"/>
            <family val="2"/>
          </rPr>
          <t>Este valor se cálcula de manera automatizada.</t>
        </r>
      </text>
    </comment>
    <comment ref="T16" authorId="0" shapeId="0" xr:uid="{3B0CC4F3-78C0-4772-B159-DDBCA6F29DDB}">
      <text>
        <r>
          <rPr>
            <sz val="9"/>
            <color indexed="81"/>
            <rFont val="Tahoma"/>
            <family val="2"/>
          </rPr>
          <t>Elegir la matera asociada a la colaboración brindada. Por ejemplo: si en un despacho especializado se tramitaron 10 expedientes, se debe indicar que la totalidad se asocian a la materia, pero si en un despacho contravencional de tramitaron 10 expedientes con el detalle de que 6 fueron de la materia contravencional y 3 de tránsito, se requiere completar dos líneas, una con el detalle de las labores realizadas en la materia contravencional y otra el detalle de tránsito.</t>
        </r>
      </text>
    </comment>
    <comment ref="U16" authorId="0" shapeId="0" xr:uid="{BCB3165F-1F43-4C90-9016-BAAB859C5581}">
      <text>
        <r>
          <rPr>
            <sz val="9"/>
            <color indexed="81"/>
            <rFont val="Tahoma"/>
            <family val="2"/>
          </rPr>
          <t xml:space="preserve">En este espacio se pueden incorporar observaciones y/o justificaciones relacionadas con el rendimiento.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jmendezs</author>
  </authors>
  <commentList>
    <comment ref="K10" authorId="0" shapeId="0" xr:uid="{2205232B-54F5-4D0F-A86B-D3A93485EE06}">
      <text>
        <r>
          <rPr>
            <sz val="9"/>
            <color indexed="81"/>
            <rFont val="Tahoma"/>
            <family val="2"/>
          </rPr>
          <t>Indicar el número de la plaza en la que se encontró nombrada la persona. En caso de sustituciones de las personas titulares, se requiere indicar el detalle de la plaza en que estuvo nombrada la persona.</t>
        </r>
      </text>
    </comment>
    <comment ref="K11" authorId="0" shapeId="0" xr:uid="{7F1C323C-CB66-414F-844C-01A0C1315233}">
      <text>
        <r>
          <rPr>
            <sz val="9"/>
            <color indexed="81"/>
            <rFont val="Tahoma"/>
            <family val="2"/>
          </rPr>
          <t>Indicar el mes que finaliza</t>
        </r>
      </text>
    </comment>
    <comment ref="B15" authorId="0" shapeId="0" xr:uid="{EB5F2D6E-4615-4ABA-A0C4-0833C2D74799}">
      <text>
        <r>
          <rPr>
            <sz val="9"/>
            <color indexed="81"/>
            <rFont val="Tahoma"/>
            <family val="2"/>
          </rPr>
          <t>Detallar los días laborados y no laborados durante el mes.
- Para los días laborados, indicar el despacho en que realizaron sus funciones.
- Para los días no laborados, escoger de la lista desplegable los motivos correspondientes, considerando aquellos que fueron debidamente registrados en la PIN (incapacidades, vacaciones, asuetos, etc).. En este caso, no se deben considerar días no laborados que se asocien a inconveninetes en sistemas.</t>
        </r>
      </text>
    </comment>
    <comment ref="J16" authorId="0" shapeId="0" xr:uid="{91597E26-E19E-4E97-B163-D94A9739CEAA}">
      <text>
        <r>
          <rPr>
            <sz val="9"/>
            <color indexed="81"/>
            <rFont val="Tahoma"/>
            <family val="2"/>
          </rPr>
          <t>De la lista desplegable, se debe elegir sobre si la colaboración se brindó a un despacho judicial (juzgado, tribunal, sala); o bien, si se brindó a alguna oficina administrativa.</t>
        </r>
      </text>
    </comment>
    <comment ref="K16" authorId="0" shapeId="0" xr:uid="{07E31FE7-C72B-417B-A666-9409BBA26F0C}">
      <text>
        <r>
          <rPr>
            <sz val="9"/>
            <color indexed="81"/>
            <rFont val="Tahoma"/>
            <family val="2"/>
          </rPr>
          <t>De la lista desplegable, se debe elegir la oficina administrativa o el despacho judicial en el que se brindó la colaboración.
* Si durante el mes se brindaron colaboraciones en más de una oficina, se deben llenar todas las líneas que sean necesarias.</t>
        </r>
      </text>
    </comment>
    <comment ref="L16" authorId="0" shapeId="0" xr:uid="{FC74F130-8EA7-4365-A5CC-52E7252EB87E}">
      <text>
        <r>
          <rPr>
            <sz val="9"/>
            <color indexed="81"/>
            <rFont val="Tahoma"/>
            <family val="2"/>
          </rPr>
          <t>Este valor se cálcula de manera automatizada.</t>
        </r>
      </text>
    </comment>
    <comment ref="M16" authorId="0" shapeId="0" xr:uid="{6C8C98B5-0DE8-4399-965B-DBC82C986E18}">
      <text>
        <r>
          <rPr>
            <sz val="9"/>
            <color indexed="81"/>
            <rFont val="Tahoma"/>
            <family val="2"/>
          </rPr>
          <t>De la lista desplegable, se deben elegir las opciones correspondientes a las labores realizadas durante el mes. Cabe destacar que en caso de haber realizado más de un tipo de actividades durante el periodo, se debe llenar una línea adicional por cada labor adicional.</t>
        </r>
      </text>
    </comment>
    <comment ref="N16" authorId="0" shapeId="0" xr:uid="{9996B606-BC28-4CEE-B7F2-06F257998039}">
      <text>
        <r>
          <rPr>
            <sz val="9"/>
            <color indexed="81"/>
            <rFont val="Tahoma"/>
            <family val="2"/>
          </rPr>
          <t>Elegir el tipo de colaboración brindada, en el sentido de indicar sobre si consistió en la atención de un plan de trabajo definido desde la administración regional; o si por otra parte, e trató de labores asumidas en sustitución de alguna de las personas técnicas judiciales de algún despacho.</t>
        </r>
      </text>
    </comment>
    <comment ref="O16" authorId="0" shapeId="0" xr:uid="{1240D1CE-1580-4375-89AA-D2D9C49640AA}">
      <text>
        <r>
          <rPr>
            <sz val="9"/>
            <color indexed="81"/>
            <rFont val="Tahoma"/>
            <family val="2"/>
          </rPr>
          <t>Indicar la cuota diaria esperada según lo establecido en el plan de trabajo diseñado al inicio del mes. 
* En caso de no contar con un plan de trabajo, se debe incluir la cuota diaria definida en los indicadores de gestrión del despacho en el que se brinda la colaboración.
Si el despacho no tiene indicadores, y no se tiene una cuota definida en un plan de trabajo, favor indicar un 0 (cero).</t>
        </r>
      </text>
    </comment>
    <comment ref="Q16" authorId="0" shapeId="0" xr:uid="{5ED1FF17-389F-4C0D-AAD9-B6DF650CD129}">
      <text>
        <r>
          <rPr>
            <sz val="9"/>
            <color indexed="81"/>
            <rFont val="Tahoma"/>
            <family val="2"/>
          </rPr>
          <t>Este valor se cálcula de manera automatizada</t>
        </r>
      </text>
    </comment>
    <comment ref="R16" authorId="0" shapeId="0" xr:uid="{43321E05-6A8D-4CDC-93CB-F9848E6DE7E9}">
      <text>
        <r>
          <rPr>
            <sz val="9"/>
            <color indexed="81"/>
            <rFont val="Tahoma"/>
            <family val="2"/>
          </rPr>
          <t>En este espacio se requiere detallar la cantidad de las labores realizadas durante el periodo del plan o de la sistitución, utilizando como unidad de medida el detalle de la labor realizada indicado entre paréntesis, ejemplo: cantidad de expedientes tramitados, cantidad de personas atendidas, cantidad de llamadas telefónicas recibidas, etc.</t>
        </r>
      </text>
    </comment>
    <comment ref="S16" authorId="0" shapeId="0" xr:uid="{7F84470D-319C-4FCB-8EFE-63782024F67C}">
      <text>
        <r>
          <rPr>
            <sz val="9"/>
            <color indexed="81"/>
            <rFont val="Tahoma"/>
            <family val="2"/>
          </rPr>
          <t>Este valor se cálcula de manera automatizada.</t>
        </r>
      </text>
    </comment>
    <comment ref="T16" authorId="0" shapeId="0" xr:uid="{B80F8EAC-03F7-4183-8242-A440D76CE972}">
      <text>
        <r>
          <rPr>
            <sz val="9"/>
            <color indexed="81"/>
            <rFont val="Tahoma"/>
            <family val="2"/>
          </rPr>
          <t>Elegir la matera asociada a la colaboración brindada. Por ejemplo: si en un despacho especializado se tramitaron 10 expedientes, se debe indicar que la totalidad se asocian a la materia, pero si en un despacho contravencional de tramitaron 10 expedientes con el detalle de que 6 fueron de la materia contravencional y 3 de tránsito, se requiere completar dos líneas, una con el detalle de las labores realizadas en la materia contravencional y otra el detalle de tránsito.</t>
        </r>
      </text>
    </comment>
    <comment ref="U16" authorId="0" shapeId="0" xr:uid="{CDEA9AB4-3042-4792-9463-FD7C93FFCA8E}">
      <text>
        <r>
          <rPr>
            <sz val="9"/>
            <color indexed="81"/>
            <rFont val="Tahoma"/>
            <family val="2"/>
          </rPr>
          <t xml:space="preserve">En este espacio se pueden incorporar observaciones y/o justificaciones relacionadas con el rendimiento.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jmendezs</author>
  </authors>
  <commentList>
    <comment ref="K10" authorId="0" shapeId="0" xr:uid="{725C0F66-D4A1-4202-803A-B40077B3187B}">
      <text>
        <r>
          <rPr>
            <sz val="9"/>
            <color indexed="81"/>
            <rFont val="Tahoma"/>
            <family val="2"/>
          </rPr>
          <t>Indicar el número de la plaza en la que se encontró nombrada la persona. En caso de sustituciones de las personas titulares, se requiere indicar el detalle de la plaza en que estuvo nombrada la persona.</t>
        </r>
      </text>
    </comment>
    <comment ref="K11" authorId="0" shapeId="0" xr:uid="{D160C63A-91D7-4C94-B196-32D92C2942A9}">
      <text>
        <r>
          <rPr>
            <sz val="9"/>
            <color indexed="81"/>
            <rFont val="Tahoma"/>
            <family val="2"/>
          </rPr>
          <t>Indicar el mes que finaliza</t>
        </r>
      </text>
    </comment>
    <comment ref="B15" authorId="0" shapeId="0" xr:uid="{468327AF-DC97-4C31-A94E-79080729BEFD}">
      <text>
        <r>
          <rPr>
            <sz val="9"/>
            <color indexed="81"/>
            <rFont val="Tahoma"/>
            <family val="2"/>
          </rPr>
          <t>Detallar los días laborados y no laborados durante el mes.
- Para los días laborados, indicar el despacho en que realizaron sus funciones.
- Para los días no laborados, escoger de la lista desplegable los motivos correspondientes, considerando aquellos que fueron debidamente registrados en la PIN (incapacidades, vacaciones, asuetos, etc).. En este caso, no se deben considerar días no laborados que se asocien a inconveninetes en sistemas.</t>
        </r>
      </text>
    </comment>
    <comment ref="J16" authorId="0" shapeId="0" xr:uid="{24C890B0-3D0E-4A25-9B2C-C9C18A25D189}">
      <text>
        <r>
          <rPr>
            <sz val="9"/>
            <color indexed="81"/>
            <rFont val="Tahoma"/>
            <family val="2"/>
          </rPr>
          <t>De la lista desplegable, se debe elegir sobre si la colaboración se brindó a un despacho judicial (juzgado, tribunal, sala); o bien, si se brindó a alguna oficina administrativa.</t>
        </r>
      </text>
    </comment>
    <comment ref="K16" authorId="0" shapeId="0" xr:uid="{C3294A7D-D250-463C-9DDA-EA645EB5DC9D}">
      <text>
        <r>
          <rPr>
            <sz val="9"/>
            <color indexed="81"/>
            <rFont val="Tahoma"/>
            <family val="2"/>
          </rPr>
          <t>De la lista desplegable, se debe elegir la oficina administrativa o el despacho judicial en el que se brindó la colaboración.
* Si durante el mes se brindaron colaboraciones en más de una oficina, se deben llenar todas las líneas que sean necesarias.</t>
        </r>
      </text>
    </comment>
    <comment ref="L16" authorId="0" shapeId="0" xr:uid="{554E48FD-45BE-445D-B1A1-7BA27727E926}">
      <text>
        <r>
          <rPr>
            <sz val="9"/>
            <color indexed="81"/>
            <rFont val="Tahoma"/>
            <family val="2"/>
          </rPr>
          <t>Este valor se cálcula de manera automatizada.</t>
        </r>
      </text>
    </comment>
    <comment ref="M16" authorId="0" shapeId="0" xr:uid="{B4519D63-56BA-46CD-9A09-087173AE2C48}">
      <text>
        <r>
          <rPr>
            <sz val="9"/>
            <color indexed="81"/>
            <rFont val="Tahoma"/>
            <family val="2"/>
          </rPr>
          <t>De la lista desplegable, se deben elegir las opciones correspondientes a las labores realizadas durante el mes. Cabe destacar que en caso de haber realizado más de un tipo de actividades durante el periodo, se debe llenar una línea adicional por cada labor adicional.</t>
        </r>
      </text>
    </comment>
    <comment ref="N16" authorId="0" shapeId="0" xr:uid="{BB2A2B98-02F5-4C23-900C-582D96D67447}">
      <text>
        <r>
          <rPr>
            <sz val="9"/>
            <color indexed="81"/>
            <rFont val="Tahoma"/>
            <family val="2"/>
          </rPr>
          <t>Elegir el tipo de colaboración brindada, en el sentido de indicar sobre si consistió en la atención de un plan de trabajo definido desde la administración regional; o si por otra parte, e trató de labores asumidas en sustitución de alguna de las personas técnicas judiciales de algún despacho.</t>
        </r>
      </text>
    </comment>
    <comment ref="O16" authorId="0" shapeId="0" xr:uid="{2A2EB8AC-DA03-4C34-80A3-BC5EFD5F6E5D}">
      <text>
        <r>
          <rPr>
            <sz val="9"/>
            <color indexed="81"/>
            <rFont val="Tahoma"/>
            <family val="2"/>
          </rPr>
          <t>Indicar la cuota diaria esperada según lo establecido en el plan de trabajo diseñado al inicio del mes. 
* En caso de no contar con un plan de trabajo, se debe incluir la cuota diaria definida en los indicadores de gestrión del despacho en el que se brinda la colaboración.
Si el despacho no tiene indicadores, y no se tiene una cuota definida en un plan de trabajo, favor indicar un 0 (cero).</t>
        </r>
      </text>
    </comment>
    <comment ref="Q16" authorId="0" shapeId="0" xr:uid="{738E33F1-68A2-45D0-821F-FDC60FC1AC8D}">
      <text>
        <r>
          <rPr>
            <sz val="9"/>
            <color indexed="81"/>
            <rFont val="Tahoma"/>
            <family val="2"/>
          </rPr>
          <t>Este valor se cálcula de manera automatizada</t>
        </r>
      </text>
    </comment>
    <comment ref="R16" authorId="0" shapeId="0" xr:uid="{7B7C58A4-BE74-4AC6-A389-51EEDDC916EA}">
      <text>
        <r>
          <rPr>
            <sz val="9"/>
            <color indexed="81"/>
            <rFont val="Tahoma"/>
            <family val="2"/>
          </rPr>
          <t>En este espacio se requiere detallar la cantidad de las labores realizadas durante el periodo del plan o de la sistitución, utilizando como unidad de medida el detalle de la labor realizada indicado entre paréntesis, ejemplo: cantidad de expedientes tramitados, cantidad de personas atendidas, cantidad de llamadas telefónicas recibidas, etc.</t>
        </r>
      </text>
    </comment>
    <comment ref="S16" authorId="0" shapeId="0" xr:uid="{96DB9D24-9E2A-4456-8139-E2B2D596DD69}">
      <text>
        <r>
          <rPr>
            <sz val="9"/>
            <color indexed="81"/>
            <rFont val="Tahoma"/>
            <family val="2"/>
          </rPr>
          <t>Este valor se cálcula de manera automatizada.</t>
        </r>
      </text>
    </comment>
    <comment ref="T16" authorId="0" shapeId="0" xr:uid="{F8211448-5F8B-4608-9712-C40ADABB30A1}">
      <text>
        <r>
          <rPr>
            <sz val="9"/>
            <color indexed="81"/>
            <rFont val="Tahoma"/>
            <family val="2"/>
          </rPr>
          <t>Elegir la matera asociada a la colaboración brindada. Por ejemplo: si en un despacho especializado se tramitaron 10 expedientes, se debe indicar que la totalidad se asocian a la materia, pero si en un despacho contravencional de tramitaron 10 expedientes con el detalle de que 6 fueron de la materia contravencional y 3 de tránsito, se requiere completar dos líneas, una con el detalle de las labores realizadas en la materia contravencional y otra el detalle de tránsito.</t>
        </r>
      </text>
    </comment>
    <comment ref="U16" authorId="0" shapeId="0" xr:uid="{26D63727-1B0D-4512-958B-DEF3E98A2316}">
      <text>
        <r>
          <rPr>
            <sz val="9"/>
            <color indexed="81"/>
            <rFont val="Tahoma"/>
            <family val="2"/>
          </rPr>
          <t xml:space="preserve">En este espacio se pueden incorporar observaciones y/o justificaciones relacionadas con el rendimiento.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jmendezs</author>
  </authors>
  <commentList>
    <comment ref="K10" authorId="0" shapeId="0" xr:uid="{B87A35ED-27CE-40DF-81CF-360A59A847F3}">
      <text>
        <r>
          <rPr>
            <sz val="9"/>
            <color indexed="81"/>
            <rFont val="Tahoma"/>
            <family val="2"/>
          </rPr>
          <t>Indicar el número de la plaza en la que se encontró nombrada la persona. En caso de sustituciones de las personas titulares, se requiere indicar el detalle de la plaza en que estuvo nombrada la persona.</t>
        </r>
      </text>
    </comment>
    <comment ref="K11" authorId="0" shapeId="0" xr:uid="{8995A977-0571-43D9-B356-A07AA1BB4A78}">
      <text>
        <r>
          <rPr>
            <sz val="9"/>
            <color indexed="81"/>
            <rFont val="Tahoma"/>
            <family val="2"/>
          </rPr>
          <t>Indicar el mes que finaliza</t>
        </r>
      </text>
    </comment>
    <comment ref="B15" authorId="0" shapeId="0" xr:uid="{D47FB077-B2CB-4B18-BAB9-B91D34BD250E}">
      <text>
        <r>
          <rPr>
            <sz val="9"/>
            <color indexed="81"/>
            <rFont val="Tahoma"/>
            <family val="2"/>
          </rPr>
          <t>Detallar los días laborados y no laborados durante el mes.
- Para los días laborados, indicar el despacho en que realizaron sus funciones.
- Para los días no laborados, escoger de la lista desplegable los motivos correspondientes, considerando aquellos que fueron debidamente registrados en la PIN (incapacidades, vacaciones, asuetos, etc).. En este caso, no se deben considerar días no laborados que se asocien a inconveninetes en sistemas.</t>
        </r>
      </text>
    </comment>
    <comment ref="J16" authorId="0" shapeId="0" xr:uid="{A9EFD2EB-E9AE-4348-B36B-19B1CF9BA7FD}">
      <text>
        <r>
          <rPr>
            <sz val="9"/>
            <color indexed="81"/>
            <rFont val="Tahoma"/>
            <family val="2"/>
          </rPr>
          <t>De la lista desplegable, se debe elegir sobre si la colaboración se brindó a un despacho judicial (juzgado, tribunal, sala); o bien, si se brindó a alguna oficina administrativa.</t>
        </r>
      </text>
    </comment>
    <comment ref="K16" authorId="0" shapeId="0" xr:uid="{49336E61-95FD-44F8-A83E-B3E36BB17DC3}">
      <text>
        <r>
          <rPr>
            <sz val="9"/>
            <color indexed="81"/>
            <rFont val="Tahoma"/>
            <family val="2"/>
          </rPr>
          <t>De la lista desplegable, se debe elegir la oficina administrativa o el despacho judicial en el que se brindó la colaboración.
* Si durante el mes se brindaron colaboraciones en más de una oficina, se deben llenar todas las líneas que sean necesarias.</t>
        </r>
      </text>
    </comment>
    <comment ref="L16" authorId="0" shapeId="0" xr:uid="{EC9CF259-AAEB-4209-9F73-B8B90FCE396A}">
      <text>
        <r>
          <rPr>
            <sz val="9"/>
            <color indexed="81"/>
            <rFont val="Tahoma"/>
            <family val="2"/>
          </rPr>
          <t>Este valor se cálcula de manera automatizada.</t>
        </r>
      </text>
    </comment>
    <comment ref="M16" authorId="0" shapeId="0" xr:uid="{C39A2D28-6A92-4BF4-9944-B4517D5617CD}">
      <text>
        <r>
          <rPr>
            <sz val="9"/>
            <color indexed="81"/>
            <rFont val="Tahoma"/>
            <family val="2"/>
          </rPr>
          <t>De la lista desplegable, se deben elegir las opciones correspondientes a las labores realizadas durante el mes. Cabe destacar que en caso de haber realizado más de un tipo de actividades durante el periodo, se debe llenar una línea adicional por cada labor adicional.</t>
        </r>
      </text>
    </comment>
    <comment ref="N16" authorId="0" shapeId="0" xr:uid="{F4341602-E6BC-4058-AD14-8313D38FBA24}">
      <text>
        <r>
          <rPr>
            <sz val="9"/>
            <color indexed="81"/>
            <rFont val="Tahoma"/>
            <family val="2"/>
          </rPr>
          <t>Elegir el tipo de colaboración brindada, en el sentido de indicar sobre si consistió en la atención de un plan de trabajo definido desde la administración regional; o si por otra parte, e trató de labores asumidas en sustitución de alguna de las personas técnicas judiciales de algún despacho.</t>
        </r>
      </text>
    </comment>
    <comment ref="O16" authorId="0" shapeId="0" xr:uid="{52D2F853-08BB-449F-8D3B-61C911F6C951}">
      <text>
        <r>
          <rPr>
            <sz val="9"/>
            <color indexed="81"/>
            <rFont val="Tahoma"/>
            <family val="2"/>
          </rPr>
          <t>Indicar la cuota diaria esperada según lo establecido en el plan de trabajo diseñado al inicio del mes. 
* En caso de no contar con un plan de trabajo, se debe incluir la cuota diaria definida en los indicadores de gestrión del despacho en el que se brinda la colaboración.
Si el despacho no tiene indicadores, y no se tiene una cuota definida en un plan de trabajo, favor indicar un 0 (cero).</t>
        </r>
      </text>
    </comment>
    <comment ref="Q16" authorId="0" shapeId="0" xr:uid="{F37533AB-9057-40D1-BDC7-D44A6D424713}">
      <text>
        <r>
          <rPr>
            <sz val="9"/>
            <color indexed="81"/>
            <rFont val="Tahoma"/>
            <family val="2"/>
          </rPr>
          <t>Este valor se cálcula de manera automatizada</t>
        </r>
      </text>
    </comment>
    <comment ref="R16" authorId="0" shapeId="0" xr:uid="{2526C65A-1FC6-45EE-8ED6-CA1859696336}">
      <text>
        <r>
          <rPr>
            <sz val="9"/>
            <color indexed="81"/>
            <rFont val="Tahoma"/>
            <family val="2"/>
          </rPr>
          <t>En este espacio se requiere detallar la cantidad de las labores realizadas durante el periodo del plan o de la sistitución, utilizando como unidad de medida el detalle de la labor realizada indicado entre paréntesis, ejemplo: cantidad de expedientes tramitados, cantidad de personas atendidas, cantidad de llamadas telefónicas recibidas, etc.</t>
        </r>
      </text>
    </comment>
    <comment ref="S16" authorId="0" shapeId="0" xr:uid="{EB9F90EF-18BB-45DF-A051-E5B67EE1CF59}">
      <text>
        <r>
          <rPr>
            <sz val="9"/>
            <color indexed="81"/>
            <rFont val="Tahoma"/>
            <family val="2"/>
          </rPr>
          <t>Este valor se cálcula de manera automatizada.</t>
        </r>
      </text>
    </comment>
    <comment ref="T16" authorId="0" shapeId="0" xr:uid="{CD06A918-D485-4DDF-AB43-82D8F1ABA9CB}">
      <text>
        <r>
          <rPr>
            <sz val="9"/>
            <color indexed="81"/>
            <rFont val="Tahoma"/>
            <family val="2"/>
          </rPr>
          <t>Elegir la matera asociada a la colaboración brindada. Por ejemplo: si en un despacho especializado se tramitaron 10 expedientes, se debe indicar que la totalidad se asocian a la materia, pero si en un despacho contravencional de tramitaron 10 expedientes con el detalle de que 6 fueron de la materia contravencional y 3 de tránsito, se requiere completar dos líneas, una con el detalle de las labores realizadas en la materia contravencional y otra el detalle de tránsito.</t>
        </r>
      </text>
    </comment>
    <comment ref="U16" authorId="0" shapeId="0" xr:uid="{886AA03D-232B-44FB-A13E-083E17A34C85}">
      <text>
        <r>
          <rPr>
            <sz val="9"/>
            <color indexed="81"/>
            <rFont val="Tahoma"/>
            <family val="2"/>
          </rPr>
          <t xml:space="preserve">En este espacio se pueden incorporar observaciones y/o justificaciones relacionadas con el rendimiento.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jmendezs</author>
  </authors>
  <commentList>
    <comment ref="K10" authorId="0" shapeId="0" xr:uid="{3623A1D4-5161-4384-A470-E2B101BE9717}">
      <text>
        <r>
          <rPr>
            <sz val="9"/>
            <color indexed="81"/>
            <rFont val="Tahoma"/>
            <family val="2"/>
          </rPr>
          <t>Indicar el número de la plaza en la que se encontró nombrada la persona. En caso de sustituciones de las personas titulares, se requiere indicar el detalle de la plaza en que estuvo nombrada la persona.</t>
        </r>
      </text>
    </comment>
    <comment ref="K11" authorId="0" shapeId="0" xr:uid="{DE233AA2-866C-4263-BE61-080027823151}">
      <text>
        <r>
          <rPr>
            <sz val="9"/>
            <color indexed="81"/>
            <rFont val="Tahoma"/>
            <family val="2"/>
          </rPr>
          <t>Indicar el mes que finaliza</t>
        </r>
      </text>
    </comment>
    <comment ref="B15" authorId="0" shapeId="0" xr:uid="{7C7BB657-2AE6-4A23-AAEB-62ADD7E850C9}">
      <text>
        <r>
          <rPr>
            <sz val="9"/>
            <color indexed="81"/>
            <rFont val="Tahoma"/>
            <family val="2"/>
          </rPr>
          <t>Detallar los días laborados y no laborados durante el mes.
- Para los días laborados, indicar el despacho en que realizaron sus funciones.
- Para los días no laborados, escoger de la lista desplegable los motivos correspondientes, considerando aquellos que fueron debidamente registrados en la PIN (incapacidades, vacaciones, asuetos, etc).. En este caso, no se deben considerar días no laborados que se asocien a inconveninetes en sistemas.</t>
        </r>
      </text>
    </comment>
    <comment ref="J16" authorId="0" shapeId="0" xr:uid="{08804579-AA20-4F64-B61B-E1B3F6975588}">
      <text>
        <r>
          <rPr>
            <sz val="9"/>
            <color indexed="81"/>
            <rFont val="Tahoma"/>
            <family val="2"/>
          </rPr>
          <t>De la lista desplegable, se debe elegir sobre si la colaboración se brindó a un despacho judicial (juzgado, tribunal, sala); o bien, si se brindó a alguna oficina administrativa.</t>
        </r>
      </text>
    </comment>
    <comment ref="K16" authorId="0" shapeId="0" xr:uid="{11C30010-5F24-4E60-86DA-0DE65C440B92}">
      <text>
        <r>
          <rPr>
            <sz val="9"/>
            <color indexed="81"/>
            <rFont val="Tahoma"/>
            <family val="2"/>
          </rPr>
          <t>De la lista desplegable, se debe elegir la oficina administrativa o el despacho judicial en el que se brindó la colaboración.
* Si durante el mes se brindaron colaboraciones en más de una oficina, se deben llenar todas las líneas que sean necesarias.</t>
        </r>
      </text>
    </comment>
    <comment ref="L16" authorId="0" shapeId="0" xr:uid="{8239F115-8B0C-4A4A-AD37-E315B6E4C441}">
      <text>
        <r>
          <rPr>
            <sz val="9"/>
            <color indexed="81"/>
            <rFont val="Tahoma"/>
            <family val="2"/>
          </rPr>
          <t>Este valor se cálcula de manera automatizada.</t>
        </r>
      </text>
    </comment>
    <comment ref="M16" authorId="0" shapeId="0" xr:uid="{022C08CC-8695-4AE7-BD53-1D3B439D0B23}">
      <text>
        <r>
          <rPr>
            <sz val="9"/>
            <color indexed="81"/>
            <rFont val="Tahoma"/>
            <family val="2"/>
          </rPr>
          <t>De la lista desplegable, se deben elegir las opciones correspondientes a las labores realizadas durante el mes. Cabe destacar que en caso de haber realizado más de un tipo de actividades durante el periodo, se debe llenar una línea adicional por cada labor adicional.</t>
        </r>
      </text>
    </comment>
    <comment ref="N16" authorId="0" shapeId="0" xr:uid="{8792DBD0-650C-4D80-A66C-68273E999134}">
      <text>
        <r>
          <rPr>
            <sz val="9"/>
            <color indexed="81"/>
            <rFont val="Tahoma"/>
            <family val="2"/>
          </rPr>
          <t>Elegir el tipo de colaboración brindada, en el sentido de indicar sobre si consistió en la atención de un plan de trabajo definido desde la administración regional; o si por otra parte, e trató de labores asumidas en sustitución de alguna de las personas técnicas judiciales de algún despacho.</t>
        </r>
      </text>
    </comment>
    <comment ref="O16" authorId="0" shapeId="0" xr:uid="{0713A39B-9898-4152-A243-5A71812B0F84}">
      <text>
        <r>
          <rPr>
            <sz val="9"/>
            <color indexed="81"/>
            <rFont val="Tahoma"/>
            <family val="2"/>
          </rPr>
          <t>Indicar la cuota diaria esperada según lo establecido en el plan de trabajo diseñado al inicio del mes. 
* En caso de no contar con un plan de trabajo, se debe incluir la cuota diaria definida en los indicadores de gestrión del despacho en el que se brinda la colaboración.
Si el despacho no tiene indicadores, y no se tiene una cuota definida en un plan de trabajo, favor indicar un 0 (cero).</t>
        </r>
      </text>
    </comment>
    <comment ref="Q16" authorId="0" shapeId="0" xr:uid="{023064BB-A9E9-48A4-9C08-A7AAEFF556B0}">
      <text>
        <r>
          <rPr>
            <sz val="9"/>
            <color indexed="81"/>
            <rFont val="Tahoma"/>
            <family val="2"/>
          </rPr>
          <t>Este valor se cálcula de manera automatizada</t>
        </r>
      </text>
    </comment>
    <comment ref="R16" authorId="0" shapeId="0" xr:uid="{D7F25998-2643-4230-80A8-2A0DDAE7059A}">
      <text>
        <r>
          <rPr>
            <sz val="9"/>
            <color indexed="81"/>
            <rFont val="Tahoma"/>
            <family val="2"/>
          </rPr>
          <t>En este espacio se requiere detallar la cantidad de las labores realizadas durante el periodo del plan o de la sistitución, utilizando como unidad de medida el detalle de la labor realizada indicado entre paréntesis, ejemplo: cantidad de expedientes tramitados, cantidad de personas atendidas, cantidad de llamadas telefónicas recibidas, etc.</t>
        </r>
      </text>
    </comment>
    <comment ref="S16" authorId="0" shapeId="0" xr:uid="{EE2FE0D7-A9F9-46C0-9893-BA69AD9A79E6}">
      <text>
        <r>
          <rPr>
            <sz val="9"/>
            <color indexed="81"/>
            <rFont val="Tahoma"/>
            <family val="2"/>
          </rPr>
          <t>Este valor se cálcula de manera automatizada.</t>
        </r>
      </text>
    </comment>
    <comment ref="T16" authorId="0" shapeId="0" xr:uid="{E68185AB-02D8-40D2-8D03-57CD46A23D14}">
      <text>
        <r>
          <rPr>
            <sz val="9"/>
            <color indexed="81"/>
            <rFont val="Tahoma"/>
            <family val="2"/>
          </rPr>
          <t>Elegir la matera asociada a la colaboración brindada. Por ejemplo: si en un despacho especializado se tramitaron 10 expedientes, se debe indicar que la totalidad se asocian a la materia, pero si en un despacho contravencional de tramitaron 10 expedientes con el detalle de que 6 fueron de la materia contravencional y 3 de tránsito, se requiere completar dos líneas, una con el detalle de las labores realizadas en la materia contravencional y otra el detalle de tránsito.</t>
        </r>
      </text>
    </comment>
    <comment ref="U16" authorId="0" shapeId="0" xr:uid="{13441C03-2139-44BD-8185-17363EDC27A5}">
      <text>
        <r>
          <rPr>
            <sz val="9"/>
            <color indexed="81"/>
            <rFont val="Tahoma"/>
            <family val="2"/>
          </rPr>
          <t xml:space="preserve">En este espacio se pueden incorporar observaciones y/o justificaciones relacionadas con el rendimiento. </t>
        </r>
      </text>
    </comment>
  </commentList>
</comments>
</file>

<file path=xl/sharedStrings.xml><?xml version="1.0" encoding="utf-8"?>
<sst xmlns="http://schemas.openxmlformats.org/spreadsheetml/2006/main" count="1310" uniqueCount="919">
  <si>
    <t>Planes de trabajo</t>
  </si>
  <si>
    <t>Sustituciones</t>
  </si>
  <si>
    <t>Administración_Regional_del_I_Circuito_Judicial_de_Guanacaste</t>
  </si>
  <si>
    <t>Administración_Regional_del_II_Circuito_Judicial_de_Guanacaste_Santa_Cruz</t>
  </si>
  <si>
    <t>Administración_Regional_del_II_Circuito_Judicial_de_Guanacaste_Nicoya</t>
  </si>
  <si>
    <t>Administración_Regional_de_Puntarenas</t>
  </si>
  <si>
    <t>Administración_Regional_de_Quepos</t>
  </si>
  <si>
    <t>Administración_Regional_de_Heredia</t>
  </si>
  <si>
    <t>Administración_Regional_de_San_Joaquín_de_Flores</t>
  </si>
  <si>
    <t>Administración_Regional_de_Sarapiquí</t>
  </si>
  <si>
    <t>Administración_Regional_del_I_Circuito_Judicial_de_la_Zona_Atlántica_Limón</t>
  </si>
  <si>
    <t>Administración_Regional_del_II_Circuito_Judicial_de_la_Zona_Atlántica_Pococí</t>
  </si>
  <si>
    <t>Administración_Regional_del_I_Circuito_Judicial_de_la_Zona_Sur_Pérez_Zeledón</t>
  </si>
  <si>
    <t>Administración_Regional_del_II_Circuito_Judicial_de_la_Zona_Sur_Corredores</t>
  </si>
  <si>
    <t>Administración_Regional_del_II_Circuito_Judicial_de_la_Zona_Sur_Coto_Brus</t>
  </si>
  <si>
    <t>Administración_Regional_de_Golfito</t>
  </si>
  <si>
    <t>Administración_Regional_de_Osa</t>
  </si>
  <si>
    <t>Administración_Regional_del_Circuito_Judicial_de_Cartago</t>
  </si>
  <si>
    <t>Administración_Regional_de_Turrialba</t>
  </si>
  <si>
    <t>Administración_Regional_del_I_Circuito_Judicial_de_Alajuela</t>
  </si>
  <si>
    <t>Administración_Regional_del_II_Circuito_Judicial_de_Alajuela_San_Carlos</t>
  </si>
  <si>
    <t>Administración_Regional_del_III_Circuito_Judicial_de_Alajuela_San_Ramón</t>
  </si>
  <si>
    <t>Administración_Regional_del_III_Circuito_Judicial_de_Alajuela_Grecia</t>
  </si>
  <si>
    <t>Administración_Regional_del_II_Circuito_Judicial_de_San_José_Goicoechea</t>
  </si>
  <si>
    <t>CACMFJ</t>
  </si>
  <si>
    <t>Oficinas_Administrativas_del_I_Circuito_Judicial_de_San_José</t>
  </si>
  <si>
    <t>Centro de Apoyo, Coordinación, y Mejoramiento de la Función Jurisdiccional</t>
  </si>
  <si>
    <t>(O.A.P.V.D.) Oficina de Atención y Protección a la Víctima de delitos. Programa Atención Liberia</t>
  </si>
  <si>
    <t>(O.A.P.V.D.) Oficina de Atención y Protección a la Víctima de Delitos. Programa Atención Santa Cruz</t>
  </si>
  <si>
    <t>Administración Regional del II Circuito Judicial de Guanacaste (Nicoya)</t>
  </si>
  <si>
    <t>(O.A.P.V.D.) Oficina de Atención y Protección a la Víctima de Delitos. Programa Atención Puntarenas</t>
  </si>
  <si>
    <t>Administración Regional de Quepos</t>
  </si>
  <si>
    <t>(O.A.P.V.D.) Oficina de Atención y Protección a la Víctima de delitos. Programa Atención Ciudad Judicial</t>
  </si>
  <si>
    <t>(O.A.P.V.D.) Oficina de Atención y Protección a la Víctima de Delitos. Programa Atención (PISAV)</t>
  </si>
  <si>
    <t>(O.A.P.V.D.) Oficina de Atención y Protección a la Víctima de Delitos. Programa Atención Sarapiquí</t>
  </si>
  <si>
    <t>(O.A.P.V.D.) Oficina de Atención y Protección a la Víctima de delitos. Programa Atención Limón</t>
  </si>
  <si>
    <t>(O.A.P.V.D.) Oficina de Atención y Protección a la Víctima de Delitos (Programa Atención Siquirres)</t>
  </si>
  <si>
    <t>(O.A.P.V.D.) Oficina de Atención y Protección a la Víctima de delitos. Programa Atención Pérez Zeledón</t>
  </si>
  <si>
    <t>(O.A.P.V.D.) Oficina de Atención y Protección a la Víctima de Delitos. Programa Atención Corredores</t>
  </si>
  <si>
    <t>Defensa Pública del II Circuito Judicial de la Zona Sur (Coto Brus)</t>
  </si>
  <si>
    <t>Administración Regional de Golfito</t>
  </si>
  <si>
    <t>Administración Regional de Osa</t>
  </si>
  <si>
    <t>(O.A.P.V.D.) Oficina de Atención y Protección a la Víctima de Delitos. Programa Atención Cartago</t>
  </si>
  <si>
    <t>Administración Regional de Turrialba</t>
  </si>
  <si>
    <t>(O.A.P.V.D.) Oficina de Atención y Protección a la Víctima de Delitos. Programa Protección Alajuela</t>
  </si>
  <si>
    <t>(O.A.P.V.D.) Oficina de Atención y Protección a la Víctima de delitos. Programa Atención San Carlos</t>
  </si>
  <si>
    <t>(O.A.P.V.D.) Oficina de Atención y Protección a la Víctima de Delitos. Programa Atención San Ramón</t>
  </si>
  <si>
    <t>Administración Regional III Circuito Judicial de Alajuela (Grecia)</t>
  </si>
  <si>
    <t>(O.A.P.V.D.) Oficina de Atención y Protección a la Víctima de Delitos. Programa Atención Goicoechea</t>
  </si>
  <si>
    <t>(O.A.P.V.D.) Oficina de Atención y Protección a la Víctima de Delitos. Programa Atención I Circuito</t>
  </si>
  <si>
    <t>Biblioteca Judicial</t>
  </si>
  <si>
    <t>Dirección Ejecutiva</t>
  </si>
  <si>
    <t>(O.A.P.V.D.) Oficina de Atención y Protección a la Víctima de delitos. Programa Protección Liberia</t>
  </si>
  <si>
    <t>(O.A.P.V.D.) Oficina de Atención y Protección a la Víctima de Delitos. Programa Protección Santa Cruz</t>
  </si>
  <si>
    <t>Defensa Pública II Circuito Judicial Guanacaste</t>
  </si>
  <si>
    <t>(O.A.P.V.D.) Oficina de Atención y Protección a la Víctima de Delitos. Programa Protección Puntarenas</t>
  </si>
  <si>
    <t>Defensa Pública de Quepos</t>
  </si>
  <si>
    <t>(O.A.P.V.D.) Oficina de Atención y Protección a la Víctima de delitos. Programa Atención Heredia</t>
  </si>
  <si>
    <t>(O.A.P.V.D.) Oficina de Atención y Protección a la Víctima de Delitos. Programa Protección (PISAV)</t>
  </si>
  <si>
    <t>(O.A.P.V.D.) Oficina de Atención y Protección a la Víctima de Delitos. Programa Protección Sarapiquí</t>
  </si>
  <si>
    <t>(O.A.P.V.D.) Oficina de Atención y Protección a la Víctima de delitos. Programa Protección Limón</t>
  </si>
  <si>
    <t>(O.A.P.V.D.) Oficina de Atención y Protección a la Víctima de Delitos (Programa Protección Siquirres)</t>
  </si>
  <si>
    <t>(O.A.P.V.D.) Oficina de Atención y Protección a la Víctima de delitos. Programa Protección Pérez Zeledón</t>
  </si>
  <si>
    <t>(O.A.P.V.D.) Oficina de Atención y Protección a la Víctima de Delitos. Programa Protección Corredores</t>
  </si>
  <si>
    <t>Fiscalía del II Circuito Judicial de la Zona Sur (Coto Brus - materia penal juvenil)</t>
  </si>
  <si>
    <t>Centro de Conciliación, sede Golfito</t>
  </si>
  <si>
    <t>Defensa Pública de Osa</t>
  </si>
  <si>
    <t>(O.A.P.V.D.) Oficina de Atención y Protección a la Víctima de Delitos. Programa Atención La Unión</t>
  </si>
  <si>
    <t>Defensa Pública</t>
  </si>
  <si>
    <t>Administración Regional I Circuito Judicial de Alajuela</t>
  </si>
  <si>
    <t>Administración Regional II Circuito Judicial de Alajuela (San Carlos)</t>
  </si>
  <si>
    <t>Administración Regional III Circuito Judicial de Alajuela (San Ramón)</t>
  </si>
  <si>
    <t>Defensa Pública Grecia</t>
  </si>
  <si>
    <t>(O.A.P.V.D.) Oficina de Atención y Protección a la Víctima de Delitos. Programa Protección Goicoechea</t>
  </si>
  <si>
    <t>(O.A.P.V.D.) Oficina de Atención y Protección a la Víctima de Delitos. Programa Atención PISAV</t>
  </si>
  <si>
    <t>Centro de Apoyo, Coordinación y Mejoramiento de la Función Jurisdiccional</t>
  </si>
  <si>
    <t>Dirección de Planificación</t>
  </si>
  <si>
    <t>Administración Regional del I Circuito Judicial de Guanacaste</t>
  </si>
  <si>
    <t>Administración Regional del II Circuito Judicial de Guanacaste (Santa Cruz)</t>
  </si>
  <si>
    <t>Fiscalía Adjunta del II Circuito Judicial de Guanacaste (Nicoya -materia penal juvenil)</t>
  </si>
  <si>
    <t>Administración Regional de Puntarenas</t>
  </si>
  <si>
    <t>Fiscalía Adjunta de Probidad, Transparencia y Anticorrupción, sede Quepos</t>
  </si>
  <si>
    <t>(O.A.P.V.D.) Oficina de Atención y Protección a la Víctima de delitos. Programa Protección Ciudad Judicial</t>
  </si>
  <si>
    <t>Administración Regional de San Joaquín de Flores</t>
  </si>
  <si>
    <t>Administración Regional de Sarapiquí</t>
  </si>
  <si>
    <t>Administración Regional de Limón</t>
  </si>
  <si>
    <t>(O.A.P.V.D.) Oficina de Atención y Protección a la Víctima de Delitos, Programa Atención Guápiles</t>
  </si>
  <si>
    <t>Administración Regional del I Circuito Judicial de la Zona Sur (Pérez Zeledón)</t>
  </si>
  <si>
    <t>Administración Regional del II Circuito Judicial de la Zona Sur (Corredores)</t>
  </si>
  <si>
    <t>Fiscalía del II Circuito Judicial de la Zona Sur (Coto Brus)</t>
  </si>
  <si>
    <t>Defensa Pública de Puerto Jiménez</t>
  </si>
  <si>
    <t>Fiscalía de Osa</t>
  </si>
  <si>
    <t>(O.A.P.V.D.) Oficina de Atención y Protección a la Víctima de Delitos. Programa Protección Cartago</t>
  </si>
  <si>
    <t>Fiscalía de Turrialba</t>
  </si>
  <si>
    <t>Centro de Conciliación, sede I Circuito Judicial de Alajuela</t>
  </si>
  <si>
    <t>Centro de Conciliación, sede II Circuito Judicial de Alajuela</t>
  </si>
  <si>
    <t>Centro de Conciliación, sede III Circuito Judicial Alajuela (San Ramón)</t>
  </si>
  <si>
    <t>Defensa Pública Grecia (materia Laboral)</t>
  </si>
  <si>
    <t>Administración Regional del II Circuito Judicial de San José</t>
  </si>
  <si>
    <t>(O.A.P.V.D.) Oficina de Atención y Protección a la Víctima de Delitos. Programa Atención sede Central</t>
  </si>
  <si>
    <t>Departamento de Proveeduría</t>
  </si>
  <si>
    <t>Defensa Pública de Cañas</t>
  </si>
  <si>
    <t>Centro de Conciliación, sede Santa Cruz</t>
  </si>
  <si>
    <t>Fiscalía Adjunta del II Circuito Judicial de Guanacaste (Nicoya-materia penal)</t>
  </si>
  <si>
    <t>Centro de Conciliación, sede Circuito Judicial de Puntarenas</t>
  </si>
  <si>
    <t>Fiscalía de Quepos</t>
  </si>
  <si>
    <t>(O.A.P.V.D.) Oficina de Atención y Protección a la Víctima de delitos. Programa Protección Heredia</t>
  </si>
  <si>
    <t>Defensa Pública de San Joaquín de Flores</t>
  </si>
  <si>
    <t>Defensa Pública de Sarapiquí</t>
  </si>
  <si>
    <t>Centro de Conciliación, sede Limón</t>
  </si>
  <si>
    <t>(O.A.P.V.D.) Oficina de Atención y Protección a la Víctima de delitos, Programa Protección Guápiles</t>
  </si>
  <si>
    <t>Centro de Conciliación, sede I Circuito Judicial de la Zona Sur (Pérez Zeledón)</t>
  </si>
  <si>
    <t>Defensa Pública del II Circuito Judicial Zona Sur (Corredores)</t>
  </si>
  <si>
    <t>Juzgado Contravencional del II Circuito Judicial de la Zona Sur (Coto Brus)</t>
  </si>
  <si>
    <t xml:space="preserve">Fiscalía de Golfito </t>
  </si>
  <si>
    <t>Fiscalía de Osa (materia penal juvenil)</t>
  </si>
  <si>
    <t>(O.A.P.V.D.) Oficina de Atención y Protección a la Víctima de Delitos. Programa Protección La Unión</t>
  </si>
  <si>
    <t>Fiscalía de Turrialba (materia penal juvenil)</t>
  </si>
  <si>
    <t>Defensa Pública I Circuito Judicial de Alajuela</t>
  </si>
  <si>
    <t>Defensa Pública de Guatuso</t>
  </si>
  <si>
    <t>Defensa Pública III Circuito Judicial de Alajuela (San Ramón)</t>
  </si>
  <si>
    <t>Fiscalía de Grecia (materia Penal Juvenil)</t>
  </si>
  <si>
    <t>Defensa Pública del II Circuito Judicial San José</t>
  </si>
  <si>
    <t>(O.A.P.V.D.) Oficina de Atención y Protección a la Víctima de Delitos. Programa Protección PISAV</t>
  </si>
  <si>
    <t>Departamento Financiero Contable</t>
  </si>
  <si>
    <t>Informe de labores mensual, personal técnico supernumerario</t>
  </si>
  <si>
    <t>Defensa Pública de Cañas (Abangares)</t>
  </si>
  <si>
    <t>Defensa Pública de Santa Cruz</t>
  </si>
  <si>
    <t>Juzgado Civil y Trabajo del II Circuito Judicial de Guanacaste (Nicoya)</t>
  </si>
  <si>
    <t>Defensa Pública de Cóbano</t>
  </si>
  <si>
    <t>Fiscalía de Quepos (Materia Penal Juvenil)</t>
  </si>
  <si>
    <t>Administración Regional de Heredia</t>
  </si>
  <si>
    <t>Fiscalía de San Joaquín de Flores</t>
  </si>
  <si>
    <t>Fiscalía de Sarapiquí</t>
  </si>
  <si>
    <t>Defensa Pública Batán</t>
  </si>
  <si>
    <t>Administración Regional de Pococí</t>
  </si>
  <si>
    <t>Defensa Pública de Buenos Aires</t>
  </si>
  <si>
    <t>Fiscalía Adjunta de Probidad, Transparencia y Anticorrupción, sede Corredores</t>
  </si>
  <si>
    <t>Juzgado Penal del II Circuito Judicial de la Zona Sur (Coto Brus)</t>
  </si>
  <si>
    <t>Fiscalía de Protección de Osa, sede Golfito</t>
  </si>
  <si>
    <t>Juzgado Civil, Trabajo y Familia de Osa</t>
  </si>
  <si>
    <t>Administración Regional de Cartago</t>
  </si>
  <si>
    <t>Juzgado Civil, Trabajo y Agrario de Turrialba</t>
  </si>
  <si>
    <t>Defensa Pública I Circuito Judicial de Alajuela (materia laboral - Orotina)</t>
  </si>
  <si>
    <t>Defensa Pública de la Fortuna</t>
  </si>
  <si>
    <t>Defensa Pública III Circuito Judicial de Alajuela (San Ramón) (materia Laboral)</t>
  </si>
  <si>
    <t>Fiscalía de Grecia (materia Penal)</t>
  </si>
  <si>
    <t>Fiscalía Adjunta del II Circuito Judicial de San José</t>
  </si>
  <si>
    <t>(O.A.P.V.D.) Oficina de Atención y Protección a la Víctima de Delitos. Programa Protección sede Central</t>
  </si>
  <si>
    <t>Nombre persona técnica supernumeraria:</t>
  </si>
  <si>
    <t>Brindada_a_oficinas_administrativas</t>
  </si>
  <si>
    <t>Defensa Pública de Cañas (Tilarán)</t>
  </si>
  <si>
    <t xml:space="preserve">Fiscalía Adjunta Agrario Ambiental, sede Santa Cruz </t>
  </si>
  <si>
    <t>Juzgado Contravencional de Hojancha</t>
  </si>
  <si>
    <t>Defensa Pública de Garabito</t>
  </si>
  <si>
    <t>Juzgado Civil y Trabajo de Quepos</t>
  </si>
  <si>
    <t>Defensa de Pública Heredia</t>
  </si>
  <si>
    <t>Fiscalía de San Joaquín de Flores (PISAV)</t>
  </si>
  <si>
    <t>Fiscalía de Sarapiquí (Materia Penal Juvenil)</t>
  </si>
  <si>
    <t>Defensa Pública Bribri</t>
  </si>
  <si>
    <t>Centro de Conciliación, sede II Circuito Judicial Zona Atlántica</t>
  </si>
  <si>
    <t>Defensa Pública del I Circuito Judicial de la Zona Sur (Pérez Zeledón)</t>
  </si>
  <si>
    <t>Fiscalía Adjunta del II Circuito Judicial de la Zona Sur (Corredores)</t>
  </si>
  <si>
    <t>OCJ de del II Circuito Judicial de la Zona Sur (Coto Brus)</t>
  </si>
  <si>
    <t>Fiscalía de Puerto Jiménez</t>
  </si>
  <si>
    <t>Juzgado Contravencional de Osa</t>
  </si>
  <si>
    <t>Defensa Pública Cartago</t>
  </si>
  <si>
    <t>Juzgado Contravencional de Turrialba</t>
  </si>
  <si>
    <t>Defensa Pública I Circuito Judicial de Alajuela (Materia Laboral)</t>
  </si>
  <si>
    <t>Defensa Pública de los Chiles</t>
  </si>
  <si>
    <t>Fiscalía III Circuito Judicial Alajuela (San Ramón) (flagrancia)</t>
  </si>
  <si>
    <t>Juzgado Civil y Trabajo de Grecia</t>
  </si>
  <si>
    <t>Fiscalía de trámite de Flagrancias del II Circuito Judicial San José</t>
  </si>
  <si>
    <t>Centro de Conciliación del Poder Judicial</t>
  </si>
  <si>
    <t>Número de plaza:</t>
  </si>
  <si>
    <t>Actas elaboradas (cantidad de expedientes)</t>
  </si>
  <si>
    <t>Agregar y/o escanear actas y documentos (cantidad de documentos)</t>
  </si>
  <si>
    <t>Defensa Pública I Circuito Judicial de Guanacaste (Bagaces)</t>
  </si>
  <si>
    <t>Fiscalía Adjunta de Probidad, Transparencia y Anticorrupción, sede Santa Cruz</t>
  </si>
  <si>
    <t>Juzgado Contravencional de Jicaral</t>
  </si>
  <si>
    <t>Defensa Pública de Puntarenas</t>
  </si>
  <si>
    <t>Juzgado Contravencional de Parrita</t>
  </si>
  <si>
    <t>Fiscalía Adjunta de Heredia</t>
  </si>
  <si>
    <t>Juzgado Contravencional de San Joaquín de Flores</t>
  </si>
  <si>
    <t>Juzgado Civil, Trabajo, Familia, Penal Juvenil y Violencia Doméstica Sarapiquí</t>
  </si>
  <si>
    <t>Defensa Pública Limón</t>
  </si>
  <si>
    <t>Defensa Pública de Siquirres</t>
  </si>
  <si>
    <t>Fiscalía Adjunta de Probidad, Transparencia y Anticorrupción, sede Pérez Zeledón</t>
  </si>
  <si>
    <t>Fiscalía Adjunta del II Circuito Judicial de la Zona Sur (Materia Penal Juvenil)</t>
  </si>
  <si>
    <t>Fiscalía de Puerto Jiménez (materia penal juvenil)</t>
  </si>
  <si>
    <t>Juzgado Penal de Osa</t>
  </si>
  <si>
    <t>Defensa Pública La Unión</t>
  </si>
  <si>
    <t>Juzgado Familia, Penal Juvenil y Violencia Doméstica de Turrialba</t>
  </si>
  <si>
    <t>Defensa Pública I Circuito Judicial de Alajuela (sede Atenas)</t>
  </si>
  <si>
    <t>Defensa Pública de Upala</t>
  </si>
  <si>
    <t>Fiscalía III Circuito Judicial Alajuela (San Ramón) (materia penal juvenil)</t>
  </si>
  <si>
    <t>Juzgado Civil Y Trabajo de Grecia (materia Laboral)</t>
  </si>
  <si>
    <t>Fiscalía de Turno Extraordinario de San José</t>
  </si>
  <si>
    <t>Defensa Pública de Hatillo</t>
  </si>
  <si>
    <t>Dirección Jurídica</t>
  </si>
  <si>
    <t>Período (mes):</t>
  </si>
  <si>
    <t>Actualización de datos de intervinientes en Gestión/Escritorio Virtual (cantidad de expedientes)</t>
  </si>
  <si>
    <t>Archivo de documentos en OCJ (cantidad)</t>
  </si>
  <si>
    <t>Defensa Pública I Circuito Judicial de Guanacaste (La Cruz)</t>
  </si>
  <si>
    <t>Fiscalía del II Circuito Judicial de Guanacaste (Santa Cruz - materia penal juvenil)</t>
  </si>
  <si>
    <t>Juzgado Contravencional de Nandayure</t>
  </si>
  <si>
    <t>Fiscalía Adjunta de Puntarenas</t>
  </si>
  <si>
    <t>Juzgado Contravencional de Quepos</t>
  </si>
  <si>
    <t>Fiscalía Adjunta de Heredia (materia penal juvenil)</t>
  </si>
  <si>
    <t>Juzgado de Pensiones y Violencia Doméstica de San Joaquín de Flores</t>
  </si>
  <si>
    <t>Juzgado Contravencional y Tránsito de Sarapiquí</t>
  </si>
  <si>
    <t>Fiscalía Adjunta I Circuito Judicial de la Zona Atlántica</t>
  </si>
  <si>
    <t>Defensa Pública II Circuito Judicial Zona Atlántica</t>
  </si>
  <si>
    <t>Fiscalía Adjunta del I Circuito Judicial de la Zona Sur (Pérez Zeledón)</t>
  </si>
  <si>
    <t>Juzgado Agrario del II Circuito Judicial de la Zona Sur (Corredores)</t>
  </si>
  <si>
    <t>Juzgado Civil y Trabajo de Golfito</t>
  </si>
  <si>
    <t>OCJ del II Circuito Judicial de Osa</t>
  </si>
  <si>
    <t>Defensa Pública Tarrazú</t>
  </si>
  <si>
    <t>Juzgado Penal de Turrialba</t>
  </si>
  <si>
    <t>Fiscalía Adjunta I Circuito Judicial de Alajuela (flagrancia)</t>
  </si>
  <si>
    <t>Defensa Pública II Circuito Judicial Alajuela</t>
  </si>
  <si>
    <t>Fiscalía III Circuito Judicial Alajuela (San Ramón) (materia penal)</t>
  </si>
  <si>
    <t>Juzgado Contravencional de Grecia</t>
  </si>
  <si>
    <t>Fiscalía de Turno Extraordinario de San José (Materia Penal Juvenil)</t>
  </si>
  <si>
    <t>Defensa Pública de Pavas</t>
  </si>
  <si>
    <t>Gestión Humana</t>
  </si>
  <si>
    <t>Administración regional a la que pertenece:</t>
  </si>
  <si>
    <t>Actualización de datos en el SDJ (cantidad de expedientes)</t>
  </si>
  <si>
    <t>Atender la central telefónica (llamadas atendidas)</t>
  </si>
  <si>
    <t>Defensa Pública I Circuito Judicial de Guanacaste (Liberia)</t>
  </si>
  <si>
    <t>Fiscalía del II Circuito Judicial de Guanacaste (Santa Cruz)</t>
  </si>
  <si>
    <t>Juzgado Contravencional y Tránsito del II Circuito Judicial Guanacaste (Nicoya)</t>
  </si>
  <si>
    <t>Fiscalía Adjunta de Puntarenas (materia penal juvenil)</t>
  </si>
  <si>
    <t>Juzgado Familia, Penal Juvenil y Violencia Doméstica de Quepos</t>
  </si>
  <si>
    <t>Juzgado Civil de Heredia</t>
  </si>
  <si>
    <t>Juzgado Penal de San Joaquín de Flores</t>
  </si>
  <si>
    <t>Juzgado Penal de Sarapiquí</t>
  </si>
  <si>
    <t>Fiscalía Adjunta I Circuito Judicial de la Zona Atlántica (materia penal juvenil)</t>
  </si>
  <si>
    <t>Fiscalía Adjunta II Circuito Judicial de la Zona Atlántica (materia penal juvenil)</t>
  </si>
  <si>
    <t>Fiscalía Adjunta del I Circuito Judicial Zona Sur (Pérez Zeledón- materia penal juvenil)</t>
  </si>
  <si>
    <t>Juzgado Civil y Trabajo del II Circuito Judicial de la Zona Sur (Corredores)</t>
  </si>
  <si>
    <t>Juzgado Contravencional de Golfito</t>
  </si>
  <si>
    <t>Oficina DTIC regional de Osa</t>
  </si>
  <si>
    <t>Fiscalía Adjunta Cartago</t>
  </si>
  <si>
    <t xml:space="preserve">OCJ de Turrialba </t>
  </si>
  <si>
    <t>fiscalía adjunta I Circuito Judicial de Alajuela (materia penal juvenil)</t>
  </si>
  <si>
    <t>Defensa Pública II Circuito Judicial Alajuela (materia laboral)</t>
  </si>
  <si>
    <t>Juzgado Agrario III Circuito Judicial de Alajuela (San Ramón)</t>
  </si>
  <si>
    <t>Juzgado Contravencional de Valverde Vega</t>
  </si>
  <si>
    <t>Juzgado Agrario del II Circuito Judicial de San José</t>
  </si>
  <si>
    <t>Defensa Pública de Puriscal</t>
  </si>
  <si>
    <t>Sección de Administración de la Carrera Judicial</t>
  </si>
  <si>
    <t>Actualización de fases y estados (cantidad de expedientes)</t>
  </si>
  <si>
    <t>Confeccionar lista de expedientes para remesar (cantidad de expedientes)</t>
  </si>
  <si>
    <t>Fiscalía Adjunta de Probidad, Transparencia y Anticorrupción, sede Liberia</t>
  </si>
  <si>
    <t>Juzgado Agrario II del Circuito Judicial Guanacaste (Santa Cruz)</t>
  </si>
  <si>
    <t>Juzgado de Familia y Violencia Doméstica del II Circuito Judicial de Guanacaste (Nicoya)</t>
  </si>
  <si>
    <t>Fiscalía de Cóbano</t>
  </si>
  <si>
    <t>Juzgado Penal de Quepos</t>
  </si>
  <si>
    <t>Juzgado Contravencional de Heredia</t>
  </si>
  <si>
    <t>OCJ de San Joaquín de Flores</t>
  </si>
  <si>
    <t>Juzgado Pensiones Alimentarias de Sarapiquí</t>
  </si>
  <si>
    <t>Fiscalía de Batán</t>
  </si>
  <si>
    <t>Fiscalía Adjunta II Circuito Judicial de la Zona Atlántica</t>
  </si>
  <si>
    <t>Fiscalía de Buenos Aires</t>
  </si>
  <si>
    <t>Juzgado Contravencional del II Circuito Judicial de la Zona Sur (Corredores)</t>
  </si>
  <si>
    <t>Juzgado Contravencional de Puerto Jiménez</t>
  </si>
  <si>
    <t>Recepción de Documentos de Osa</t>
  </si>
  <si>
    <t>Fiscalía Adjunta Cartago (Flagrancia)</t>
  </si>
  <si>
    <t>Oficina DTIC regional de Turrialba</t>
  </si>
  <si>
    <t>Fiscalía Adjunta I Circuito Judicial de Alajuela (materia penal)</t>
  </si>
  <si>
    <t>Fiscalía Adjunta de Probidad, Transparencia y Anticorrupción, sede San Carlos</t>
  </si>
  <si>
    <t>Juzgado Civil y Trabajo III Circuito Judicial de Alajuela (San Ramón)</t>
  </si>
  <si>
    <t>Juzgado de Cobro de Grecia</t>
  </si>
  <si>
    <t>Juzgado Contencioso Administrativo y Civil de Hacienda</t>
  </si>
  <si>
    <t>Defensa Pública del I Circuito Judicial de San José</t>
  </si>
  <si>
    <t>Departamento de Trabajo Social y Psicología</t>
  </si>
  <si>
    <t>Actualización de sistemas (cantidad de expedientes)</t>
  </si>
  <si>
    <t>Colaboración con la auditoría del SDJ en los despachos judiciales (cantidad de expedientes revisados)</t>
  </si>
  <si>
    <t xml:space="preserve">Fiscalía Adjunta I Circuito Judicial de Guanacaste </t>
  </si>
  <si>
    <t>Juzgado Civil del II Circuito Judicial de Guanacaste (Santa Cruz)</t>
  </si>
  <si>
    <t>Juzgado de Pensiones Alimentarias del II Circuito Judicial de Guanacaste (Nicoya)</t>
  </si>
  <si>
    <t>Fiscalía de Cóbano (materia penal juvenil)</t>
  </si>
  <si>
    <t>OCJ de Quepos</t>
  </si>
  <si>
    <t>Juzgado Contravencional de San Isidro</t>
  </si>
  <si>
    <t>Oficina DTIC regional de San Joaquín de Flores</t>
  </si>
  <si>
    <t>OCJ de Sarapiquí</t>
  </si>
  <si>
    <t>Fiscalía de Batán (materia penal juvenil)</t>
  </si>
  <si>
    <t>Fiscalía de Siquirres</t>
  </si>
  <si>
    <t>Fiscalía de Buenos Aires (materia penal juvenil)</t>
  </si>
  <si>
    <t>Juzgado de Familia y Violencia Doméstica del II Circuito Judicial de la Zona Sur (Corredores)</t>
  </si>
  <si>
    <t>Juzgado de Cobro de Golfito</t>
  </si>
  <si>
    <t>Tribunal II Circuito Judicial Zona Sur, sede Osa</t>
  </si>
  <si>
    <t>Fiscalía Adjunta Cartago (Materia Penal Juvenil)</t>
  </si>
  <si>
    <t>Recepción de Documentos de Turrialba</t>
  </si>
  <si>
    <t>Fiscalía de Atenas (materia penal)</t>
  </si>
  <si>
    <t>Fiscalía Adjunta II Circuito Judicial Alajuela</t>
  </si>
  <si>
    <t>Juzgado Contravencional de Naranjo</t>
  </si>
  <si>
    <t>Juzgado de Familia, Penal Juvenil y Violencia Doméstica de Grecia</t>
  </si>
  <si>
    <t>Juzgado Contravencional del II Circuito Judicial de San José</t>
  </si>
  <si>
    <t>Defensa Pública del III Circuito Judicial San José (Desamparados)</t>
  </si>
  <si>
    <t xml:space="preserve">                                             Detalle de las labores realizadas</t>
  </si>
  <si>
    <t>Actualización de tarjetas en el SDJ (cantidad de expedientes)</t>
  </si>
  <si>
    <t>Estudio de depósitos judiciales en procesos abandonados (cantidad de expedientes estudiados)</t>
  </si>
  <si>
    <t>Fiscalía Adjunta I Circuito Judicial de Guanacaste (materia penal juvenil)</t>
  </si>
  <si>
    <t>Juzgado Contravencional de Carrillo</t>
  </si>
  <si>
    <t>Juzgado Penal del II Circuito Judicial de Guanacaste (Nicoya)</t>
  </si>
  <si>
    <t>Fiscalía de Garabito</t>
  </si>
  <si>
    <t>Oficina DTIC regional de Quepos</t>
  </si>
  <si>
    <t>Juzgado Contravencional de San Rafael</t>
  </si>
  <si>
    <t>Oficina DTIC regional de Sarapiquí</t>
  </si>
  <si>
    <t>Fiscalía de Bribri</t>
  </si>
  <si>
    <t>Fiscalía de Siquirres (materia penal juvenil)</t>
  </si>
  <si>
    <t>Fiscalía de Ejecución de la Pena de Pérez Zeledón</t>
  </si>
  <si>
    <t>Juzgado Penal del II Circuito Judicial de la Zona Sur (Corredores)</t>
  </si>
  <si>
    <t>Juzgado de Familia y Violencia Doméstica de Golfito</t>
  </si>
  <si>
    <t>Fiscalía de Ejecución de la Pena de Cartago</t>
  </si>
  <si>
    <t>Tribunal de Cartago, sede Turrialba</t>
  </si>
  <si>
    <t xml:space="preserve">Juzgado Agrario I Circuito Judicial de Alajuela </t>
  </si>
  <si>
    <t>Fiscalía Adjunta II Circuito Judicial Alajuela (materia penal juvenil)</t>
  </si>
  <si>
    <t>Juzgado Contravencional de Palmares</t>
  </si>
  <si>
    <t>Juzgado de Tránsito de Grecia</t>
  </si>
  <si>
    <t>Juzgado de Familia del II Circuito Judicial de San José</t>
  </si>
  <si>
    <t>Fiscalía Adjunta Agrario Ambiental</t>
  </si>
  <si>
    <t>Fecha</t>
  </si>
  <si>
    <t>Plaza</t>
  </si>
  <si>
    <t>Mes</t>
  </si>
  <si>
    <t>Nombre</t>
  </si>
  <si>
    <t>Tipo de oficina</t>
  </si>
  <si>
    <t>Despacho/oficina a la que se brindó colaboración</t>
  </si>
  <si>
    <t>Días laborados</t>
  </si>
  <si>
    <t>Labor realizada</t>
  </si>
  <si>
    <t>Tipo de colaboración</t>
  </si>
  <si>
    <t>La colaboración se brinda sujeta a una cuota de labores a realizar</t>
  </si>
  <si>
    <t>Cuota diaria esperada (según plan de trabajo/indicadores de gestión)</t>
  </si>
  <si>
    <t>Indicar # de oficio del plan de trabajo (Si no corresponde a un plan se debe indicar NA)</t>
  </si>
  <si>
    <t>Resultado alcanzado</t>
  </si>
  <si>
    <t>Porcentaje de cumplimiento</t>
  </si>
  <si>
    <t>Materia</t>
  </si>
  <si>
    <t>Obsrvaciones y/o justificaciones</t>
  </si>
  <si>
    <t>Actualización del  libro de votos (cantidad de expedientes)</t>
  </si>
  <si>
    <t>Gestión de vehículos decomisados (cantidad de vehiculos)</t>
  </si>
  <si>
    <t>Fiscalía de Cañas (materia penal juvenil)</t>
  </si>
  <si>
    <t>Juzgado Contravencional y Pensiones Alimentarias del II Circuito Judicial de Guanacaste (Santa Cruz)</t>
  </si>
  <si>
    <t>Juzgado Penal Juvenil del II Circuito Judicial de Guanacaste (Nicoya y Santa Cruz)</t>
  </si>
  <si>
    <t>Fiscalía de Garabito (materia penal juvenil)</t>
  </si>
  <si>
    <t>Recepción de Documentos de Quepos</t>
  </si>
  <si>
    <t>Juzgado Contravencional de Santo Domingo</t>
  </si>
  <si>
    <t>Recepción de Documentos de Sarapiquí</t>
  </si>
  <si>
    <t>Fiscalía de Bribri (materia penal juvenil)</t>
  </si>
  <si>
    <t>Juzgado Agrario del II Circuito Judicial de la Zona Atlántica</t>
  </si>
  <si>
    <t>Juzgado Agrario del I Circuito Judicial de la Zona Sur (Pérez Zeledón)</t>
  </si>
  <si>
    <t>Juzgado Penal Juvenil del II Circuito Judicial de la Zona Sur (Corredores y Golfito)</t>
  </si>
  <si>
    <t>Juzgado Penal de Golfito</t>
  </si>
  <si>
    <t>Fiscalía de La Unión</t>
  </si>
  <si>
    <t>Oficina Trabajo Social de Turrialba</t>
  </si>
  <si>
    <t>Juzgado Civil I Circuito Judicial de Alajuela</t>
  </si>
  <si>
    <t>Fiscalía Adjunta II Circuito Judicial de Alajuela (flagrancia)</t>
  </si>
  <si>
    <t>Juzgado Contravencional de Zarcero</t>
  </si>
  <si>
    <t>Juzgado Penal de Grecia</t>
  </si>
  <si>
    <t>Juzgado de Trabajo del II Circuito Judicial de San José</t>
  </si>
  <si>
    <t>Fiscalía Adjunta Contra la trata de Personas y Tráfico Ilícito de Migrantes</t>
  </si>
  <si>
    <t>Juzgado de Violencia Doméstica de Heredia</t>
  </si>
  <si>
    <t>Expedientes inventariados (cantidad de expedientes)</t>
  </si>
  <si>
    <t>Violencia doméstica</t>
  </si>
  <si>
    <t>Actualización/depuración en otros sistemas (cantidad de expedientes)</t>
  </si>
  <si>
    <t>Gestión y distribución de citas (cantidad)</t>
  </si>
  <si>
    <t>Fiscalía de Cañas (materia penal)</t>
  </si>
  <si>
    <t>Juzgado de Cobro del II Circuito Judicial Guanacaste (Santa Cruz)</t>
  </si>
  <si>
    <t>OCJ del II Circuito Judicial de Guanacaste (Nicoya)</t>
  </si>
  <si>
    <t>Juzgado Agrario de Puntarenas</t>
  </si>
  <si>
    <t>Tribunal de Puntarenas, sede Quepos</t>
  </si>
  <si>
    <t>Juzgado de Cobro de Heredia</t>
  </si>
  <si>
    <t>Tribunal de Heredia, sede Sarapiquí</t>
  </si>
  <si>
    <t>Juzgado Agrario del I Circuito Judicial de la Zona Atlántica</t>
  </si>
  <si>
    <t>Juzgado Civil del II Circuito Judicial de la Zona Atlántica</t>
  </si>
  <si>
    <t>Juzgado Civil y Trabajo del I Circuito Judicial de la Zona Sur (Pérez Zeledón)</t>
  </si>
  <si>
    <t>OCJ del II Circuito Judicial de la Zona Sur (Corredores)</t>
  </si>
  <si>
    <t>OCJ de Golfito</t>
  </si>
  <si>
    <t>Fiscalía de Tarrazú</t>
  </si>
  <si>
    <t>Juzgado Contravencional de Atenas</t>
  </si>
  <si>
    <t>Fiscalía de Guatuso</t>
  </si>
  <si>
    <t>Juzgado Contravencional y Pensiones Alimentarias III Circuito Judicial Alajuela (San Ramón)</t>
  </si>
  <si>
    <t>OCJ III Circuito Judicial de Alajuela (Grecia)</t>
  </si>
  <si>
    <t>Juzgado de Violencia Doméstica de Turno Extraordinario de San José</t>
  </si>
  <si>
    <t>Fiscalía Adjunta Contra la Violencia de Género</t>
  </si>
  <si>
    <t>Juzgado de Familia de Heredia</t>
  </si>
  <si>
    <t>Expedientes tramitados (cantidad de expedientes)</t>
  </si>
  <si>
    <t>Familia</t>
  </si>
  <si>
    <t>Actualizaciones en el SDJ (asuntos nuevos, actualización de montos, aumentos automaticos, etc.)(cantidad de expedientes)</t>
  </si>
  <si>
    <t>Resolución de reportes a la DTIC (cantidad)</t>
  </si>
  <si>
    <t>Juzgado Agrario I Circuito Judicial de Guanacaste (Liberia)</t>
  </si>
  <si>
    <t>Juzgado de Trabajo del II Circuito Judicial de Guanacaste (Santa Cruz)</t>
  </si>
  <si>
    <t>Oficina de Defensa Civil de la Víctima, sede Nicoya</t>
  </si>
  <si>
    <t>Juzgado Civil de Puntarenas</t>
  </si>
  <si>
    <t>Oficina Trabajo Social de Quepos</t>
  </si>
  <si>
    <t>Oficina Trabajo Social de Sarapiquí</t>
  </si>
  <si>
    <t>Juzgado Civil de I Circuito Judicial de la Zona Atlántica</t>
  </si>
  <si>
    <t>Juzgado Contravencional de Guácimo</t>
  </si>
  <si>
    <t>Juzgado Civil, Trabajo y Familia de Buenos Aires</t>
  </si>
  <si>
    <t>Oficina de Defensa Civil de la Víctima, sede Corredores</t>
  </si>
  <si>
    <t>Oficina DTIC regional de Golfito</t>
  </si>
  <si>
    <t>Juzgado Agrario de Cartago</t>
  </si>
  <si>
    <t>Juzgado Contravencional de Orotina</t>
  </si>
  <si>
    <t>Fiscalía de Guatuso (materia penal juvenil)</t>
  </si>
  <si>
    <t xml:space="preserve">Juzgado de Cobro III Circuito Judicial de Alajuela (San Ramón) </t>
  </si>
  <si>
    <t>Oficina DTIC regional de Grecia</t>
  </si>
  <si>
    <t>Juzgado Especializado de Cobro del II Circuito Judicial de San José, Sección Primera</t>
  </si>
  <si>
    <t>Fiscalía Adjunta de Coordinación de Fiscalías Especializadas en Materia de Delincuencia Organizada</t>
  </si>
  <si>
    <t>Llamadas telefónicas atendidas (cantidad)</t>
  </si>
  <si>
    <t>No</t>
  </si>
  <si>
    <t>Faltas y contravenciones</t>
  </si>
  <si>
    <t>Agrario</t>
  </si>
  <si>
    <t>Actualizaciones en el SOAP (cantidad de expedientes)</t>
  </si>
  <si>
    <t>Solicitar suministros de oficina (cantidad de formularios de solicitud)</t>
  </si>
  <si>
    <t xml:space="preserve">Juzgado Civil y Trabajo de Cañas </t>
  </si>
  <si>
    <t>Juzgado Familia y Violencia Doméstica del II Circuito Judicial de Guanacaste (Santa Cruz)</t>
  </si>
  <si>
    <t>Oficina DTIC regional del II Circuito Judicial de Guanacaste (Nicoya)</t>
  </si>
  <si>
    <t>Juzgado Contravencional de Cóbano</t>
  </si>
  <si>
    <t>Juzgado de Trabajo de Heredia</t>
  </si>
  <si>
    <t>Juzgado Contravencional de Bribri</t>
  </si>
  <si>
    <t>Juzgado Contravencional de Siquirres</t>
  </si>
  <si>
    <t>Juzgado Contravencional de Buenos Aires</t>
  </si>
  <si>
    <t>Oficina DTIC regional del II Circuito Judicial de la Zona Sur (Corredores)</t>
  </si>
  <si>
    <t>Recepción de Documentos de Golfito</t>
  </si>
  <si>
    <t xml:space="preserve">Juzgado Civil de Cartago </t>
  </si>
  <si>
    <t>Juzgado Contravencional de Poás</t>
  </si>
  <si>
    <t>Fiscalía de la Fortuna</t>
  </si>
  <si>
    <t>Juzgado de Familia y Violencia Doméstica III Circuito Judicial de Alajuela (San Ramón)</t>
  </si>
  <si>
    <t>Recepción de Documentos III Circuito Judicial de Alajuela (Grecia)</t>
  </si>
  <si>
    <t>Juzgado Especializado de Cobro del II Circuito Judicial de San José, Sección Segunda</t>
  </si>
  <si>
    <t>Fiscalía Adjunta de Delitos Económicos y Tributarios</t>
  </si>
  <si>
    <t>Personas usuarias atendidas (cantidad)</t>
  </si>
  <si>
    <t>Asuntos administrativos</t>
  </si>
  <si>
    <t>Actualizar estado de señalamientos en agenda Cronos (cantidad de expedientes)</t>
  </si>
  <si>
    <t>Juzgado Civil y Trabajo I Circuito Judicial de Guanacaste (Liberia)</t>
  </si>
  <si>
    <t>Juzgado Penal del II Circuito Judicial de Guanacaste (Santa Cruz)</t>
  </si>
  <si>
    <t>Recepción de Documentos del II Circuito Judicial de Guanacaste (Nicoya)</t>
  </si>
  <si>
    <t>Juzgado Contravencional de Esparza</t>
  </si>
  <si>
    <t>Juzgado Contravencional de Matina</t>
  </si>
  <si>
    <t>Juzgado Contravencional y Tránsito del II Circuito Judicial de la Zona Atlántica</t>
  </si>
  <si>
    <t>Juzgado Contravencional y Tránsito del I Circuito Judicial de la Zona Sur (Pérez Zeledón)</t>
  </si>
  <si>
    <t>Recepción de Documentos del II Circuito Judicial de la Zona Sur (Corredores)</t>
  </si>
  <si>
    <t>Tribunal II Circuito Judicial Zona Sur, sede Golfito</t>
  </si>
  <si>
    <t xml:space="preserve">Juzgado Contravencional de Alvarado </t>
  </si>
  <si>
    <t>Juzgado Contravencional de San Mateo</t>
  </si>
  <si>
    <t>Fiscalía de la Fortuna (materia penal juvenil)</t>
  </si>
  <si>
    <t>Juzgado de Tránsito III Circuito Judicial de Alajuela (San Ramón)</t>
  </si>
  <si>
    <t>Tribunal III Circuito Judicial de Alajuela, sede Grecia (materia Penal)</t>
  </si>
  <si>
    <t>Juzgado Especializado de Cobro del II Circuito Judicial de San José, Sección Tercera</t>
  </si>
  <si>
    <t>Fiscalía Adjunta de delitos Económicos y Tributarios (penal hacienda)</t>
  </si>
  <si>
    <t>Juzgado Penal de Heredia</t>
  </si>
  <si>
    <t>Pensiones alimentarias</t>
  </si>
  <si>
    <t>Civil</t>
  </si>
  <si>
    <t>Agregar y/o escanear actas y documentos (cantidad de expedientes)</t>
  </si>
  <si>
    <t>Juzgado Contravencional de Abangares</t>
  </si>
  <si>
    <t>OCJ del II Circuito Judicial de Guanacaste (Santa Cruz)</t>
  </si>
  <si>
    <t>Tribunal Colegiado Primera Instancia Civil del II Circuito Judicial de Guanacaste (Nicoya)</t>
  </si>
  <si>
    <t>Juzgado Contravencional de Garabito</t>
  </si>
  <si>
    <t>Juzgado Contravencional I Circuito Judicial de la Zona Atlántica</t>
  </si>
  <si>
    <t>Juzgado de Cobro del II Circuito Judicial de la Zona Atlántica</t>
  </si>
  <si>
    <t>Juzgado de Cobro del I Circuito Judicial de la Zona Sur (Pérez Zeledón)</t>
  </si>
  <si>
    <t>Tribunal del II Circuito Judicial de la Zona Sur (Corredores - materia laboral)</t>
  </si>
  <si>
    <t>Juzgado Contravencional de Cartago</t>
  </si>
  <si>
    <t>Juzgado Contravencional I Circuito Judicial de Alajuela</t>
  </si>
  <si>
    <t>Fiscalía de los Chiles</t>
  </si>
  <si>
    <t>Juzgado Penal III Circuito Judicial de Alajuela (San Ramón)</t>
  </si>
  <si>
    <t>Oficina Trabajo Social de Grecia</t>
  </si>
  <si>
    <t>Juzgado Penal del II Circuito Judicial de San José</t>
  </si>
  <si>
    <t>Fiscalía Adjunta de Fraudes</t>
  </si>
  <si>
    <t>Cobro judicial</t>
  </si>
  <si>
    <t>Anotaciones/actualiaciones de boletas vía COSEVI (cantidad de expedientes)</t>
  </si>
  <si>
    <t>Juzgado Contravencional de Bagaces</t>
  </si>
  <si>
    <t>Oficina DTIC regional del II Circuito Judicial de Guanacaste (Santa Cruz)</t>
  </si>
  <si>
    <t>Tribunal del II Circuito Judicial de Guanacaste (Nicoya materia laboral)</t>
  </si>
  <si>
    <t>Juzgado Contravencional de Montes de Oro</t>
  </si>
  <si>
    <t>Juzgado Penal Juvenil de Heredia</t>
  </si>
  <si>
    <t>Juzgado de Cobro I Circuito Judicial de la Zona Atlántica</t>
  </si>
  <si>
    <t>Juzgado de Ejecución de la Pena de la Zona Atlántica, sede Guápiles-Pococí</t>
  </si>
  <si>
    <t>Juzgado de Familia del I Circuito Judicial de la Zona Sur (Pérez Zeledón)</t>
  </si>
  <si>
    <t>Tribunal del II Circuito Judicial de la Zona Sur (flagrancia)</t>
  </si>
  <si>
    <t>Juzgado Contravencional de Jiménez</t>
  </si>
  <si>
    <t>Juzgado de Cobro I Circuito Judicial de Alajuela</t>
  </si>
  <si>
    <t>Fiscalía de los Chiles (materia penal juvenil)</t>
  </si>
  <si>
    <t>Juzgado Penal Juvenil III Circuito Judicial Alajuela (San Ramón y Grecia)</t>
  </si>
  <si>
    <t>Juzgado Pensiones Alimentarias del II Circuito Judicial de San José</t>
  </si>
  <si>
    <t>Fiscalía Adjunta de Legitimación de Capitales</t>
  </si>
  <si>
    <t>Constitucional</t>
  </si>
  <si>
    <t>Anotaciones/levantamientos vía SREM (cantidad de expedientes)</t>
  </si>
  <si>
    <t>Juzgado Contravencional de Cañas</t>
  </si>
  <si>
    <t>Recepción de Documentos del II Circuito Judicial de Guanacaste (Santa Cruz)</t>
  </si>
  <si>
    <t>Tribunal del II Circuito Judicial de Guanacaste (Nicoya materia penal)</t>
  </si>
  <si>
    <t>Juzgado Contravencional de Monteverde</t>
  </si>
  <si>
    <t>Juzgado Pensiones Alimentarias de Heredia</t>
  </si>
  <si>
    <t>Juzgado de Ejecución de la Pena del I Circuito Judicial de la Zona Atlántica</t>
  </si>
  <si>
    <t>Juzgado de Familia del II Circuito Judicial de la Zona Atlántica</t>
  </si>
  <si>
    <t>Juzgado de Violencia Doméstica del I Circuito Judicial de la Zona Sur (Pérez Zeledón)</t>
  </si>
  <si>
    <t>Tribunal II Circuito Judicial de la Zona Sur (Corredores - materia penal)</t>
  </si>
  <si>
    <t>Juzgado Contravencional de la Unión</t>
  </si>
  <si>
    <t>Juzgado de Familia I Circuito Judicial de Alajuela</t>
  </si>
  <si>
    <t>Fiscalía de Upala</t>
  </si>
  <si>
    <t>OCJ III Circuito Judicial de Alajuela (San Ramón)</t>
  </si>
  <si>
    <t>Juzgado Tránsito del II Circuito Judicial San José</t>
  </si>
  <si>
    <t>Fiscalía Adjunta de Pavas</t>
  </si>
  <si>
    <t>Contencioso-administrativo y civil de hacienda</t>
  </si>
  <si>
    <t>Asistir a audiencias (cantidad de audiencias) (cada una implica preparación de la sala, revisión del equipo de grabación, iniciar la grabación, estar presente y tomar nota durante la diligencia, así como el cierre de la grabación)</t>
  </si>
  <si>
    <t>Juzgado Contravencional de la Cruz</t>
  </si>
  <si>
    <t>Tribunal de Apelación de Sentencia Penal del II Circuito Judicial de Guanacaste (Santa Cruz)</t>
  </si>
  <si>
    <t>Oficina Trabajo Social del II Circuito Judicial de Guanacaste</t>
  </si>
  <si>
    <t>Juzgado Contravencional de Puntarenas</t>
  </si>
  <si>
    <t>Juzgado Tránsito de Heredia</t>
  </si>
  <si>
    <t>Juzgado de Familia del I Circuito Judicial de la Zona Atlántica</t>
  </si>
  <si>
    <t>Juzgado de Pensiones y Violencia Doméstica de Siquirres</t>
  </si>
  <si>
    <t>Juzgado Penal de Buenos Aires</t>
  </si>
  <si>
    <t>Oficina Trabajo Social del II Circuito Judicial de la Zona Sur</t>
  </si>
  <si>
    <t>Juzgado Contravencional de Paraíso</t>
  </si>
  <si>
    <t>Juzgado de Pensiones Alimentarias I Circuito Judicial de Alajuela</t>
  </si>
  <si>
    <t>Fiscalía de Upala (materia penal juvenil)</t>
  </si>
  <si>
    <t>Oficina de Defensa Civil de la Víctima, sede San Ramón</t>
  </si>
  <si>
    <t>Juzgado Violencia Doméstica del II Circuito Judicial de San José</t>
  </si>
  <si>
    <t>Fiscalía Adjunta de Probidad, Transparencia y Anticorrupción</t>
  </si>
  <si>
    <t>Asistir a audiencias de abreviados (cantidad de audiencias) (cada una implica preparación de la sala, revisión del equipo de grabación, iniciar la grabación, estar presente y tomar nota durante la diligencia, así como el cierre de la grabación)</t>
  </si>
  <si>
    <t>Juzgado Contravencional de Tilarán</t>
  </si>
  <si>
    <t>Tribunal del II Circuito Judicial de Guanacaste, sede Santa Cruz (flagrancia)</t>
  </si>
  <si>
    <t>Juzgado de Cobro de Puntarenas</t>
  </si>
  <si>
    <t>OCJ de Heredia</t>
  </si>
  <si>
    <t>Juzgado de Pensiones Alimentarias del I Circuito Judicial de la Zona Atlántica</t>
  </si>
  <si>
    <t>Juzgado de Trabajo del II Circuito Judicial de la Zona Atlántica</t>
  </si>
  <si>
    <t>Juzgado Penal del I Circuito Judicial de la Zona Sur (Pérez Zeledón)</t>
  </si>
  <si>
    <t>Juzgado Contravencional de Tarrazú, Dota y León Cortés</t>
  </si>
  <si>
    <t>Juzgado de Trabajo I Circuito Judicial de Alajuela</t>
  </si>
  <si>
    <t>Juzgado Agrario II Circuito Judicial de Alajuela</t>
  </si>
  <si>
    <t>Oficina DTIC regional de San Ramón</t>
  </si>
  <si>
    <t>OCJ del II Circuito Judicial de San José</t>
  </si>
  <si>
    <t>Fiscalía Adjunta de Probidad, Transparencia y Anticorrupción (materia penal hacienda)</t>
  </si>
  <si>
    <t>Asistir a audiencias de conciliación (cantidad de audiencias) (cada una implica preparación de la sala, revisión del equipo de grabación, iniciar la grabación, estar presente y tomar nota durante la diligencia, así como el cierre de la grabación)</t>
  </si>
  <si>
    <t>Juzgado Contravencional y Pensiones Alimentarias del I Circuito Judicial de Guanacaste</t>
  </si>
  <si>
    <t>Tribunal del II Circuito Judicial de Guanacaste, sede Santa Cruz (Materia Penal)</t>
  </si>
  <si>
    <t>Juzgado de Ejecución de la Pena de Puntarenas</t>
  </si>
  <si>
    <t>Oficina de Defensa Civil de la Víctima, sede Heredia</t>
  </si>
  <si>
    <t>Juzgado de Trabajo I Circuito Judicial de la Zona Atlántica</t>
  </si>
  <si>
    <t>Juzgado de Violencia Doméstica del II Circuito Judicial de la Zona Atlántica</t>
  </si>
  <si>
    <t>Juzgado Penal Juvenil del I Circuito Judicial de la Zona Sur (Pérez Zeledón)</t>
  </si>
  <si>
    <t>Juzgado de Ejecución de la Pena de Cartago</t>
  </si>
  <si>
    <t>Juzgado de Tránsito I Circuito Judicial de Alajuela</t>
  </si>
  <si>
    <t>Juzgado Civil II Circuito Judicial de Alajuela</t>
  </si>
  <si>
    <t>Recepción de Documentos III Circuito Judicial de Alajuela (San Ramón)</t>
  </si>
  <si>
    <t xml:space="preserve">Oficina de  Justicia Restaurativa de Goicoechea </t>
  </si>
  <si>
    <t>Fiscalía Adjunta del I Circuito Judicial de San José</t>
  </si>
  <si>
    <t>Laboral</t>
  </si>
  <si>
    <t>Asistir a audiencias de continuación (cantidad de audiencias) (cada una implica preparación de la sala, revisión del equipo de grabación, iniciar la grabación, estar presente y tomar nota durante la diligencia, así como el cierre de la grabación)</t>
  </si>
  <si>
    <t>Juzgado de Cobro del I Circuito Judicial de Guanacaste</t>
  </si>
  <si>
    <t>Oficina Trabajo Social de Santa Cruz</t>
  </si>
  <si>
    <t>Juzgado de Familia de Puntarenas</t>
  </si>
  <si>
    <t>Oficina de Justicia Restaurativa de Heredia</t>
  </si>
  <si>
    <t>Juzgado de Tránsito del I Circuito Judicial Zona Atlántica</t>
  </si>
  <si>
    <t>Juzgado Penal de Siquirres</t>
  </si>
  <si>
    <t>Juzgado Pensiones Alimentarias del I Circuito Judicial de la Zona Sur (Pérez Zeledón)</t>
  </si>
  <si>
    <t>Juzgado de Familia de Cartago</t>
  </si>
  <si>
    <t>Juzgado de Violencia Domestica I Circuito Judicial de Alajuela</t>
  </si>
  <si>
    <t>Juzgado Civil y Trabajo II Circuito Judicial Alajuela, sede Upala</t>
  </si>
  <si>
    <t>Tribunal Colegiado Primera Instancia Civil III Circuito Judicial de Alajuela (San Ramón)</t>
  </si>
  <si>
    <t>Oficina DTIC regional del II Circuito Judicial de San José</t>
  </si>
  <si>
    <t>Fiscalía Adjunta del III Circuito Judicial de San José, sede Desamparados</t>
  </si>
  <si>
    <t>Niñez y adolescencia</t>
  </si>
  <si>
    <t>Asistir a audiencias de fijación de la pena (cantidad de audiencias) (cada una implica preparación de la sala, revisión del equipo de grabación, iniciar la grabación, estar presente y tomar nota durante la diligencia, así como el cierre de la grabación)</t>
  </si>
  <si>
    <t>Juzgado de Ejecución de la Pena de Puntarenas, sede Guanacaste</t>
  </si>
  <si>
    <t>Juzgado de Trabajo de Puntarenas</t>
  </si>
  <si>
    <t>Oficina DTIC regional de Heredia</t>
  </si>
  <si>
    <t>Juzgado de Violencia Doméstica del I Circuito Judicial de la Zona Atlántica</t>
  </si>
  <si>
    <t>Juzgado Penal del II Circuito Judicial de la Zona Atlántica (Pococí- Guácimo)</t>
  </si>
  <si>
    <t>OCJ del I Circuito Judicial de la Zona Sur (Pérez Zeledón)</t>
  </si>
  <si>
    <t>Juzgado de Trabajo de Cartago</t>
  </si>
  <si>
    <t>Juzgado Ejecución de la Pena de Alajuela (materia penal)</t>
  </si>
  <si>
    <t>Juzgado Contravencional de Guatuso</t>
  </si>
  <si>
    <t>Tribunal de Apelación de Sentencia Penal III Circuito Judicial Alajuela (San Ramón)</t>
  </si>
  <si>
    <t>Oficina de Defensa Civil de la víctima, sede Goicoechea</t>
  </si>
  <si>
    <t>Fiscalía Adjunta Penal Juvenil</t>
  </si>
  <si>
    <t>Notarial</t>
  </si>
  <si>
    <t>Asistir a audiencias de verificación (cantidad de audiencias) (cada una implica preparación de la sala, revisión del equipo de grabación, iniciar la grabación, estar presente y tomar nota durante la diligencia, así como el cierre de la grabación)</t>
  </si>
  <si>
    <t>Juzgado de Familia y Violencia Doméstica del I Circuito Judicial de Guanacaste</t>
  </si>
  <si>
    <t>Juzgado de Violencia Doméstica de Puntarenas</t>
  </si>
  <si>
    <t>Recepción de Documentos de Heredia</t>
  </si>
  <si>
    <t>Juzgado Penal de Batán</t>
  </si>
  <si>
    <t>Juzgado Penal Juvenil del II Circuito Judicial de la Zona Atlántica</t>
  </si>
  <si>
    <t>Oficina de Justicia Restaurativa de Pérez Zeledón</t>
  </si>
  <si>
    <t>Juzgado de Tránsito de Cartago</t>
  </si>
  <si>
    <t>Juzgado Penal I Circuito Judicial de Alajuela</t>
  </si>
  <si>
    <t>Juzgado Contravencional de la Fortuna</t>
  </si>
  <si>
    <t>Tribunal III Circuito Judicial de Alajuela (San Ramón) (flagrancia)</t>
  </si>
  <si>
    <t>Recepción de Documentos del II Circuito Judicial de San José</t>
  </si>
  <si>
    <t>Fiscalía de Asuntos Indígenas</t>
  </si>
  <si>
    <t>Penal</t>
  </si>
  <si>
    <t>Asistir a audiencias iniciales de Flagrancia (cantidad de audiencias) (cada una implica preparación de la sala, revisión del equipo de grabación, iniciar la grabación, estar presente y tomar nota durante la diligencia, así como el cierre de la grabación)</t>
  </si>
  <si>
    <t>Juzgado de Familia,  Penal Juvenil y Violencia Doméstica de Cañas</t>
  </si>
  <si>
    <t>Juzgado Penal de Garabito</t>
  </si>
  <si>
    <t>Tribunal Colegiado Primera Instancia Civil de Heredia</t>
  </si>
  <si>
    <t>Juzgado Penal de Talamanca</t>
  </si>
  <si>
    <t>Juzgado Pensiones Alimentarias II Circuito Judicial de la Zona Atlántica</t>
  </si>
  <si>
    <t>Oficina DTIC regional del I Circuito Judicial de la Zona Sur (Pérez Zeledón)</t>
  </si>
  <si>
    <t>Juzgado de Violencia Doméstica de Cartago</t>
  </si>
  <si>
    <t>Juzgado Penal I Circuito Judicial de Alajuela, sede Atenas</t>
  </si>
  <si>
    <t>Juzgado Contravencional de los Chiles</t>
  </si>
  <si>
    <t>Tribunal III Circuito Judicial de Alajuela (San Ramón) (materia penal)</t>
  </si>
  <si>
    <t>Tribunal Agrario</t>
  </si>
  <si>
    <t>Fiscalía de Flagrancia del I Circuito Judicial de San José</t>
  </si>
  <si>
    <t>Penal juvenil</t>
  </si>
  <si>
    <t>Asistir a embargos (cantidad de embargos)</t>
  </si>
  <si>
    <t>Juzgado de Tránsito del I Circuito Judicial de Guanacaste</t>
  </si>
  <si>
    <t>Juzgado Penal de Puntarenas</t>
  </si>
  <si>
    <t>Tribunal de Apelación Civil y Trabajo de Heredia</t>
  </si>
  <si>
    <t>Juzgado Penal del I Circuito Judicial de la Zona Atlántica</t>
  </si>
  <si>
    <t>Juzgado Pensiones y Violencia Doméstica de Siquirres</t>
  </si>
  <si>
    <t>Oficina de Defensa Civil de la Víctima, sede Pérez Zeledón</t>
  </si>
  <si>
    <t>Juzgado Especializado de Cobro de Cartago</t>
  </si>
  <si>
    <t>Juzgado Penal Juvenil I Circuito Judicial de Alajuela</t>
  </si>
  <si>
    <t>Juzgado Contravencional de Upala</t>
  </si>
  <si>
    <t>Oficina Trabajo Social del III Circuito Judicial de Alajuela (San Ramón)</t>
  </si>
  <si>
    <t>Tribunal Contencioso Administrativo y Civil de Hacienda</t>
  </si>
  <si>
    <t>Fiscalía de Hatillo</t>
  </si>
  <si>
    <t>Asistir a indagatorias (cantidad de expedientes)</t>
  </si>
  <si>
    <t>Juzgado Penal de Cañas</t>
  </si>
  <si>
    <t>Juzgado Penal de Puntarenas, sede Cóbano</t>
  </si>
  <si>
    <t>Tribunal de Heredia</t>
  </si>
  <si>
    <t>Juzgado Penal Juvenil del I Circuito Judicial de la Zona Atlántica</t>
  </si>
  <si>
    <t>OCJ de Pococí</t>
  </si>
  <si>
    <t>Recepción de Documentos del I Circuito Judicial de la Zona Sur (Pérez Zeledón)</t>
  </si>
  <si>
    <t>Juzgado Penal de Cartago</t>
  </si>
  <si>
    <t>OCJ I Circuito Judicial de Alajuela</t>
  </si>
  <si>
    <t>Juzgado Contravencional y Pensiones Alimentarias II Circuito Judicial de Alajuela</t>
  </si>
  <si>
    <t>Tribunal de Apelación de lo Contencioso Administrativo y Civil de Hacienda</t>
  </si>
  <si>
    <t>Fiscalía de Pavas (PISAV)</t>
  </si>
  <si>
    <t>Tránsito</t>
  </si>
  <si>
    <t>Asistir a juicios (cantidad de juicios) (cada una implica preparación de la sala, revisión del equipo de grabación, iniciar la grabación, estar presente y tomar nota durante la diligencia, así como el cierre de la grabación)</t>
  </si>
  <si>
    <t>Juzgado Penal del I Circuito Judicial de Guanacaste (Liberia)</t>
  </si>
  <si>
    <t>Juzgado Penal Juvenil de Puntarenas</t>
  </si>
  <si>
    <t>Tribunal de Heredia (flagrancia)</t>
  </si>
  <si>
    <t>OCJ de Limón</t>
  </si>
  <si>
    <t>OCJ de Siquirres</t>
  </si>
  <si>
    <t>Tribunal Colegiado Primera instancia Civil del I Circuito Judicial de la Zona Sur (Pérez Zeledón)</t>
  </si>
  <si>
    <t>Juzgado Penal de La Unión</t>
  </si>
  <si>
    <t>Oficina de Comunicaciones Judiciales I Circuito Judicial de Alajuela</t>
  </si>
  <si>
    <t>Juzgado de Cobro II Circuito Judicial de Alajuela</t>
  </si>
  <si>
    <t>Tribunal de Apelación de Sentencia Penal del II Circuito Judicial de San José</t>
  </si>
  <si>
    <t>Fiscalía de Puriscal</t>
  </si>
  <si>
    <t>Asistir a lecturas integrales de sentencias (cantidad de lecturas) (cada una implica preparación de la sala, revisión del equipo de grabación, iniciar la grabación, estar presente y tomar nota durante la diligencia, así como el cierre de la grabación)</t>
  </si>
  <si>
    <t>Juzgado Penal Juvenil del I Circuito Judicial de Guanacaste (Liberia)</t>
  </si>
  <si>
    <t>Juzgado Pensiones Alimentarias de Puntarenas</t>
  </si>
  <si>
    <t>Oficina Trabajo Social de Heredia</t>
  </si>
  <si>
    <t>Oficina de Defensa Civil de la Víctima, sede Limón</t>
  </si>
  <si>
    <t>Oficina de Defensa Civil de la Víctima, sede Guápiles</t>
  </si>
  <si>
    <t>Tribunal de Apelación Civil y de Trabajo del I Circuito Judicial de la Zona Sur (sede Pérez Zeledón)</t>
  </si>
  <si>
    <t>Juzgado Penal Juvenil de Cartago</t>
  </si>
  <si>
    <t>Oficina de Defensa Civil de la Víctima, sede Alajuela</t>
  </si>
  <si>
    <t>Juzgado de Familia II Circuito Judicial de Alajuela</t>
  </si>
  <si>
    <t>Tribunal de Apelación de Sentencia Penal Juvenil del II Circuito Judicial de San José</t>
  </si>
  <si>
    <t>Fiscalía de Puriscal (materia penal juvenil)</t>
  </si>
  <si>
    <t>No aplica</t>
  </si>
  <si>
    <t>Asistir a remates (cantidad de remates)</t>
  </si>
  <si>
    <t>OCJ del I Circuito Judicial de Guanacaste</t>
  </si>
  <si>
    <t>Juzgado Tránsito de Puntarenas</t>
  </si>
  <si>
    <t>Oficina DTIC regional de Limón</t>
  </si>
  <si>
    <t>Oficina de Justicia Restaurativa de Guápiles</t>
  </si>
  <si>
    <t>Tribunal del I Circuito Judicial de la Zona Sur (Pérez Zeledón)</t>
  </si>
  <si>
    <t>Juzgado Pensiones Alimentarias de Cartago</t>
  </si>
  <si>
    <t>Oficina DTIC regional de Alajuela</t>
  </si>
  <si>
    <t>Juzgado de trabajo II Circuito Judicial de Alajuela</t>
  </si>
  <si>
    <t>Tribunal de Apelación de Trabajo del II Circuito Judicial de San José</t>
  </si>
  <si>
    <t>Fiscalía de Turno Extraordinario San José, sede I Circuito Judicial San José</t>
  </si>
  <si>
    <t>Asistir a vistas (cantidad de vistas) (cada una implica preparación de la sala, revisión del equipo de grabación, iniciar la grabación, estar presente y tomar nota durante la diligencia, así como el cierre de la grabación)</t>
  </si>
  <si>
    <t>Oficina DTIC regional del I Circuito Judicial de Guanacaste</t>
  </si>
  <si>
    <t>OCJ de Cóbano</t>
  </si>
  <si>
    <t>Oficina DTIC regional de Pococí</t>
  </si>
  <si>
    <t>Tribunal I Circuito Judicial Zona Sur (Pérez Zeledón - flagrancia)</t>
  </si>
  <si>
    <t>Juzgado Pensiones Y Violencia Doméstica de la Unión</t>
  </si>
  <si>
    <t>Recepción de Documentos I Circuito Judicial de Alajuela</t>
  </si>
  <si>
    <t>Juzgado de Tránsito II Circuito Judicial Alajuela</t>
  </si>
  <si>
    <t>Tribunal de Flagrancia de San José</t>
  </si>
  <si>
    <t>Fiscalía General</t>
  </si>
  <si>
    <t>Autos de liquidación de la pena (cantidad de expedientes)</t>
  </si>
  <si>
    <t>Oficina de Defensa Civil de la Víctima, sede Liberia</t>
  </si>
  <si>
    <t>OCJ de Puntarenas</t>
  </si>
  <si>
    <t>Tribunal Colegiado Primera Instancia Civil I Circuito Judicial de la Zona Atlántica</t>
  </si>
  <si>
    <t>Recepción de Documentos de Pococí</t>
  </si>
  <si>
    <t>Oficina Trabajo Social del I Circuito Judicial de la Zona Sur</t>
  </si>
  <si>
    <t>OCJ Circuito Judicial de Cartago</t>
  </si>
  <si>
    <t>Tribunal Colegiado Primera Instancia Civil I Circuito Judicial de Alajuela</t>
  </si>
  <si>
    <t>Juzgado de Violencia Doméstica II Circuito Judicial de Alajuela</t>
  </si>
  <si>
    <t>Tribunal Penal del II Circuito Judicial de San José</t>
  </si>
  <si>
    <t>Inspección Judicial</t>
  </si>
  <si>
    <t>Cambios de ubicación de expedientes físicos y electrónicos (cantidad de expedientes)</t>
  </si>
  <si>
    <t>Recepción de Documentos del I Circuito Judicial de Guanacaste</t>
  </si>
  <si>
    <t>Oficina de Defensa Civil de la Víctima, sede Puntarenas</t>
  </si>
  <si>
    <t>Tribunal de Apelación Civil y Trabajo I Circuito Judicial de la Zona Atlántica</t>
  </si>
  <si>
    <t>Tribunal del II Circuito Judicial de la Zona Atlántica (flagrancia)</t>
  </si>
  <si>
    <t>Oficina de Defensa Civil de la Víctima, sede Cartago</t>
  </si>
  <si>
    <t>Tribunal de Apelación Civil y trabajo de Alajuela (sede Alajuela) (materia civil)</t>
  </si>
  <si>
    <t>Juzgado Penal de Upala</t>
  </si>
  <si>
    <t>Oficina Trabajo Social del II Circuito Judicial de San José</t>
  </si>
  <si>
    <t>Juzgado Civil de Hatillo, San Sebastián y Alajuelita</t>
  </si>
  <si>
    <t xml:space="preserve">Tribunal Colegiado Primera Instancia Civil del I Circuito Judicial de Guanacaste </t>
  </si>
  <si>
    <t>Oficina de Justicia Restaurativa de Puntarenas</t>
  </si>
  <si>
    <t>Tribunal del I Circuito Judicial de la Zona Atlántica (flagrancia)</t>
  </si>
  <si>
    <t>Tribunal del II Circuito Judicial de la Zona Atlántica (materia penal)</t>
  </si>
  <si>
    <t>Oficina de Justicia Restaurativa de Cartago</t>
  </si>
  <si>
    <t>Tribunal de Apelación Civil y trabajo de Alajuela (sede Alajuela) (materia laboral)</t>
  </si>
  <si>
    <t>Juzgado Penal II Circuito Judicial de Alajuela</t>
  </si>
  <si>
    <t>Juzgado Civil del III Circuito Judicial de San José (Desamparados)</t>
  </si>
  <si>
    <t>Cancelaciones de capturas (cantidad de expedientes)</t>
  </si>
  <si>
    <t>Tribunal de Apelación Civil y Trabajo del I Circuito Judicial de Guanacaste</t>
  </si>
  <si>
    <t>Oficina DTIC regional de Puntarenas</t>
  </si>
  <si>
    <t>Oficina Trabajo Social del I Circuito Judicial de la Zona Atlántica</t>
  </si>
  <si>
    <t>Tribunal del II Circuito Judicial de la Zona Atlántica, sede Siquirres</t>
  </si>
  <si>
    <t>Oficina DTIC regional de Cartago</t>
  </si>
  <si>
    <t>Tribunal I Circuito Judicial de Alajuela(flagrancia)</t>
  </si>
  <si>
    <t>Juzgado Penal II Circuito Judicial de Alajuela, sede la Fortuna</t>
  </si>
  <si>
    <t>Juzgado Civil, Trabajo y Familia de Puriscal</t>
  </si>
  <si>
    <t>Cancelaciones de expedientes físicos y electrónicos (cantidad de expedientes)</t>
  </si>
  <si>
    <t>Tribunal del I Circuito Judicial de Guanacaste (flagrancia)</t>
  </si>
  <si>
    <t>Recepción de Documentos de Puntarenas</t>
  </si>
  <si>
    <t>Recepción de Documentos de Cartago</t>
  </si>
  <si>
    <t>Tribunal I Circuito Judicial de Alajuela(materia penal)</t>
  </si>
  <si>
    <t>Juzgado Penal II Circuito Judicial de Alajuela, sede los Chiles</t>
  </si>
  <si>
    <t>Juzgado Concursal</t>
  </si>
  <si>
    <t>Cédulas de presentación y localización (cantidad de cédulas elaboradas)</t>
  </si>
  <si>
    <t>Dias laborables</t>
  </si>
  <si>
    <t>Tribunal del I Circuito Judicial de Guanacaste (materia penal)</t>
  </si>
  <si>
    <t>Tribunal Colegiado Primera Instancia Civil de Puntarenas</t>
  </si>
  <si>
    <t>Tribunal Colegiado Primera Instancia Civil de Cartago</t>
  </si>
  <si>
    <t>Oficina Trabajo Social del I Circuito Judicial de Alajuela</t>
  </si>
  <si>
    <t>Juzgado Penal Juvenil II Circuito Judicial Alajuela</t>
  </si>
  <si>
    <t>Juzgado Contravencional  de Puriscal</t>
  </si>
  <si>
    <t>Cierre estadístico del expediente (cantidad de expedientes)</t>
  </si>
  <si>
    <t>Tribunal del I Circuito Judicial de Guanacaste, sede Cañas</t>
  </si>
  <si>
    <t>Tribunal de Apelación Civil y Trabajo de Puntarenas</t>
  </si>
  <si>
    <t>Tribunal de Apelación Civil y Trabajo de Cartago (sede Cartago)</t>
  </si>
  <si>
    <t>OCJ II Circuito Judicial de Alajuela (San Carlos)</t>
  </si>
  <si>
    <t>Juzgado Contravencional  de San Sebastián</t>
  </si>
  <si>
    <t>Citas (cantidad de citas elaboradas)</t>
  </si>
  <si>
    <t>Oficina Trabajo Social del I Circuito Judicial de Guanacaste</t>
  </si>
  <si>
    <t>Tribunal de Puntarenas (flagrancia)</t>
  </si>
  <si>
    <t>Tribunal de Apelación de Sentencia Penal de Cartago</t>
  </si>
  <si>
    <t>Oficina de Defensa Civil de la Víctima</t>
  </si>
  <si>
    <t>Juzgado Contravencional de Acosta</t>
  </si>
  <si>
    <t>Tribunal de Puntarenas (materia penal)</t>
  </si>
  <si>
    <t>Tribunal de Cartago (materia penal)</t>
  </si>
  <si>
    <t>Oficina DTIC regional de San Carlos</t>
  </si>
  <si>
    <t>Juzgado Contravencional de Alajuelita</t>
  </si>
  <si>
    <t>Completar boletas de órdenes de libertad (cantidad de expedientes)</t>
  </si>
  <si>
    <t>Oficina Trabajo Social de Puntarenas</t>
  </si>
  <si>
    <t>Tribunal de Cartago (flagrancia)</t>
  </si>
  <si>
    <t>Recepción de Documentos II Circuito Judicial de Alajuela (San Carlos)</t>
  </si>
  <si>
    <t>Juzgado Contravencional de Aserrí</t>
  </si>
  <si>
    <t>Completar boletas de remisión de detenido (cantidad de expedientes)</t>
  </si>
  <si>
    <t>Oficina Trabajo Social de Cartago</t>
  </si>
  <si>
    <t>Tribunal II Circuito Judicial de Alajuela (flagrancia)</t>
  </si>
  <si>
    <t>Juzgado Contravencional de Escazú</t>
  </si>
  <si>
    <t>Completar boletas de solicitud de vehículo (cantidad de expedientes)</t>
  </si>
  <si>
    <t>Tribunal II Circuito Judicial de Alajuela (materia penal)</t>
  </si>
  <si>
    <t>Juzgado Contravencional de Hatillo</t>
  </si>
  <si>
    <t>Completar boletas de tener a la orden (cantidad de expedientes)</t>
  </si>
  <si>
    <t>Oficina Trabajo Social del II Circuito Judicial de Alajuela</t>
  </si>
  <si>
    <t>Juzgado Contravencional de Mora</t>
  </si>
  <si>
    <t>Comunicados al Registro Judicial (cantidad de comunicados)</t>
  </si>
  <si>
    <t>Oficina Trabajo Social de Upala</t>
  </si>
  <si>
    <t>Juzgado Contravencional de Pavas</t>
  </si>
  <si>
    <t>Constancias varias (cantidad de expedientes)</t>
  </si>
  <si>
    <t>Juzgado Contravencional de Puriscal</t>
  </si>
  <si>
    <t>Crear legajos de ejecución (cantidad de expedientes)</t>
  </si>
  <si>
    <t>Juzgado Contravencional de San Sebastián</t>
  </si>
  <si>
    <t>Custodiar expedientes para fotocopiar (cantidad de expedientes)</t>
  </si>
  <si>
    <t>Juzgado Contravencional de Santa Ana</t>
  </si>
  <si>
    <t>Dar trámite a los expedientes en ubicación de dar por terminado (cantidad de expedientes)</t>
  </si>
  <si>
    <t>Juzgado Contravencional de Turrubares</t>
  </si>
  <si>
    <t>Dar trámite a los expedientes en ubicación de dar por terminado y reducir el circulante (cantidad de expedientes)</t>
  </si>
  <si>
    <t>Juzgado Contravencional del I Circuito Judicial de San José</t>
  </si>
  <si>
    <t>Depuraciones (cantidad de expedientes)</t>
  </si>
  <si>
    <t>Juzgado Contravencional del III Circuito Judicial San José (Desamparados)</t>
  </si>
  <si>
    <t>Depuraciones en Gestión/Escritorio Virtual (cantidad de expedientes)</t>
  </si>
  <si>
    <t>Juzgado Cuarto Civil del I Circuito Judicial de San José</t>
  </si>
  <si>
    <t>Desactivar expedientes en el SDJ (cantidad de expedientes)</t>
  </si>
  <si>
    <t>Juzgado de Ejecución de la Pena del I Circuito Judicial de San José</t>
  </si>
  <si>
    <t>Distribución de correo (cantidad de expedientes a los que se incorporó)</t>
  </si>
  <si>
    <t>Juzgado de Familia del III Circuito Judicial de San José (Desamparados)</t>
  </si>
  <si>
    <t>Elaborar comisiones (cantidad de expedientes)</t>
  </si>
  <si>
    <t>Juzgado de Familia,  Niñez y Adolescencia</t>
  </si>
  <si>
    <t>Entrega de claves de acceso al Sistema Gestión en Línea (cantidad de claves)</t>
  </si>
  <si>
    <t>Juzgado de Pensiones y Violencia Doméstica de Escazú</t>
  </si>
  <si>
    <t>Escanear / agregar actas y documentos (cantidad de expedientes)</t>
  </si>
  <si>
    <t>Juzgado de Pensiones y Violencia Doméstica de Pavas (PISAV)</t>
  </si>
  <si>
    <t>Juzgado de Seguridad Social</t>
  </si>
  <si>
    <t>Juzgado de Trabajo del I Circuito Judicial de San José, Sección Segunda</t>
  </si>
  <si>
    <t>Expedientes itinerados (cantidad de expedientes)</t>
  </si>
  <si>
    <t>Juzgado de Trabajo del I Circuito Judicial San José, Sección Primera</t>
  </si>
  <si>
    <t>Juzgado de Trabajo del III Circuito Judicial de San José (Desamparados)</t>
  </si>
  <si>
    <t>Fotocopias de expedientes (cantidad de expedientes)</t>
  </si>
  <si>
    <t>Juzgado de Trabajo y Familia de Hatillo, San Sebastián y Alajuelita</t>
  </si>
  <si>
    <t>Guías de seguimiento (cantidad de expedientes)</t>
  </si>
  <si>
    <t>Juzgado de Tránsito de Hatillo</t>
  </si>
  <si>
    <t>Hojas de delincuencia expedidas (cantidad)</t>
  </si>
  <si>
    <t>Juzgado de Tránsito del III Circuito Judicial de San José (Desamparados)</t>
  </si>
  <si>
    <t>Juzgado de Tránsito Pavas</t>
  </si>
  <si>
    <t>Juzgado de Violencia Doméstica de HATILLO, San Sebastián y Alajuelita</t>
  </si>
  <si>
    <t>Levantamiento de expedientes a remesar y destruir (cantidad de expedientes)</t>
  </si>
  <si>
    <t>Juzgado de Violencia Doméstica del I Circuito Judicial San José</t>
  </si>
  <si>
    <t>Juzgado Ejecución de las Sanciones Penales Juveniles</t>
  </si>
  <si>
    <t>Llamadas telefónicas realizadas (cantidad)</t>
  </si>
  <si>
    <t>Juzgado Notarial</t>
  </si>
  <si>
    <t>Localizar expedientes (cantidad de expedientes)</t>
  </si>
  <si>
    <t>Juzgado Penal de Hatillo</t>
  </si>
  <si>
    <t>Manifestaciones recibidas (cantidad)</t>
  </si>
  <si>
    <t>Juzgado Penal de Pavas</t>
  </si>
  <si>
    <t>Notificaciones registradas (cantidad de expedientes)</t>
  </si>
  <si>
    <t>Juzgado Penal de Puriscal</t>
  </si>
  <si>
    <t>Notificaciones revisadas (cantidad de expedientes)</t>
  </si>
  <si>
    <t>Juzgado Penal de Turno Extraordinario, sede I Circuito Judicial de San José</t>
  </si>
  <si>
    <t>Oficios varios (cantidad)</t>
  </si>
  <si>
    <t>Juzgado Penal del I Circuito Judicial de San José</t>
  </si>
  <si>
    <t>Órdenes de apremio entregadas (cantidad de expedientes)</t>
  </si>
  <si>
    <t>Juzgado Penal del III Circuito Judicial de San José (Desamparados)</t>
  </si>
  <si>
    <t>Órdenes de apremio tramitadas (cantidad de expedientes)</t>
  </si>
  <si>
    <t>Juzgado Penal Juvenil del I Circuito judicial de San José</t>
  </si>
  <si>
    <t>Órdenes de captura (cantidad de expedientes)</t>
  </si>
  <si>
    <t>Juzgado Pensiones Alimentarias del I Circuito Judicial de San José</t>
  </si>
  <si>
    <t>Juzgado Pensiones Alimentarias del III Circuito Judicial de San José (Desamparados)</t>
  </si>
  <si>
    <t>Preparación de correo certificado (cantidad de sobres/paquetes)</t>
  </si>
  <si>
    <t>Juzgado Pensiones y Violencia Doméstica de Escazú</t>
  </si>
  <si>
    <t>Preparación de correo corriente (cantidad de sobres/paquetes)</t>
  </si>
  <si>
    <t>Juzgado Primero Civil del I Circuito Judicial de San José</t>
  </si>
  <si>
    <t>Realización de Índice de expedientes que van para juicio (cantidad de expedientes)</t>
  </si>
  <si>
    <t>Juzgado Primero de Familia del I Circuito Judicial de San José</t>
  </si>
  <si>
    <t>Realizar certificaciones (cantidad de expedientes)</t>
  </si>
  <si>
    <t>Juzgado Primero Especializado de Cobro del I Circuito Judicial de San José</t>
  </si>
  <si>
    <t>Realizar ejecutorias (cantidad de expedientes)</t>
  </si>
  <si>
    <t>Juzgado Segundo Civil del I Circuito Judicial de San José</t>
  </si>
  <si>
    <t>Realizar labores de primer giro (plantilla-resolución) (cantidad de expedientes)</t>
  </si>
  <si>
    <t>Juzgado Segundo de Familia del I Circuito Judicial de San José</t>
  </si>
  <si>
    <t>Recepción de acuerdos conciliatorios (cantidad de expedientes)</t>
  </si>
  <si>
    <t>Juzgado Segundo Especializado de Cobro del I Circuito Judicial de San José</t>
  </si>
  <si>
    <t>Recepción de declaraciones (cantidad de expedientes)</t>
  </si>
  <si>
    <t>Juzgado Tercero Civil del I Circuito Judicial de San José</t>
  </si>
  <si>
    <t>Recepción de denuncias (cantidad de expedientes)</t>
  </si>
  <si>
    <t>Juzgado Tercero Especializado de Cobro del I Circuito Judicial de San José</t>
  </si>
  <si>
    <t>Recibir correo (cantidad de listados verificados)</t>
  </si>
  <si>
    <t>Juzgado Tránsito del I Circuito Judicial de San José</t>
  </si>
  <si>
    <t>Registrar notificaciones</t>
  </si>
  <si>
    <t>Juzgado Violencia Doméstica del III Circuito Judicial de San José (Desamparados)</t>
  </si>
  <si>
    <t>Remesado de discos compactos (cantidad)</t>
  </si>
  <si>
    <t>OCJ de Puriscal</t>
  </si>
  <si>
    <t>Reproducir discos compactos a solicitud de partes (cantidad de discos grabados)</t>
  </si>
  <si>
    <t>OCJ del I Circuito Judicial de San José</t>
  </si>
  <si>
    <t>Resumen de sentencias (cantidad de expedientes)</t>
  </si>
  <si>
    <t>OCJ del III Circuito Judicial de San José</t>
  </si>
  <si>
    <t>Revisión de expedientes físicos/electrónicos (cantidad de expedientes)</t>
  </si>
  <si>
    <t>Revisión y verificación de objetos y evidencias para su destrucción (cantidad de expedientes))</t>
  </si>
  <si>
    <t>Oficina de Justicia Restaurativa del Ministerio Público</t>
  </si>
  <si>
    <t>Seguimiento de audiencias (cantidad de expedientes)</t>
  </si>
  <si>
    <t>Recepción de Documentos del I Circuito Judicial de San José</t>
  </si>
  <si>
    <t>Señalar en agenda Cronos (cantidad de expedientes)</t>
  </si>
  <si>
    <t>Sala Constitucional</t>
  </si>
  <si>
    <t>Sala Primera</t>
  </si>
  <si>
    <t>Solicitudes de dictamen (cantidad de expedientes)</t>
  </si>
  <si>
    <t>Sala Segunda</t>
  </si>
  <si>
    <t>Solicitudes de juzgamientos (cantidad)</t>
  </si>
  <si>
    <t>Sala Tercera</t>
  </si>
  <si>
    <t>Solicitudes de trabajo social (cantidad de expedientes)</t>
  </si>
  <si>
    <t>Tribunal Colegiado de Primera Instancia Civil del III Circuito Judicial DE San José (Hatillo)</t>
  </si>
  <si>
    <t>Trámite de aprobaciones de liquidaciones de intereses (cantidad de expedientes)</t>
  </si>
  <si>
    <t>Tribunal de Apelación de Trabajo del I Circuito Judicial de San José</t>
  </si>
  <si>
    <t>Trámite de autorizaciones de giros en el SDJ (primeros giros) (cantidad de expedientes)</t>
  </si>
  <si>
    <t>Tribunal de Casación de lo Contencioso Administrativo y Civil de Hacienda</t>
  </si>
  <si>
    <t>Trámites en el SOAP (cantidad de intervenciones/actualizaciones)</t>
  </si>
  <si>
    <t>Tribunal de Familia del i Circuito Judicial de San José</t>
  </si>
  <si>
    <t>Unficaciones de sentencias (cantidad de expedientes)</t>
  </si>
  <si>
    <t>Tribunal de Flagrancia del I Circuito Judicial de San José</t>
  </si>
  <si>
    <t>Verificación de causas elevadas a juicios (cantidad de expedientes)</t>
  </si>
  <si>
    <t>Tribunal Disciplinario Notarial</t>
  </si>
  <si>
    <t>Tribunal Penal del I Circuito Judicial de San José</t>
  </si>
  <si>
    <t>Tribunal Penal del III Circuito Judicial de San José (Desamparados)</t>
  </si>
  <si>
    <t>Tribunal Penal del III Circuito Judicial de San José, sede Suroeste (Pavas)</t>
  </si>
  <si>
    <t>Tribunal Primero Colegiado de Primera Instancia Civil del I Circuito Judicial de San José</t>
  </si>
  <si>
    <t>Tribunal Primero de Apelación Civil del I Circuito Judicial de San José</t>
  </si>
  <si>
    <t>Tribunal Segundo Colegiado de Primera Instancia Civil del I Circuito Judicial de San José</t>
  </si>
  <si>
    <t>Tribunal Segundo de Apelación Civil del I Circuito Judicial de San José</t>
  </si>
  <si>
    <t>Unidad de Trámite Rápido del Ministerio Público</t>
  </si>
  <si>
    <t>Unidad Operativa de Dirección Funcional del Ministerio Público</t>
  </si>
  <si>
    <t>Oficina Trabajo Social de Desamparados</t>
  </si>
  <si>
    <t>Oficina Trabajo Social de Hatillo</t>
  </si>
  <si>
    <t>Oficina Trabajo Social de Puriscal</t>
  </si>
  <si>
    <t>Informe de labores mensual, personal técnico supernumerario. Base de datos</t>
  </si>
  <si>
    <t>Persona servidora:</t>
  </si>
  <si>
    <t>Detalle de las labores realizadas</t>
  </si>
  <si>
    <t>Días laborales (hábiles)</t>
  </si>
  <si>
    <t>Días no laborados</t>
  </si>
  <si>
    <t>Cuota teórica mensual esperada</t>
  </si>
  <si>
    <t>Versión: 1.3</t>
  </si>
  <si>
    <t>Brindada_a_despachos_judiciales</t>
  </si>
  <si>
    <t>Detalle de los días laborados</t>
  </si>
  <si>
    <t>¿Laboró ese día?</t>
  </si>
  <si>
    <t>Seleccione el despacho/oficina en la que brindó colaboración.</t>
  </si>
  <si>
    <t>Asuetos</t>
  </si>
  <si>
    <t>Vacaciones</t>
  </si>
  <si>
    <t>Cierre colectivo</t>
  </si>
  <si>
    <t>Feriados</t>
  </si>
  <si>
    <t>Permisos con goce de salario</t>
  </si>
  <si>
    <t>Permisos sin  goce de salario</t>
  </si>
  <si>
    <t>En el caso de los días no laborados, favor indicar el motivo (de lo contrario dejar en blanco).</t>
  </si>
  <si>
    <t>Si</t>
  </si>
  <si>
    <t>Días hábiles</t>
  </si>
  <si>
    <t>Incapacidades</t>
  </si>
  <si>
    <t>Licencias (paternidad/maternidad)</t>
  </si>
  <si>
    <t>Administración a la que pertenece</t>
  </si>
  <si>
    <t>Inscripción de sentencias (cantidad de expedientes)</t>
  </si>
  <si>
    <t>Laborado</t>
  </si>
  <si>
    <t>Seleccione el despacho/oficina en la que brindó colaboración (si ese día no laboró, favor dejar en blanco)</t>
  </si>
  <si>
    <t>Resultado mensual alcanzado</t>
  </si>
  <si>
    <t>Motivos, días no laborados por:</t>
  </si>
  <si>
    <t>Observaciones y/o justificaciones</t>
  </si>
  <si>
    <t>Días laborados durante el mes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</si>
</sst>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14" x14ac:knownFonts="1">
    <font>
      <sz val="11"/>
      <color theme="1"/>
      <name val="Calibri"/>
      <family val="2"/>
      <scheme val="minor"/>
    </font>
    <font>
      <sz val="10"/>
      <color indexed="8"/>
      <name val="Calibri"/>
      <family val="2"/>
    </font>
    <font>
      <b/>
      <sz val="10"/>
      <color indexed="8"/>
      <name val="Calibri"/>
      <family val="2"/>
    </font>
    <font>
      <b/>
      <i/>
      <sz val="11"/>
      <color indexed="8"/>
      <name val="Arial"/>
      <family val="2"/>
    </font>
    <font>
      <sz val="9"/>
      <color indexed="81"/>
      <name val="Tahoma"/>
      <family val="2"/>
    </font>
    <font>
      <b/>
      <sz val="10"/>
      <name val="Calibri"/>
      <family val="2"/>
    </font>
    <font>
      <sz val="11"/>
      <color theme="1"/>
      <name val="Calibri"/>
      <family val="2"/>
      <scheme val="minor"/>
    </font>
    <font>
      <b/>
      <i/>
      <sz val="12"/>
      <color indexed="8"/>
      <name val="Calibri"/>
      <family val="2"/>
    </font>
    <font>
      <b/>
      <sz val="10"/>
      <color theme="1"/>
      <name val="Calibri"/>
      <family val="2"/>
    </font>
    <font>
      <b/>
      <i/>
      <sz val="10"/>
      <color indexed="8"/>
      <name val="Calibri"/>
      <family val="2"/>
    </font>
    <font>
      <sz val="10"/>
      <color theme="1"/>
      <name val="Calibri"/>
      <family val="2"/>
    </font>
    <font>
      <b/>
      <sz val="12"/>
      <color indexed="8"/>
      <name val="Calibri"/>
      <family val="2"/>
    </font>
    <font>
      <sz val="10"/>
      <name val="Calibri"/>
      <family val="2"/>
    </font>
    <font>
      <sz val="8"/>
      <name val="Calibri"/>
      <family val="2"/>
      <scheme val="minor"/>
    </font>
  </fonts>
  <fills count="8">
    <fill>
      <patternFill patternType="none"/>
    </fill>
    <fill>
      <patternFill patternType="gray125"/>
    </fill>
    <fill>
      <patternFill patternType="solid">
        <fgColor theme="0"/>
        <bgColor indexed="64"/>
      </patternFill>
    </fill>
    <fill>
      <patternFill patternType="solid">
        <fgColor theme="0" tint="-0.14999847407452621"/>
        <bgColor indexed="26"/>
      </patternFill>
    </fill>
    <fill>
      <patternFill patternType="solid">
        <fgColor theme="0" tint="-0.14999847407452621"/>
        <bgColor indexed="23"/>
      </patternFill>
    </fill>
    <fill>
      <patternFill patternType="solid">
        <fgColor theme="4"/>
        <bgColor indexed="64"/>
      </patternFill>
    </fill>
    <fill>
      <patternFill patternType="solid">
        <fgColor theme="4" tint="0.79998168889431442"/>
        <bgColor indexed="64"/>
      </patternFill>
    </fill>
    <fill>
      <patternFill patternType="solid">
        <fgColor theme="9" tint="0.59999389629810485"/>
        <bgColor indexed="64"/>
      </patternFill>
    </fill>
  </fills>
  <borders count="49">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right/>
      <top/>
      <bottom style="thick">
        <color theme="0"/>
      </bottom>
      <diagonal/>
    </border>
    <border>
      <left/>
      <right/>
      <top style="thin">
        <color theme="0"/>
      </top>
      <bottom style="thin">
        <color theme="0"/>
      </bottom>
      <diagonal/>
    </border>
    <border>
      <left/>
      <right/>
      <top style="thin">
        <color theme="0"/>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bottom style="medium">
        <color indexed="64"/>
      </bottom>
      <diagonal/>
    </border>
    <border>
      <left/>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thin">
        <color indexed="64"/>
      </bottom>
      <diagonal/>
    </border>
    <border>
      <left/>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thin">
        <color indexed="64"/>
      </bottom>
      <diagonal/>
    </border>
  </borders>
  <cellStyleXfs count="2">
    <xf numFmtId="0" fontId="0" fillId="0" borderId="0"/>
    <xf numFmtId="9" fontId="6" fillId="0" borderId="0" applyFont="0" applyFill="0" applyBorder="0" applyAlignment="0" applyProtection="0"/>
  </cellStyleXfs>
  <cellXfs count="146">
    <xf numFmtId="0" fontId="0" fillId="0" borderId="0" xfId="0"/>
    <xf numFmtId="0" fontId="1" fillId="2" borderId="0" xfId="0" applyFont="1" applyFill="1"/>
    <xf numFmtId="0" fontId="1" fillId="0" borderId="0" xfId="0" applyFont="1"/>
    <xf numFmtId="0" fontId="2" fillId="5" borderId="1" xfId="0" applyFont="1" applyFill="1" applyBorder="1" applyAlignment="1">
      <alignment horizontal="center" vertical="center"/>
    </xf>
    <xf numFmtId="17" fontId="2" fillId="0" borderId="1" xfId="0" applyNumberFormat="1" applyFont="1" applyBorder="1" applyAlignment="1">
      <alignment horizontal="left"/>
    </xf>
    <xf numFmtId="0" fontId="1" fillId="2" borderId="2" xfId="0" applyFont="1" applyFill="1" applyBorder="1"/>
    <xf numFmtId="0" fontId="1" fillId="2" borderId="7" xfId="0" applyFont="1" applyFill="1" applyBorder="1"/>
    <xf numFmtId="9" fontId="1" fillId="0" borderId="1" xfId="1" applyFont="1" applyBorder="1" applyAlignment="1" applyProtection="1">
      <alignment horizontal="center" vertical="center"/>
    </xf>
    <xf numFmtId="0" fontId="1" fillId="2" borderId="1" xfId="0" applyFont="1" applyFill="1" applyBorder="1" applyAlignment="1" applyProtection="1">
      <alignment horizontal="center" vertical="center"/>
      <protection locked="0"/>
    </xf>
    <xf numFmtId="0" fontId="1" fillId="0" borderId="1" xfId="0" applyFont="1" applyBorder="1" applyAlignment="1" applyProtection="1">
      <alignment horizontal="center" vertical="center"/>
      <protection locked="0"/>
    </xf>
    <xf numFmtId="0" fontId="1" fillId="2" borderId="17" xfId="0" applyFont="1" applyFill="1" applyBorder="1" applyAlignment="1" applyProtection="1">
      <alignment horizontal="center" vertical="center"/>
      <protection locked="0"/>
    </xf>
    <xf numFmtId="0" fontId="1" fillId="0" borderId="17" xfId="0" applyFont="1" applyBorder="1" applyAlignment="1" applyProtection="1">
      <alignment horizontal="center" vertical="center"/>
      <protection locked="0"/>
    </xf>
    <xf numFmtId="0" fontId="1" fillId="0" borderId="15" xfId="0" applyFont="1" applyBorder="1" applyAlignment="1" applyProtection="1">
      <alignment horizontal="center" vertical="center" wrapText="1" shrinkToFit="1"/>
      <protection locked="0"/>
    </xf>
    <xf numFmtId="0" fontId="1" fillId="0" borderId="18" xfId="0" applyFont="1" applyBorder="1" applyAlignment="1" applyProtection="1">
      <alignment horizontal="center" vertical="center" wrapText="1" shrinkToFit="1"/>
      <protection locked="0"/>
    </xf>
    <xf numFmtId="0" fontId="2" fillId="5" borderId="1" xfId="0" applyFont="1" applyFill="1" applyBorder="1" applyAlignment="1">
      <alignment horizontal="center" vertical="center" wrapText="1" shrinkToFit="1"/>
    </xf>
    <xf numFmtId="0" fontId="1" fillId="2" borderId="1" xfId="0" applyFont="1" applyFill="1" applyBorder="1"/>
    <xf numFmtId="17" fontId="1" fillId="2" borderId="0" xfId="0" applyNumberFormat="1" applyFont="1" applyFill="1"/>
    <xf numFmtId="0" fontId="2" fillId="4" borderId="14" xfId="0" applyFont="1" applyFill="1" applyBorder="1" applyAlignment="1">
      <alignment vertical="center"/>
    </xf>
    <xf numFmtId="0" fontId="5" fillId="2" borderId="0" xfId="0" applyFont="1" applyFill="1"/>
    <xf numFmtId="0" fontId="2" fillId="2" borderId="8" xfId="0" applyFont="1" applyFill="1" applyBorder="1"/>
    <xf numFmtId="0" fontId="1" fillId="2" borderId="9" xfId="0" applyFont="1" applyFill="1" applyBorder="1"/>
    <xf numFmtId="0" fontId="2" fillId="4" borderId="16" xfId="0" applyFont="1" applyFill="1" applyBorder="1" applyAlignment="1">
      <alignment vertical="center"/>
    </xf>
    <xf numFmtId="0" fontId="2" fillId="5" borderId="14" xfId="0" applyFont="1" applyFill="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center" vertical="center" wrapText="1" shrinkToFit="1"/>
    </xf>
    <xf numFmtId="0" fontId="2" fillId="0" borderId="15" xfId="0" applyFont="1" applyBorder="1" applyAlignment="1">
      <alignment horizontal="center" vertical="center" wrapText="1" shrinkToFit="1"/>
    </xf>
    <xf numFmtId="0" fontId="1" fillId="2" borderId="10" xfId="0" applyFont="1" applyFill="1" applyBorder="1"/>
    <xf numFmtId="0" fontId="2" fillId="0" borderId="14" xfId="0" applyFont="1" applyBorder="1" applyAlignment="1">
      <alignment horizontal="left"/>
    </xf>
    <xf numFmtId="1" fontId="1" fillId="0" borderId="1" xfId="0" applyNumberFormat="1" applyFont="1" applyBorder="1" applyAlignment="1">
      <alignment horizontal="center" vertical="center"/>
    </xf>
    <xf numFmtId="0" fontId="2" fillId="0" borderId="16" xfId="0" applyFont="1" applyBorder="1" applyAlignment="1">
      <alignment horizontal="left"/>
    </xf>
    <xf numFmtId="17" fontId="2" fillId="0" borderId="17" xfId="0" applyNumberFormat="1" applyFont="1" applyBorder="1" applyAlignment="1">
      <alignment horizontal="left"/>
    </xf>
    <xf numFmtId="1" fontId="1" fillId="0" borderId="17" xfId="0" applyNumberFormat="1" applyFont="1" applyBorder="1" applyAlignment="1">
      <alignment horizontal="center" vertical="center"/>
    </xf>
    <xf numFmtId="1" fontId="1" fillId="0" borderId="1" xfId="0" applyNumberFormat="1" applyFont="1" applyBorder="1" applyAlignment="1" applyProtection="1">
      <alignment horizontal="center" vertical="center"/>
      <protection locked="0"/>
    </xf>
    <xf numFmtId="1" fontId="1" fillId="0" borderId="17" xfId="0" applyNumberFormat="1" applyFont="1" applyBorder="1" applyAlignment="1" applyProtection="1">
      <alignment horizontal="center" vertical="center"/>
      <protection locked="0"/>
    </xf>
    <xf numFmtId="1" fontId="1" fillId="6" borderId="1" xfId="0" applyNumberFormat="1" applyFont="1" applyFill="1" applyBorder="1" applyAlignment="1" applyProtection="1">
      <alignment horizontal="center" vertical="center"/>
      <protection locked="0"/>
    </xf>
    <xf numFmtId="1" fontId="1" fillId="6" borderId="17" xfId="0" applyNumberFormat="1" applyFont="1" applyFill="1" applyBorder="1" applyAlignment="1" applyProtection="1">
      <alignment horizontal="center" vertical="center"/>
      <protection locked="0"/>
    </xf>
    <xf numFmtId="1" fontId="1" fillId="0" borderId="1" xfId="1" applyNumberFormat="1" applyFont="1" applyFill="1" applyBorder="1" applyAlignment="1" applyProtection="1">
      <alignment horizontal="center"/>
    </xf>
    <xf numFmtId="9" fontId="1" fillId="0" borderId="17" xfId="1" applyFont="1" applyBorder="1" applyAlignment="1" applyProtection="1">
      <alignment horizontal="center" vertical="center"/>
    </xf>
    <xf numFmtId="0" fontId="8" fillId="0" borderId="0" xfId="0" applyFont="1" applyAlignment="1">
      <alignment horizontal="left"/>
    </xf>
    <xf numFmtId="0" fontId="10" fillId="0" borderId="0" xfId="0" applyFont="1" applyAlignment="1">
      <alignment horizontal="left"/>
    </xf>
    <xf numFmtId="0" fontId="2" fillId="4" borderId="15" xfId="0" applyFont="1" applyFill="1" applyBorder="1" applyAlignment="1">
      <alignment horizontal="center" vertical="center"/>
    </xf>
    <xf numFmtId="17" fontId="2" fillId="4" borderId="15" xfId="0" applyNumberFormat="1" applyFont="1" applyFill="1" applyBorder="1" applyAlignment="1">
      <alignment horizontal="center" vertical="center"/>
    </xf>
    <xf numFmtId="0" fontId="10" fillId="0" borderId="0" xfId="0" applyFont="1"/>
    <xf numFmtId="0" fontId="2" fillId="4" borderId="14" xfId="0" applyFont="1" applyFill="1" applyBorder="1" applyAlignment="1">
      <alignment horizontal="center" vertical="center"/>
    </xf>
    <xf numFmtId="164" fontId="10" fillId="0" borderId="0" xfId="0" applyNumberFormat="1" applyFont="1"/>
    <xf numFmtId="164" fontId="1" fillId="2" borderId="0" xfId="0" applyNumberFormat="1" applyFont="1" applyFill="1"/>
    <xf numFmtId="164" fontId="1" fillId="0" borderId="14" xfId="0" applyNumberFormat="1" applyFont="1" applyBorder="1" applyAlignment="1">
      <alignment horizontal="center" vertical="center"/>
    </xf>
    <xf numFmtId="0" fontId="1" fillId="2" borderId="15" xfId="0" applyFont="1" applyFill="1" applyBorder="1" applyAlignment="1" applyProtection="1">
      <alignment horizontal="center" vertical="center"/>
      <protection locked="0"/>
    </xf>
    <xf numFmtId="11" fontId="1" fillId="0" borderId="15" xfId="0" applyNumberFormat="1" applyFont="1" applyBorder="1" applyAlignment="1" applyProtection="1">
      <alignment horizontal="center" vertical="center" wrapText="1" shrinkToFit="1"/>
      <protection locked="0"/>
    </xf>
    <xf numFmtId="0" fontId="2" fillId="0" borderId="24" xfId="0" applyFont="1" applyBorder="1" applyAlignment="1">
      <alignment horizontal="left"/>
    </xf>
    <xf numFmtId="0" fontId="2" fillId="5" borderId="26" xfId="0" applyFont="1" applyFill="1" applyBorder="1" applyAlignment="1">
      <alignment horizontal="center" vertical="center"/>
    </xf>
    <xf numFmtId="0" fontId="2" fillId="5" borderId="27" xfId="0" applyFont="1" applyFill="1" applyBorder="1" applyAlignment="1">
      <alignment horizontal="center" vertical="center" wrapText="1" shrinkToFit="1"/>
    </xf>
    <xf numFmtId="1" fontId="2" fillId="0" borderId="14" xfId="0" applyNumberFormat="1" applyFont="1" applyBorder="1" applyAlignment="1">
      <alignment horizontal="left"/>
    </xf>
    <xf numFmtId="0" fontId="2" fillId="4" borderId="30" xfId="0" applyFont="1" applyFill="1" applyBorder="1" applyAlignment="1">
      <alignment horizontal="center" vertical="center"/>
    </xf>
    <xf numFmtId="0" fontId="2" fillId="4" borderId="31" xfId="0" applyFont="1" applyFill="1" applyBorder="1" applyAlignment="1">
      <alignment horizontal="center" vertical="center"/>
    </xf>
    <xf numFmtId="0" fontId="2" fillId="4" borderId="32" xfId="0" applyFont="1" applyFill="1" applyBorder="1" applyAlignment="1">
      <alignment horizontal="center" vertical="center"/>
    </xf>
    <xf numFmtId="0" fontId="1" fillId="2" borderId="28" xfId="0" applyFont="1" applyFill="1" applyBorder="1" applyAlignment="1" applyProtection="1">
      <alignment horizontal="center" vertical="center"/>
      <protection locked="0"/>
    </xf>
    <xf numFmtId="0" fontId="1" fillId="2" borderId="29" xfId="0" applyFont="1" applyFill="1" applyBorder="1" applyAlignment="1" applyProtection="1">
      <alignment horizontal="center" vertical="center"/>
      <protection locked="0"/>
    </xf>
    <xf numFmtId="0" fontId="2" fillId="4" borderId="31" xfId="0" applyFont="1" applyFill="1" applyBorder="1" applyAlignment="1">
      <alignment horizontal="center" vertical="center" wrapText="1" shrinkToFit="1"/>
    </xf>
    <xf numFmtId="0" fontId="2" fillId="4" borderId="32" xfId="0" applyFont="1" applyFill="1" applyBorder="1" applyAlignment="1">
      <alignment horizontal="center" vertical="center" wrapText="1" shrinkToFit="1"/>
    </xf>
    <xf numFmtId="164" fontId="1" fillId="0" borderId="33" xfId="0" applyNumberFormat="1" applyFont="1" applyBorder="1" applyAlignment="1">
      <alignment horizontal="center" vertical="center"/>
    </xf>
    <xf numFmtId="0" fontId="1" fillId="2" borderId="17" xfId="0" applyFont="1" applyFill="1" applyBorder="1"/>
    <xf numFmtId="0" fontId="2" fillId="4" borderId="34" xfId="0" applyFont="1" applyFill="1" applyBorder="1" applyAlignment="1">
      <alignment horizontal="center" vertical="center"/>
    </xf>
    <xf numFmtId="0" fontId="2" fillId="0" borderId="29" xfId="0" applyFont="1" applyBorder="1" applyAlignment="1">
      <alignment horizontal="center" vertical="center" wrapText="1" shrinkToFit="1"/>
    </xf>
    <xf numFmtId="0" fontId="2" fillId="0" borderId="28" xfId="0" applyFont="1" applyBorder="1" applyAlignment="1">
      <alignment horizontal="center" vertical="center"/>
    </xf>
    <xf numFmtId="0" fontId="2" fillId="0" borderId="28" xfId="0" applyFont="1" applyBorder="1" applyAlignment="1">
      <alignment horizontal="center" vertical="center" wrapText="1" shrinkToFit="1"/>
    </xf>
    <xf numFmtId="0" fontId="2" fillId="5" borderId="28" xfId="0" applyFont="1" applyFill="1" applyBorder="1" applyAlignment="1">
      <alignment horizontal="center" vertical="center"/>
    </xf>
    <xf numFmtId="164" fontId="1" fillId="0" borderId="26" xfId="0" applyNumberFormat="1" applyFont="1" applyBorder="1" applyAlignment="1">
      <alignment horizontal="center" vertical="center"/>
    </xf>
    <xf numFmtId="0" fontId="2" fillId="5" borderId="28" xfId="0" applyFont="1" applyFill="1" applyBorder="1" applyAlignment="1">
      <alignment horizontal="center" vertical="center" wrapText="1" shrinkToFit="1"/>
    </xf>
    <xf numFmtId="0" fontId="2" fillId="4" borderId="15" xfId="0" applyFont="1" applyFill="1" applyBorder="1" applyAlignment="1" applyProtection="1">
      <alignment horizontal="center" vertical="center"/>
      <protection locked="0"/>
    </xf>
    <xf numFmtId="17" fontId="2" fillId="4" borderId="15" xfId="0" applyNumberFormat="1" applyFont="1" applyFill="1" applyBorder="1" applyAlignment="1" applyProtection="1">
      <alignment horizontal="center" vertical="center"/>
      <protection locked="0"/>
    </xf>
    <xf numFmtId="0" fontId="2" fillId="4" borderId="18" xfId="0" applyFont="1" applyFill="1" applyBorder="1" applyAlignment="1" applyProtection="1">
      <alignment horizontal="center" vertical="center"/>
      <protection locked="0"/>
    </xf>
    <xf numFmtId="0" fontId="12" fillId="2" borderId="0" xfId="0" applyFont="1" applyFill="1"/>
    <xf numFmtId="0" fontId="1" fillId="2" borderId="28" xfId="0" applyFont="1" applyFill="1" applyBorder="1" applyProtection="1">
      <protection locked="0"/>
    </xf>
    <xf numFmtId="164" fontId="10" fillId="2" borderId="26" xfId="0" applyNumberFormat="1" applyFont="1" applyFill="1" applyBorder="1" applyAlignment="1">
      <alignment horizontal="center" vertical="center"/>
    </xf>
    <xf numFmtId="164" fontId="10" fillId="2" borderId="14" xfId="0" applyNumberFormat="1" applyFont="1" applyFill="1" applyBorder="1" applyAlignment="1">
      <alignment horizontal="center" vertical="center"/>
    </xf>
    <xf numFmtId="164" fontId="1" fillId="2" borderId="14" xfId="0" applyNumberFormat="1" applyFont="1" applyFill="1" applyBorder="1" applyAlignment="1">
      <alignment horizontal="center" vertical="center"/>
    </xf>
    <xf numFmtId="164" fontId="1" fillId="2" borderId="33" xfId="0" applyNumberFormat="1" applyFont="1" applyFill="1" applyBorder="1" applyAlignment="1">
      <alignment horizontal="center" vertical="center"/>
    </xf>
    <xf numFmtId="0" fontId="2" fillId="4" borderId="42" xfId="0" applyFont="1" applyFill="1" applyBorder="1" applyAlignment="1">
      <alignment horizontal="center" vertical="center"/>
    </xf>
    <xf numFmtId="0" fontId="2" fillId="0" borderId="25" xfId="0" applyFont="1" applyBorder="1" applyAlignment="1">
      <alignment horizontal="left"/>
    </xf>
    <xf numFmtId="164" fontId="1" fillId="2" borderId="26" xfId="0" applyNumberFormat="1" applyFont="1" applyFill="1" applyBorder="1" applyAlignment="1">
      <alignment horizontal="center" vertical="center"/>
    </xf>
    <xf numFmtId="1" fontId="2" fillId="0" borderId="16" xfId="0" applyNumberFormat="1" applyFont="1" applyBorder="1" applyAlignment="1">
      <alignment horizontal="left"/>
    </xf>
    <xf numFmtId="0" fontId="1" fillId="2" borderId="11" xfId="0" applyFont="1" applyFill="1" applyBorder="1"/>
    <xf numFmtId="0" fontId="1" fillId="2" borderId="35" xfId="0" applyFont="1" applyFill="1" applyBorder="1"/>
    <xf numFmtId="0" fontId="2" fillId="4" borderId="41" xfId="0" applyFont="1" applyFill="1" applyBorder="1" applyAlignment="1">
      <alignment horizontal="center" vertical="center"/>
    </xf>
    <xf numFmtId="0" fontId="2" fillId="4" borderId="42" xfId="0" applyFont="1" applyFill="1" applyBorder="1" applyAlignment="1">
      <alignment horizontal="center" vertical="center" wrapText="1" shrinkToFit="1"/>
    </xf>
    <xf numFmtId="0" fontId="2" fillId="4" borderId="21" xfId="0" applyFont="1" applyFill="1" applyBorder="1" applyAlignment="1">
      <alignment horizontal="center" vertical="center" wrapText="1" shrinkToFit="1"/>
    </xf>
    <xf numFmtId="0" fontId="2" fillId="5" borderId="36" xfId="0" applyFont="1" applyFill="1" applyBorder="1" applyAlignment="1">
      <alignment horizontal="center" vertical="center" wrapText="1" shrinkToFit="1"/>
    </xf>
    <xf numFmtId="0" fontId="1" fillId="2" borderId="14" xfId="0" applyFont="1" applyFill="1" applyBorder="1"/>
    <xf numFmtId="0" fontId="1" fillId="2" borderId="36" xfId="0" applyFont="1" applyFill="1" applyBorder="1"/>
    <xf numFmtId="17" fontId="2" fillId="0" borderId="14" xfId="0" applyNumberFormat="1" applyFont="1" applyBorder="1" applyAlignment="1">
      <alignment horizontal="left"/>
    </xf>
    <xf numFmtId="0" fontId="1" fillId="2" borderId="16" xfId="0" applyFont="1" applyFill="1" applyBorder="1"/>
    <xf numFmtId="0" fontId="1" fillId="2" borderId="37" xfId="0" applyFont="1" applyFill="1" applyBorder="1"/>
    <xf numFmtId="17" fontId="2" fillId="0" borderId="16" xfId="0" applyNumberFormat="1" applyFont="1" applyBorder="1" applyAlignment="1">
      <alignment horizontal="left"/>
    </xf>
    <xf numFmtId="0" fontId="2" fillId="0" borderId="1" xfId="0" applyFont="1" applyBorder="1" applyAlignment="1">
      <alignment horizontal="left"/>
    </xf>
    <xf numFmtId="0" fontId="2" fillId="0" borderId="17" xfId="0" applyFont="1" applyBorder="1" applyAlignment="1">
      <alignment horizontal="left"/>
    </xf>
    <xf numFmtId="0" fontId="7" fillId="2" borderId="2" xfId="0" applyFont="1" applyFill="1" applyBorder="1"/>
    <xf numFmtId="0" fontId="7" fillId="2" borderId="40" xfId="0" applyFont="1" applyFill="1" applyBorder="1"/>
    <xf numFmtId="0" fontId="7" fillId="2" borderId="7" xfId="0" applyFont="1" applyFill="1" applyBorder="1"/>
    <xf numFmtId="0" fontId="7" fillId="2" borderId="0" xfId="0" applyFont="1" applyFill="1"/>
    <xf numFmtId="0" fontId="1" fillId="2" borderId="5" xfId="0" applyFont="1" applyFill="1" applyBorder="1"/>
    <xf numFmtId="0" fontId="1" fillId="2" borderId="22" xfId="0" applyFont="1" applyFill="1" applyBorder="1"/>
    <xf numFmtId="0" fontId="1" fillId="2" borderId="6" xfId="0" applyFont="1" applyFill="1" applyBorder="1"/>
    <xf numFmtId="0" fontId="1" fillId="0" borderId="1" xfId="0" applyFont="1" applyBorder="1"/>
    <xf numFmtId="1" fontId="1" fillId="0" borderId="1" xfId="0" applyNumberFormat="1" applyFont="1" applyBorder="1" applyAlignment="1">
      <alignment horizontal="center"/>
    </xf>
    <xf numFmtId="0" fontId="1" fillId="0" borderId="1" xfId="0" applyFont="1" applyBorder="1" applyAlignment="1">
      <alignment horizontal="center"/>
    </xf>
    <xf numFmtId="1" fontId="1" fillId="6" borderId="1" xfId="0" applyNumberFormat="1" applyFont="1" applyFill="1" applyBorder="1" applyAlignment="1">
      <alignment horizontal="center"/>
    </xf>
    <xf numFmtId="9" fontId="1" fillId="0" borderId="1" xfId="0" applyNumberFormat="1" applyFont="1" applyBorder="1" applyAlignment="1">
      <alignment horizontal="center"/>
    </xf>
    <xf numFmtId="0" fontId="2" fillId="5" borderId="27" xfId="0" applyFont="1" applyFill="1" applyBorder="1" applyAlignment="1">
      <alignment horizontal="center" vertical="center"/>
    </xf>
    <xf numFmtId="0" fontId="2" fillId="5" borderId="48" xfId="0" applyFont="1" applyFill="1" applyBorder="1" applyAlignment="1">
      <alignment horizontal="center" vertical="center" wrapText="1" shrinkToFit="1"/>
    </xf>
    <xf numFmtId="0" fontId="2" fillId="5" borderId="26" xfId="0" applyFont="1" applyFill="1" applyBorder="1" applyAlignment="1">
      <alignment horizontal="center" vertical="center" wrapText="1" shrinkToFit="1"/>
    </xf>
    <xf numFmtId="0" fontId="1" fillId="0" borderId="1" xfId="1" applyNumberFormat="1" applyFont="1" applyFill="1" applyBorder="1" applyAlignment="1" applyProtection="1">
      <alignment horizontal="center"/>
    </xf>
    <xf numFmtId="49" fontId="1" fillId="0" borderId="1" xfId="1" applyNumberFormat="1" applyFont="1" applyFill="1" applyBorder="1" applyAlignment="1" applyProtection="1">
      <alignment horizontal="center"/>
    </xf>
    <xf numFmtId="0" fontId="9" fillId="2" borderId="3" xfId="0" applyFont="1" applyFill="1" applyBorder="1" applyAlignment="1">
      <alignment horizontal="center"/>
    </xf>
    <xf numFmtId="0" fontId="9" fillId="2" borderId="4" xfId="0" applyFont="1" applyFill="1" applyBorder="1" applyAlignment="1">
      <alignment horizontal="center"/>
    </xf>
    <xf numFmtId="0" fontId="1" fillId="2" borderId="5" xfId="0" applyFont="1" applyFill="1" applyBorder="1" applyAlignment="1">
      <alignment horizontal="center"/>
    </xf>
    <xf numFmtId="0" fontId="1" fillId="2" borderId="6" xfId="0" applyFont="1" applyFill="1" applyBorder="1" applyAlignment="1">
      <alignment horizontal="center"/>
    </xf>
    <xf numFmtId="0" fontId="9" fillId="3" borderId="19" xfId="0" applyFont="1" applyFill="1" applyBorder="1" applyAlignment="1">
      <alignment horizontal="center" vertical="center"/>
    </xf>
    <xf numFmtId="0" fontId="9" fillId="3" borderId="20" xfId="0" applyFont="1" applyFill="1" applyBorder="1" applyAlignment="1">
      <alignment horizontal="center" vertical="center"/>
    </xf>
    <xf numFmtId="0" fontId="2" fillId="4" borderId="30" xfId="0" applyFont="1" applyFill="1" applyBorder="1" applyAlignment="1">
      <alignment horizontal="center" vertical="center"/>
    </xf>
    <xf numFmtId="0" fontId="2" fillId="4" borderId="38" xfId="0" applyFont="1" applyFill="1" applyBorder="1" applyAlignment="1">
      <alignment horizontal="center" vertical="center"/>
    </xf>
    <xf numFmtId="0" fontId="2" fillId="4" borderId="31" xfId="0" applyFont="1" applyFill="1" applyBorder="1" applyAlignment="1">
      <alignment horizontal="center" vertical="center"/>
    </xf>
    <xf numFmtId="0" fontId="2" fillId="4" borderId="32" xfId="0" applyFont="1" applyFill="1" applyBorder="1" applyAlignment="1">
      <alignment horizontal="center" vertical="center"/>
    </xf>
    <xf numFmtId="0" fontId="2" fillId="4" borderId="46" xfId="0" applyFont="1" applyFill="1" applyBorder="1" applyAlignment="1">
      <alignment horizontal="center" vertical="center"/>
    </xf>
    <xf numFmtId="0" fontId="2" fillId="4" borderId="34" xfId="0" applyFont="1" applyFill="1" applyBorder="1" applyAlignment="1">
      <alignment horizontal="center" vertical="center"/>
    </xf>
    <xf numFmtId="0" fontId="2" fillId="4" borderId="47" xfId="0" applyFont="1" applyFill="1" applyBorder="1" applyAlignment="1">
      <alignment horizontal="center" vertical="center"/>
    </xf>
    <xf numFmtId="0" fontId="2" fillId="4" borderId="43" xfId="0" applyFont="1" applyFill="1" applyBorder="1" applyAlignment="1">
      <alignment horizontal="center" vertical="center"/>
    </xf>
    <xf numFmtId="0" fontId="2" fillId="4" borderId="44" xfId="0" applyFont="1" applyFill="1" applyBorder="1" applyAlignment="1">
      <alignment horizontal="center" vertical="center"/>
    </xf>
    <xf numFmtId="0" fontId="2" fillId="4" borderId="45" xfId="0" applyFont="1" applyFill="1" applyBorder="1" applyAlignment="1">
      <alignment horizontal="center" vertical="center"/>
    </xf>
    <xf numFmtId="0" fontId="2" fillId="4" borderId="11" xfId="0" applyFont="1" applyFill="1" applyBorder="1" applyAlignment="1">
      <alignment horizontal="center" vertical="center"/>
    </xf>
    <xf numFmtId="0" fontId="2" fillId="4" borderId="23" xfId="0" applyFont="1" applyFill="1" applyBorder="1" applyAlignment="1">
      <alignment horizontal="center" vertical="center"/>
    </xf>
    <xf numFmtId="0" fontId="2" fillId="4" borderId="12" xfId="0" applyFont="1" applyFill="1" applyBorder="1" applyAlignment="1">
      <alignment horizontal="center" vertical="center"/>
    </xf>
    <xf numFmtId="0" fontId="2" fillId="4" borderId="13" xfId="0" applyFont="1" applyFill="1" applyBorder="1" applyAlignment="1">
      <alignment horizontal="center" vertical="center"/>
    </xf>
    <xf numFmtId="0" fontId="7" fillId="2" borderId="3" xfId="0" applyFont="1" applyFill="1" applyBorder="1" applyAlignment="1">
      <alignment horizontal="center"/>
    </xf>
    <xf numFmtId="0" fontId="7" fillId="2" borderId="0" xfId="0" applyFont="1" applyFill="1" applyAlignment="1">
      <alignment horizontal="center"/>
    </xf>
    <xf numFmtId="0" fontId="7" fillId="2" borderId="4" xfId="0" applyFont="1" applyFill="1" applyBorder="1" applyAlignment="1">
      <alignment horizontal="center"/>
    </xf>
    <xf numFmtId="0" fontId="2" fillId="7" borderId="11" xfId="0" applyFont="1" applyFill="1" applyBorder="1" applyAlignment="1">
      <alignment horizontal="center" vertical="center"/>
    </xf>
    <xf numFmtId="0" fontId="2" fillId="7" borderId="12" xfId="0" applyFont="1" applyFill="1" applyBorder="1" applyAlignment="1">
      <alignment horizontal="center" vertical="center"/>
    </xf>
    <xf numFmtId="0" fontId="2" fillId="7" borderId="13" xfId="0" applyFont="1" applyFill="1" applyBorder="1" applyAlignment="1">
      <alignment horizontal="center" vertical="center"/>
    </xf>
    <xf numFmtId="0" fontId="3" fillId="3" borderId="11" xfId="0" applyFont="1" applyFill="1" applyBorder="1" applyAlignment="1">
      <alignment horizontal="center"/>
    </xf>
    <xf numFmtId="0" fontId="3" fillId="3" borderId="12" xfId="0" applyFont="1" applyFill="1" applyBorder="1" applyAlignment="1">
      <alignment horizontal="center"/>
    </xf>
    <xf numFmtId="0" fontId="3" fillId="3" borderId="13" xfId="0" applyFont="1" applyFill="1" applyBorder="1" applyAlignment="1">
      <alignment horizontal="center"/>
    </xf>
    <xf numFmtId="0" fontId="2" fillId="4" borderId="16" xfId="0" applyFont="1" applyFill="1" applyBorder="1" applyAlignment="1">
      <alignment horizontal="center"/>
    </xf>
    <xf numFmtId="0" fontId="2" fillId="4" borderId="17" xfId="0" applyFont="1" applyFill="1" applyBorder="1" applyAlignment="1">
      <alignment horizontal="center"/>
    </xf>
    <xf numFmtId="0" fontId="11" fillId="4" borderId="19" xfId="0" applyFont="1" applyFill="1" applyBorder="1" applyAlignment="1">
      <alignment horizontal="center"/>
    </xf>
    <xf numFmtId="0" fontId="11" fillId="4" borderId="39" xfId="0" applyFont="1" applyFill="1" applyBorder="1" applyAlignment="1">
      <alignment horizontal="center"/>
    </xf>
  </cellXfs>
  <cellStyles count="2">
    <cellStyle name="Normal" xfId="0" builtinId="0"/>
    <cellStyle name="Porcentaje" xfId="1" builtinId="5"/>
  </cellStyles>
  <dxfs count="13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10"/>
        <color indexed="8"/>
        <name val="Calibri"/>
        <family val="2"/>
        <scheme val="none"/>
      </font>
      <numFmt numFmtId="1" formatCode="0"/>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0"/>
        <color indexed="8"/>
        <name val="Calibri"/>
        <family val="2"/>
        <scheme val="none"/>
      </font>
      <numFmt numFmtId="1" formatCode="0"/>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0"/>
        <color indexed="8"/>
        <name val="Calibri"/>
        <family val="2"/>
        <scheme val="none"/>
      </font>
      <numFmt numFmtId="1" formatCode="0"/>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0"/>
        <color indexed="8"/>
        <name val="Calibri"/>
        <family val="2"/>
        <scheme val="none"/>
      </font>
      <numFmt numFmtId="1" formatCode="0"/>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0"/>
        <color indexed="8"/>
        <name val="Calibri"/>
        <family val="2"/>
        <scheme val="none"/>
      </font>
      <numFmt numFmtId="1" formatCode="0"/>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0"/>
        <color indexed="8"/>
        <name val="Calibri"/>
        <family val="2"/>
        <scheme val="none"/>
      </font>
      <numFmt numFmtId="1" formatCode="0"/>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0"/>
        <color indexed="8"/>
        <name val="Calibri"/>
        <family val="2"/>
        <scheme val="none"/>
      </font>
      <numFmt numFmtId="1" formatCode="0"/>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0"/>
        <color indexed="8"/>
        <name val="Calibri"/>
        <family val="2"/>
        <scheme val="none"/>
      </font>
      <numFmt numFmtId="1" formatCode="0"/>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0"/>
        <color indexed="8"/>
        <name val="Calibri"/>
        <family val="2"/>
        <scheme val="none"/>
      </font>
      <numFmt numFmtId="1" formatCode="0"/>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0"/>
        <color indexed="8"/>
        <name val="Calibri"/>
        <family val="2"/>
        <scheme val="none"/>
      </font>
      <numFmt numFmtId="1" formatCode="0"/>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0"/>
        <color indexed="8"/>
        <name val="Calibri"/>
        <family val="2"/>
        <scheme val="none"/>
      </font>
      <numFmt numFmtId="1" formatCode="0"/>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0"/>
        <color indexed="8"/>
        <name val="Calibri"/>
        <family val="2"/>
        <scheme val="none"/>
      </font>
      <numFmt numFmtId="30" formatCode="@"/>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0"/>
        <color indexed="8"/>
        <name val="Calibri"/>
        <family val="2"/>
        <scheme val="none"/>
      </font>
      <numFmt numFmtId="0" formatCode="General"/>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0"/>
        <color indexed="8"/>
        <name val="Calibri"/>
        <family val="2"/>
        <scheme val="none"/>
      </font>
      <numFmt numFmtId="13" formatCode="0%"/>
      <fill>
        <patternFill patternType="solid">
          <fgColor indexed="64"/>
          <bgColor theme="0"/>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0"/>
        <color indexed="8"/>
        <name val="Calibri"/>
        <family val="2"/>
        <scheme val="none"/>
      </font>
      <numFmt numFmtId="1" formatCode="0"/>
      <fill>
        <patternFill patternType="solid">
          <fgColor indexed="64"/>
          <bgColor theme="4" tint="0.79998168889431442"/>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0"/>
        <color indexed="8"/>
        <name val="Calibri"/>
        <family val="2"/>
        <scheme val="none"/>
      </font>
      <numFmt numFmtId="1" formatCode="0"/>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0"/>
        <color indexed="8"/>
        <name val="Calibri"/>
        <family val="2"/>
        <scheme val="none"/>
      </font>
      <fill>
        <patternFill patternType="solid">
          <fgColor indexed="64"/>
          <bgColor theme="0"/>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0"/>
        <color indexed="8"/>
        <name val="Calibri"/>
        <family val="2"/>
        <scheme val="none"/>
      </font>
      <numFmt numFmtId="1" formatCode="0"/>
      <fill>
        <patternFill patternType="solid">
          <fgColor indexed="64"/>
          <bgColor theme="0"/>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0"/>
        <color indexed="8"/>
        <name val="Calibri"/>
        <family val="2"/>
        <scheme val="none"/>
      </font>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0"/>
        <color indexed="8"/>
        <name val="Calibri"/>
        <family val="2"/>
        <scheme val="none"/>
      </font>
      <fill>
        <patternFill patternType="solid">
          <fgColor indexed="64"/>
          <bgColor theme="0"/>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0"/>
        <color indexed="8"/>
        <name val="Calibri"/>
        <family val="2"/>
        <scheme val="none"/>
      </font>
      <numFmt numFmtId="1" formatCode="0"/>
      <fill>
        <patternFill patternType="solid">
          <fgColor indexed="64"/>
          <bgColor theme="0"/>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0"/>
        <color indexed="8"/>
        <name val="Calibri"/>
        <family val="2"/>
        <scheme val="none"/>
      </font>
      <numFmt numFmtId="1" formatCode="0"/>
      <fill>
        <patternFill patternType="solid">
          <fgColor indexed="64"/>
          <bgColor theme="0"/>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0"/>
        <color indexed="8"/>
        <name val="Calibri"/>
        <family val="2"/>
        <scheme val="none"/>
      </font>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0"/>
        <color indexed="8"/>
        <name val="Calibri"/>
        <family val="2"/>
        <scheme val="none"/>
      </font>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0"/>
        <color indexed="8"/>
        <name val="Calibri"/>
        <family val="2"/>
        <scheme val="none"/>
      </font>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0"/>
        <color indexed="8"/>
        <name val="Calibri"/>
        <family val="2"/>
        <scheme val="none"/>
      </font>
      <fill>
        <patternFill patternType="solid">
          <fgColor indexed="64"/>
          <bgColor theme="0"/>
        </patternFill>
      </fill>
      <border diagonalUp="0" diagonalDown="0">
        <left style="thin">
          <color indexed="64"/>
        </left>
        <right style="thin">
          <color indexed="64"/>
        </right>
        <top style="thin">
          <color indexed="64"/>
        </top>
        <bottom style="thin">
          <color indexed="64"/>
        </bottom>
        <vertical/>
        <horizontal/>
      </border>
      <protection locked="1" hidden="0"/>
    </dxf>
    <dxf>
      <font>
        <b/>
        <i val="0"/>
        <strike val="0"/>
        <condense val="0"/>
        <extend val="0"/>
        <outline val="0"/>
        <shadow val="0"/>
        <u val="none"/>
        <vertAlign val="baseline"/>
        <sz val="10"/>
        <color indexed="8"/>
        <name val="Calibri"/>
        <family val="2"/>
        <scheme val="none"/>
      </font>
      <numFmt numFmtId="22" formatCode="mmm\-yy"/>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i val="0"/>
        <strike val="0"/>
        <condense val="0"/>
        <extend val="0"/>
        <outline val="0"/>
        <shadow val="0"/>
        <u val="none"/>
        <vertAlign val="baseline"/>
        <sz val="10"/>
        <color indexed="8"/>
        <name val="Calibri"/>
        <family val="2"/>
        <scheme val="none"/>
      </font>
      <alignment horizontal="left" vertical="bottom" textRotation="0" wrapText="0" indent="0" justifyLastLine="0" shrinkToFit="0" readingOrder="0"/>
      <border diagonalUp="0" diagonalDown="0">
        <left/>
        <right style="thin">
          <color indexed="64"/>
        </right>
        <top style="thin">
          <color indexed="64"/>
        </top>
        <bottom style="thin">
          <color indexed="64"/>
        </bottom>
        <vertical/>
        <horizontal/>
      </border>
      <protection locked="1" hidden="0"/>
    </dxf>
    <dxf>
      <border outline="0">
        <top style="thin">
          <color indexed="64"/>
        </top>
      </border>
    </dxf>
    <dxf>
      <border outline="0">
        <left style="medium">
          <color indexed="64"/>
        </left>
        <right style="medium">
          <color indexed="64"/>
        </right>
        <top style="thin">
          <color indexed="64"/>
        </top>
        <bottom style="medium">
          <color indexed="64"/>
        </bottom>
      </border>
    </dxf>
    <dxf>
      <font>
        <b val="0"/>
        <i val="0"/>
        <strike val="0"/>
        <condense val="0"/>
        <extend val="0"/>
        <outline val="0"/>
        <shadow val="0"/>
        <u val="none"/>
        <vertAlign val="baseline"/>
        <sz val="10"/>
        <color indexed="8"/>
        <name val="Calibri"/>
        <family val="2"/>
        <scheme val="none"/>
      </font>
      <fill>
        <patternFill patternType="none">
          <fgColor indexed="64"/>
          <bgColor indexed="65"/>
        </patternFill>
      </fill>
      <alignment horizontal="center" vertical="bottom" textRotation="0" wrapText="0" indent="0" justifyLastLine="0" shrinkToFit="0" readingOrder="0"/>
      <protection locked="1" hidden="0"/>
    </dxf>
    <dxf>
      <border outline="0">
        <bottom style="thin">
          <color indexed="64"/>
        </bottom>
      </border>
    </dxf>
    <dxf>
      <font>
        <b/>
        <i val="0"/>
        <strike val="0"/>
        <condense val="0"/>
        <extend val="0"/>
        <outline val="0"/>
        <shadow val="0"/>
        <u val="none"/>
        <vertAlign val="baseline"/>
        <sz val="10"/>
        <color indexed="8"/>
        <name val="Calibri"/>
        <family val="2"/>
        <scheme val="none"/>
      </font>
      <fill>
        <patternFill patternType="solid">
          <fgColor indexed="64"/>
          <bgColor theme="4"/>
        </patternFill>
      </fill>
      <alignment horizontal="center" vertical="center" textRotation="0" wrapText="1" indent="0" justifyLastLine="0" shrinkToFit="1" readingOrder="0"/>
      <border diagonalUp="0" diagonalDown="0" outline="0">
        <left style="thin">
          <color indexed="64"/>
        </left>
        <right style="thin">
          <color indexed="64"/>
        </right>
        <top/>
        <bottom/>
      </border>
      <protection locked="1" hidden="0"/>
    </dxf>
    <dxf>
      <font>
        <b val="0"/>
        <i val="0"/>
        <strike val="0"/>
        <condense val="0"/>
        <extend val="0"/>
        <outline val="0"/>
        <shadow val="0"/>
        <u val="none"/>
        <vertAlign val="baseline"/>
        <sz val="10"/>
        <color auto="1"/>
        <name val="Calibri"/>
        <family val="2"/>
        <scheme val="none"/>
      </font>
      <fill>
        <patternFill patternType="solid">
          <fgColor indexed="64"/>
          <bgColor theme="0"/>
        </patternFill>
      </fill>
      <protection locked="1" hidden="0"/>
    </dxf>
    <dxf>
      <font>
        <b val="0"/>
        <i val="0"/>
        <strike val="0"/>
        <condense val="0"/>
        <extend val="0"/>
        <outline val="0"/>
        <shadow val="0"/>
        <u val="none"/>
        <vertAlign val="baseline"/>
        <sz val="10"/>
        <color auto="1"/>
        <name val="Calibri"/>
        <family val="2"/>
        <scheme val="none"/>
      </font>
      <fill>
        <patternFill patternType="solid">
          <fgColor rgb="FF000000"/>
          <bgColor rgb="FFFFFFFF"/>
        </patternFill>
      </fill>
      <protection locked="1" hidden="0"/>
    </dxf>
    <dxf>
      <font>
        <b val="0"/>
        <i val="0"/>
        <strike val="0"/>
        <condense val="0"/>
        <extend val="0"/>
        <outline val="0"/>
        <shadow val="0"/>
        <u val="none"/>
        <vertAlign val="baseline"/>
        <sz val="10"/>
        <color indexed="8"/>
        <name val="Calibri"/>
        <family val="2"/>
        <scheme val="none"/>
      </font>
      <fill>
        <patternFill patternType="solid">
          <fgColor indexed="64"/>
          <bgColor theme="0"/>
        </patternFill>
      </fill>
      <protection locked="1" hidden="0"/>
    </dxf>
    <dxf>
      <font>
        <b val="0"/>
        <i val="0"/>
        <strike val="0"/>
        <condense val="0"/>
        <extend val="0"/>
        <outline val="0"/>
        <shadow val="0"/>
        <u val="none"/>
        <vertAlign val="baseline"/>
        <sz val="10"/>
        <color indexed="8"/>
        <name val="Calibri"/>
        <family val="2"/>
        <scheme val="none"/>
      </font>
      <fill>
        <patternFill patternType="solid">
          <fgColor indexed="64"/>
          <bgColor theme="0"/>
        </patternFill>
      </fill>
      <protection locked="1" hidden="0"/>
    </dxf>
    <dxf>
      <font>
        <b val="0"/>
        <i val="0"/>
        <strike val="0"/>
        <condense val="0"/>
        <extend val="0"/>
        <outline val="0"/>
        <shadow val="0"/>
        <u val="none"/>
        <vertAlign val="baseline"/>
        <sz val="10"/>
        <color rgb="FF000000"/>
        <name val="Calibri"/>
        <family val="2"/>
        <scheme val="none"/>
      </font>
      <fill>
        <patternFill patternType="solid">
          <fgColor rgb="FF000000"/>
          <bgColor rgb="FFFFFFFF"/>
        </patternFill>
      </fill>
      <protection locked="1" hidden="0"/>
    </dxf>
    <dxf>
      <font>
        <b val="0"/>
        <i val="0"/>
        <strike val="0"/>
        <condense val="0"/>
        <extend val="0"/>
        <outline val="0"/>
        <shadow val="0"/>
        <u val="none"/>
        <vertAlign val="baseline"/>
        <sz val="10"/>
        <color indexed="8"/>
        <name val="Calibri"/>
        <family val="2"/>
        <scheme val="none"/>
      </font>
      <fill>
        <patternFill patternType="solid">
          <fgColor indexed="64"/>
          <bgColor theme="0"/>
        </patternFill>
      </fill>
      <protection locked="1" hidden="0"/>
    </dxf>
    <dxf>
      <font>
        <b val="0"/>
        <i val="0"/>
        <strike val="0"/>
        <condense val="0"/>
        <extend val="0"/>
        <outline val="0"/>
        <shadow val="0"/>
        <u val="none"/>
        <vertAlign val="baseline"/>
        <sz val="10"/>
        <color indexed="8"/>
        <name val="Calibri"/>
        <family val="2"/>
        <scheme val="none"/>
      </font>
      <fill>
        <patternFill patternType="solid">
          <fgColor indexed="64"/>
          <bgColor theme="0"/>
        </patternFill>
      </fill>
      <protection locked="1" hidden="0"/>
    </dxf>
    <dxf>
      <font>
        <b val="0"/>
        <i val="0"/>
        <strike val="0"/>
        <condense val="0"/>
        <extend val="0"/>
        <outline val="0"/>
        <shadow val="0"/>
        <u val="none"/>
        <vertAlign val="baseline"/>
        <sz val="10"/>
        <color rgb="FF000000"/>
        <name val="Calibri"/>
        <family val="2"/>
        <scheme val="none"/>
      </font>
      <fill>
        <patternFill patternType="solid">
          <fgColor rgb="FF000000"/>
          <bgColor rgb="FFFFFFFF"/>
        </patternFill>
      </fill>
      <protection locked="1" hidden="0"/>
    </dxf>
    <dxf>
      <font>
        <b/>
        <i val="0"/>
        <strike val="0"/>
        <condense val="0"/>
        <extend val="0"/>
        <outline val="0"/>
        <shadow val="0"/>
        <u val="none"/>
        <vertAlign val="baseline"/>
        <sz val="10"/>
        <color auto="1"/>
        <name val="Calibri"/>
        <family val="2"/>
        <scheme val="none"/>
      </font>
      <fill>
        <patternFill patternType="solid">
          <fgColor indexed="64"/>
          <bgColor theme="0"/>
        </patternFill>
      </fill>
      <protection locked="1" hidden="0"/>
    </dxf>
    <dxf>
      <font>
        <b val="0"/>
        <i val="0"/>
        <strike val="0"/>
        <condense val="0"/>
        <extend val="0"/>
        <outline val="0"/>
        <shadow val="0"/>
        <u val="none"/>
        <vertAlign val="baseline"/>
        <sz val="10"/>
        <color indexed="8"/>
        <name val="Calibri"/>
        <family val="2"/>
        <scheme val="none"/>
      </font>
      <fill>
        <patternFill patternType="solid">
          <fgColor indexed="64"/>
          <bgColor theme="0"/>
        </patternFill>
      </fill>
      <border diagonalUp="0" diagonalDown="0">
        <left/>
        <right/>
        <top style="thin">
          <color theme="0"/>
        </top>
        <bottom style="thin">
          <color theme="0"/>
        </bottom>
      </border>
      <protection locked="1" hidden="0"/>
    </dxf>
    <dxf>
      <border outline="0">
        <top style="thin">
          <color rgb="FFFFFFFF"/>
        </top>
      </border>
    </dxf>
    <dxf>
      <border outline="0">
        <bottom style="thin">
          <color rgb="FFFFFFFF"/>
        </bottom>
      </border>
    </dxf>
    <dxf>
      <font>
        <b val="0"/>
        <i val="0"/>
        <strike val="0"/>
        <condense val="0"/>
        <extend val="0"/>
        <outline val="0"/>
        <shadow val="0"/>
        <u val="none"/>
        <vertAlign val="baseline"/>
        <sz val="10"/>
        <color rgb="FF000000"/>
        <name val="Calibri"/>
        <family val="2"/>
        <scheme val="none"/>
      </font>
      <fill>
        <patternFill patternType="solid">
          <fgColor rgb="FF000000"/>
          <bgColor rgb="FFFFFFFF"/>
        </patternFill>
      </fill>
      <protection locked="1" hidden="0"/>
    </dxf>
    <dxf>
      <border outline="0">
        <bottom style="thick">
          <color rgb="FFFFFFFF"/>
        </bottom>
      </border>
    </dxf>
    <dxf>
      <font>
        <b/>
        <i val="0"/>
        <strike val="0"/>
        <condense val="0"/>
        <extend val="0"/>
        <outline val="0"/>
        <shadow val="0"/>
        <u val="none"/>
        <vertAlign val="baseline"/>
        <sz val="10"/>
        <color indexed="8"/>
        <name val="Calibri"/>
        <family val="2"/>
        <scheme val="none"/>
      </font>
      <fill>
        <patternFill patternType="solid">
          <fgColor indexed="64"/>
          <bgColor theme="0"/>
        </patternFill>
      </fill>
      <protection locked="1" hidden="0"/>
    </dxf>
    <dxf>
      <font>
        <strike val="0"/>
        <outline val="0"/>
        <shadow val="0"/>
        <u val="none"/>
        <vertAlign val="baseline"/>
        <sz val="10"/>
        <name val="Calibri"/>
        <family val="2"/>
        <scheme val="none"/>
      </font>
      <alignment horizontal="left" vertical="bottom" textRotation="0" wrapText="0" indent="0" justifyLastLine="0" shrinkToFit="0" readingOrder="0"/>
      <protection locked="1" hidden="0"/>
    </dxf>
    <dxf>
      <font>
        <strike val="0"/>
        <outline val="0"/>
        <shadow val="0"/>
        <u val="none"/>
        <vertAlign val="baseline"/>
        <sz val="10"/>
        <name val="Calibri"/>
        <family val="2"/>
        <scheme val="none"/>
      </font>
      <alignment horizontal="left" vertical="bottom" textRotation="0" wrapText="0" indent="0" justifyLastLine="0" shrinkToFit="0" readingOrder="0"/>
      <protection locked="1" hidden="0"/>
    </dxf>
    <dxf>
      <font>
        <b/>
        <i val="0"/>
        <strike val="0"/>
        <condense val="0"/>
        <extend val="0"/>
        <outline val="0"/>
        <shadow val="0"/>
        <u val="none"/>
        <vertAlign val="baseline"/>
        <sz val="10"/>
        <color theme="1"/>
        <name val="Calibri"/>
        <family val="2"/>
        <scheme val="none"/>
      </font>
      <alignment horizontal="left" vertical="bottom" textRotation="0" wrapText="0" indent="0" justifyLastLine="0" shrinkToFit="0" readingOrder="0"/>
      <protection locked="1" hidden="0"/>
    </dxf>
    <dxf>
      <font>
        <strike val="0"/>
        <outline val="0"/>
        <shadow val="0"/>
        <u val="none"/>
        <vertAlign val="baseline"/>
        <sz val="10"/>
        <name val="Calibri"/>
        <family val="2"/>
        <scheme val="none"/>
      </font>
      <alignment horizontal="left" vertical="bottom" textRotation="0" wrapText="0" indent="0" justifyLastLine="0" shrinkToFit="0" readingOrder="0"/>
      <protection locked="1" hidden="0"/>
    </dxf>
    <dxf>
      <font>
        <strike val="0"/>
        <outline val="0"/>
        <shadow val="0"/>
        <u val="none"/>
        <vertAlign val="baseline"/>
        <sz val="10"/>
        <name val="Calibri"/>
        <family val="2"/>
        <scheme val="none"/>
      </font>
      <alignment horizontal="left" vertical="bottom" textRotation="0" wrapText="0" indent="0" justifyLastLine="0" shrinkToFit="0" readingOrder="0"/>
      <protection locked="1" hidden="0"/>
    </dxf>
    <dxf>
      <font>
        <b/>
        <i val="0"/>
        <strike val="0"/>
        <condense val="0"/>
        <extend val="0"/>
        <outline val="0"/>
        <shadow val="0"/>
        <u val="none"/>
        <vertAlign val="baseline"/>
        <sz val="10"/>
        <color theme="1"/>
        <name val="Calibri"/>
        <family val="2"/>
        <scheme val="none"/>
      </font>
      <alignment horizontal="left" vertical="bottom" textRotation="0" wrapText="0" indent="0" justifyLastLine="0" shrinkToFit="0" readingOrder="0"/>
      <protection locked="1" hidden="0"/>
    </dxf>
    <dxf>
      <font>
        <strike val="0"/>
        <outline val="0"/>
        <shadow val="0"/>
        <u val="none"/>
        <vertAlign val="baseline"/>
        <sz val="10"/>
        <name val="Calibri"/>
        <family val="2"/>
        <scheme val="none"/>
      </font>
      <alignment horizontal="left" vertical="bottom" textRotation="0" wrapText="0" indent="0" justifyLastLine="0" shrinkToFit="0" readingOrder="0"/>
      <protection locked="1" hidden="0"/>
    </dxf>
    <dxf>
      <font>
        <strike val="0"/>
        <outline val="0"/>
        <shadow val="0"/>
        <u val="none"/>
        <vertAlign val="baseline"/>
        <sz val="10"/>
        <name val="Calibri"/>
        <family val="2"/>
        <scheme val="none"/>
      </font>
      <alignment horizontal="left" vertical="bottom" textRotation="0" wrapText="0" indent="0" justifyLastLine="0" shrinkToFit="0" readingOrder="0"/>
      <protection locked="1" hidden="0"/>
    </dxf>
    <dxf>
      <font>
        <b/>
        <i val="0"/>
        <strike val="0"/>
        <condense val="0"/>
        <extend val="0"/>
        <outline val="0"/>
        <shadow val="0"/>
        <u val="none"/>
        <vertAlign val="baseline"/>
        <sz val="10"/>
        <color theme="1"/>
        <name val="Calibri"/>
        <family val="2"/>
        <scheme val="none"/>
      </font>
      <alignment horizontal="left" vertical="bottom" textRotation="0" wrapText="0" indent="0" justifyLastLine="0" shrinkToFit="0" readingOrder="0"/>
      <protection locked="1" hidden="0"/>
    </dxf>
    <dxf>
      <font>
        <strike val="0"/>
        <outline val="0"/>
        <shadow val="0"/>
        <u val="none"/>
        <vertAlign val="baseline"/>
        <sz val="10"/>
        <name val="Calibri"/>
        <family val="2"/>
        <scheme val="none"/>
      </font>
      <alignment horizontal="left" vertical="bottom" textRotation="0" wrapText="0" indent="0" justifyLastLine="0" shrinkToFit="0" readingOrder="0"/>
      <protection locked="1" hidden="0"/>
    </dxf>
    <dxf>
      <font>
        <strike val="0"/>
        <outline val="0"/>
        <shadow val="0"/>
        <u val="none"/>
        <vertAlign val="baseline"/>
        <sz val="10"/>
        <name val="Calibri"/>
        <family val="2"/>
        <scheme val="none"/>
      </font>
      <alignment horizontal="left" vertical="bottom" textRotation="0" wrapText="0" indent="0" justifyLastLine="0" shrinkToFit="0" readingOrder="0"/>
      <protection locked="1" hidden="0"/>
    </dxf>
    <dxf>
      <font>
        <b/>
        <i val="0"/>
        <strike val="0"/>
        <condense val="0"/>
        <extend val="0"/>
        <outline val="0"/>
        <shadow val="0"/>
        <u val="none"/>
        <vertAlign val="baseline"/>
        <sz val="10"/>
        <color theme="1"/>
        <name val="Calibri"/>
        <family val="2"/>
        <scheme val="none"/>
      </font>
      <alignment horizontal="left" vertical="bottom" textRotation="0" wrapText="0" indent="0" justifyLastLine="0" shrinkToFit="0" readingOrder="0"/>
      <protection locked="1" hidden="0"/>
    </dxf>
    <dxf>
      <font>
        <strike val="0"/>
        <outline val="0"/>
        <shadow val="0"/>
        <u val="none"/>
        <vertAlign val="baseline"/>
        <sz val="10"/>
        <name val="Calibri"/>
        <family val="2"/>
        <scheme val="none"/>
      </font>
      <alignment horizontal="left" vertical="bottom" textRotation="0" wrapText="0" indent="0" justifyLastLine="0" shrinkToFit="0" readingOrder="0"/>
      <protection locked="1" hidden="0"/>
    </dxf>
    <dxf>
      <font>
        <strike val="0"/>
        <outline val="0"/>
        <shadow val="0"/>
        <u val="none"/>
        <vertAlign val="baseline"/>
        <sz val="10"/>
        <name val="Calibri"/>
        <family val="2"/>
        <scheme val="none"/>
      </font>
      <alignment horizontal="left" vertical="bottom" textRotation="0" wrapText="0" indent="0" justifyLastLine="0" shrinkToFit="0" readingOrder="0"/>
      <protection locked="1" hidden="0"/>
    </dxf>
    <dxf>
      <font>
        <b/>
        <i val="0"/>
        <strike val="0"/>
        <condense val="0"/>
        <extend val="0"/>
        <outline val="0"/>
        <shadow val="0"/>
        <u val="none"/>
        <vertAlign val="baseline"/>
        <sz val="10"/>
        <color theme="1"/>
        <name val="Calibri"/>
        <family val="2"/>
        <scheme val="none"/>
      </font>
      <alignment horizontal="left" vertical="bottom" textRotation="0" wrapText="0" indent="0" justifyLastLine="0" shrinkToFit="0" readingOrder="0"/>
      <protection locked="1" hidden="0"/>
    </dxf>
    <dxf>
      <font>
        <strike val="0"/>
        <outline val="0"/>
        <shadow val="0"/>
        <u val="none"/>
        <vertAlign val="baseline"/>
        <sz val="10"/>
        <name val="Calibri"/>
        <family val="2"/>
        <scheme val="none"/>
      </font>
      <alignment horizontal="left" vertical="bottom" textRotation="0" wrapText="0" indent="0" justifyLastLine="0" shrinkToFit="0" readingOrder="0"/>
      <protection locked="1" hidden="0"/>
    </dxf>
    <dxf>
      <font>
        <strike val="0"/>
        <outline val="0"/>
        <shadow val="0"/>
        <u val="none"/>
        <vertAlign val="baseline"/>
        <sz val="10"/>
        <name val="Calibri"/>
        <family val="2"/>
        <scheme val="none"/>
      </font>
      <alignment horizontal="left" vertical="bottom" textRotation="0" wrapText="0" indent="0" justifyLastLine="0" shrinkToFit="0" readingOrder="0"/>
      <protection locked="1" hidden="0"/>
    </dxf>
    <dxf>
      <font>
        <b/>
        <i val="0"/>
        <strike val="0"/>
        <condense val="0"/>
        <extend val="0"/>
        <outline val="0"/>
        <shadow val="0"/>
        <u val="none"/>
        <vertAlign val="baseline"/>
        <sz val="10"/>
        <color theme="1"/>
        <name val="Calibri"/>
        <family val="2"/>
        <scheme val="none"/>
      </font>
      <alignment horizontal="left" vertical="bottom" textRotation="0" wrapText="0" indent="0" justifyLastLine="0" shrinkToFit="0" readingOrder="0"/>
      <protection locked="1" hidden="0"/>
    </dxf>
    <dxf>
      <font>
        <strike val="0"/>
        <outline val="0"/>
        <shadow val="0"/>
        <u val="none"/>
        <vertAlign val="baseline"/>
        <sz val="10"/>
        <name val="Calibri"/>
        <family val="2"/>
        <scheme val="none"/>
      </font>
      <alignment horizontal="left" vertical="bottom" textRotation="0" wrapText="0" indent="0" justifyLastLine="0" shrinkToFit="0" readingOrder="0"/>
      <protection locked="1" hidden="0"/>
    </dxf>
    <dxf>
      <font>
        <strike val="0"/>
        <outline val="0"/>
        <shadow val="0"/>
        <u val="none"/>
        <vertAlign val="baseline"/>
        <sz val="10"/>
        <name val="Calibri"/>
        <family val="2"/>
        <scheme val="none"/>
      </font>
      <alignment horizontal="left" vertical="bottom" textRotation="0" wrapText="0" indent="0" justifyLastLine="0" shrinkToFit="0" readingOrder="0"/>
      <protection locked="1" hidden="0"/>
    </dxf>
    <dxf>
      <font>
        <b/>
        <i val="0"/>
        <strike val="0"/>
        <condense val="0"/>
        <extend val="0"/>
        <outline val="0"/>
        <shadow val="0"/>
        <u val="none"/>
        <vertAlign val="baseline"/>
        <sz val="10"/>
        <color theme="1"/>
        <name val="Calibri"/>
        <family val="2"/>
        <scheme val="none"/>
      </font>
      <alignment horizontal="left" vertical="bottom" textRotation="0" wrapText="0" indent="0" justifyLastLine="0" shrinkToFit="0" readingOrder="0"/>
      <protection locked="1" hidden="0"/>
    </dxf>
    <dxf>
      <font>
        <strike val="0"/>
        <outline val="0"/>
        <shadow val="0"/>
        <u val="none"/>
        <vertAlign val="baseline"/>
        <sz val="10"/>
        <name val="Calibri"/>
        <family val="2"/>
        <scheme val="none"/>
      </font>
      <alignment horizontal="left" vertical="bottom" textRotation="0" wrapText="0" indent="0" justifyLastLine="0" shrinkToFit="0" readingOrder="0"/>
      <protection locked="1" hidden="0"/>
    </dxf>
    <dxf>
      <font>
        <strike val="0"/>
        <outline val="0"/>
        <shadow val="0"/>
        <u val="none"/>
        <vertAlign val="baseline"/>
        <sz val="10"/>
        <name val="Calibri"/>
        <family val="2"/>
        <scheme val="none"/>
      </font>
      <alignment horizontal="left" vertical="bottom" textRotation="0" wrapText="0" indent="0" justifyLastLine="0" shrinkToFit="0" readingOrder="0"/>
      <protection locked="1" hidden="0"/>
    </dxf>
    <dxf>
      <font>
        <b/>
        <i val="0"/>
        <strike val="0"/>
        <condense val="0"/>
        <extend val="0"/>
        <outline val="0"/>
        <shadow val="0"/>
        <u val="none"/>
        <vertAlign val="baseline"/>
        <sz val="10"/>
        <color theme="1"/>
        <name val="Calibri"/>
        <family val="2"/>
        <scheme val="none"/>
      </font>
      <alignment horizontal="left" vertical="bottom" textRotation="0" wrapText="0" indent="0" justifyLastLine="0" shrinkToFit="0" readingOrder="0"/>
      <protection locked="1" hidden="0"/>
    </dxf>
    <dxf>
      <font>
        <strike val="0"/>
        <outline val="0"/>
        <shadow val="0"/>
        <u val="none"/>
        <vertAlign val="baseline"/>
        <sz val="10"/>
        <name val="Calibri"/>
        <family val="2"/>
        <scheme val="none"/>
      </font>
      <alignment horizontal="left" vertical="bottom" textRotation="0" wrapText="0" indent="0" justifyLastLine="0" shrinkToFit="0" readingOrder="0"/>
      <protection locked="1" hidden="0"/>
    </dxf>
    <dxf>
      <font>
        <strike val="0"/>
        <outline val="0"/>
        <shadow val="0"/>
        <u val="none"/>
        <vertAlign val="baseline"/>
        <sz val="10"/>
        <name val="Calibri"/>
        <family val="2"/>
        <scheme val="none"/>
      </font>
      <alignment horizontal="left" vertical="bottom" textRotation="0" wrapText="0" indent="0" justifyLastLine="0" shrinkToFit="0" readingOrder="0"/>
      <protection locked="1" hidden="0"/>
    </dxf>
    <dxf>
      <font>
        <b/>
        <i val="0"/>
        <strike val="0"/>
        <condense val="0"/>
        <extend val="0"/>
        <outline val="0"/>
        <shadow val="0"/>
        <u val="none"/>
        <vertAlign val="baseline"/>
        <sz val="10"/>
        <color theme="1"/>
        <name val="Calibri"/>
        <family val="2"/>
        <scheme val="none"/>
      </font>
      <alignment horizontal="left" vertical="bottom" textRotation="0" wrapText="0" indent="0" justifyLastLine="0" shrinkToFit="0" readingOrder="0"/>
      <protection locked="1" hidden="0"/>
    </dxf>
    <dxf>
      <font>
        <strike val="0"/>
        <outline val="0"/>
        <shadow val="0"/>
        <u val="none"/>
        <vertAlign val="baseline"/>
        <sz val="10"/>
        <name val="Calibri"/>
        <family val="2"/>
        <scheme val="none"/>
      </font>
      <alignment horizontal="left" vertical="bottom" textRotation="0" wrapText="0" indent="0" justifyLastLine="0" shrinkToFit="0" readingOrder="0"/>
      <protection locked="1" hidden="0"/>
    </dxf>
    <dxf>
      <font>
        <strike val="0"/>
        <outline val="0"/>
        <shadow val="0"/>
        <u val="none"/>
        <vertAlign val="baseline"/>
        <sz val="10"/>
        <name val="Calibri"/>
        <family val="2"/>
        <scheme val="none"/>
      </font>
      <alignment horizontal="left" vertical="bottom" textRotation="0" wrapText="0" indent="0" justifyLastLine="0" shrinkToFit="0" readingOrder="0"/>
      <protection locked="1" hidden="0"/>
    </dxf>
    <dxf>
      <font>
        <b/>
        <i val="0"/>
        <strike val="0"/>
        <condense val="0"/>
        <extend val="0"/>
        <outline val="0"/>
        <shadow val="0"/>
        <u val="none"/>
        <vertAlign val="baseline"/>
        <sz val="10"/>
        <color theme="1"/>
        <name val="Calibri"/>
        <family val="2"/>
        <scheme val="none"/>
      </font>
      <alignment horizontal="left" vertical="bottom" textRotation="0" wrapText="0" indent="0" justifyLastLine="0" shrinkToFit="0" readingOrder="0"/>
      <protection locked="1" hidden="0"/>
    </dxf>
    <dxf>
      <font>
        <strike val="0"/>
        <outline val="0"/>
        <shadow val="0"/>
        <u val="none"/>
        <vertAlign val="baseline"/>
        <sz val="10"/>
        <name val="Calibri"/>
        <family val="2"/>
        <scheme val="none"/>
      </font>
      <alignment horizontal="left" vertical="bottom" textRotation="0" wrapText="0" indent="0" justifyLastLine="0" shrinkToFit="0" readingOrder="0"/>
      <protection locked="1" hidden="0"/>
    </dxf>
    <dxf>
      <font>
        <strike val="0"/>
        <outline val="0"/>
        <shadow val="0"/>
        <u val="none"/>
        <vertAlign val="baseline"/>
        <sz val="10"/>
        <name val="Calibri"/>
        <family val="2"/>
        <scheme val="none"/>
      </font>
      <alignment horizontal="left" vertical="bottom" textRotation="0" wrapText="0" indent="0" justifyLastLine="0" shrinkToFit="0" readingOrder="0"/>
      <protection locked="1" hidden="0"/>
    </dxf>
    <dxf>
      <font>
        <b/>
        <i val="0"/>
        <strike val="0"/>
        <condense val="0"/>
        <extend val="0"/>
        <outline val="0"/>
        <shadow val="0"/>
        <u val="none"/>
        <vertAlign val="baseline"/>
        <sz val="10"/>
        <color theme="1"/>
        <name val="Calibri"/>
        <family val="2"/>
        <scheme val="none"/>
      </font>
      <alignment horizontal="left" vertical="bottom" textRotation="0" wrapText="0" indent="0" justifyLastLine="0" shrinkToFit="0" readingOrder="0"/>
      <protection locked="1" hidden="0"/>
    </dxf>
    <dxf>
      <font>
        <strike val="0"/>
        <outline val="0"/>
        <shadow val="0"/>
        <u val="none"/>
        <vertAlign val="baseline"/>
        <sz val="10"/>
        <name val="Calibri"/>
        <family val="2"/>
        <scheme val="none"/>
      </font>
      <alignment horizontal="left" vertical="bottom" textRotation="0" wrapText="0" indent="0" justifyLastLine="0" shrinkToFit="0" readingOrder="0"/>
      <protection locked="1" hidden="0"/>
    </dxf>
    <dxf>
      <font>
        <strike val="0"/>
        <outline val="0"/>
        <shadow val="0"/>
        <u val="none"/>
        <vertAlign val="baseline"/>
        <sz val="10"/>
        <name val="Calibri"/>
        <family val="2"/>
        <scheme val="none"/>
      </font>
      <alignment horizontal="left" vertical="bottom" textRotation="0" wrapText="0" indent="0" justifyLastLine="0" shrinkToFit="0" readingOrder="0"/>
      <protection locked="1" hidden="0"/>
    </dxf>
    <dxf>
      <font>
        <b/>
        <i val="0"/>
        <strike val="0"/>
        <condense val="0"/>
        <extend val="0"/>
        <outline val="0"/>
        <shadow val="0"/>
        <u val="none"/>
        <vertAlign val="baseline"/>
        <sz val="10"/>
        <color theme="1"/>
        <name val="Calibri"/>
        <family val="2"/>
        <scheme val="none"/>
      </font>
      <alignment horizontal="left" vertical="bottom" textRotation="0" wrapText="0" indent="0" justifyLastLine="0" shrinkToFit="0" readingOrder="0"/>
      <protection locked="1" hidden="0"/>
    </dxf>
    <dxf>
      <font>
        <strike val="0"/>
        <outline val="0"/>
        <shadow val="0"/>
        <u val="none"/>
        <vertAlign val="baseline"/>
        <sz val="10"/>
        <name val="Calibri"/>
        <family val="2"/>
        <scheme val="none"/>
      </font>
      <alignment horizontal="left" vertical="bottom" textRotation="0" wrapText="0" indent="0" justifyLastLine="0" shrinkToFit="0" readingOrder="0"/>
      <protection locked="1" hidden="0"/>
    </dxf>
    <dxf>
      <font>
        <strike val="0"/>
        <outline val="0"/>
        <shadow val="0"/>
        <u val="none"/>
        <vertAlign val="baseline"/>
        <sz val="10"/>
        <name val="Calibri"/>
        <family val="2"/>
        <scheme val="none"/>
      </font>
      <alignment horizontal="left" vertical="bottom" textRotation="0" wrapText="0" indent="0" justifyLastLine="0" shrinkToFit="0" readingOrder="0"/>
      <protection locked="1" hidden="0"/>
    </dxf>
    <dxf>
      <font>
        <b/>
        <i val="0"/>
        <strike val="0"/>
        <condense val="0"/>
        <extend val="0"/>
        <outline val="0"/>
        <shadow val="0"/>
        <u val="none"/>
        <vertAlign val="baseline"/>
        <sz val="10"/>
        <color theme="1"/>
        <name val="Calibri"/>
        <family val="2"/>
        <scheme val="none"/>
      </font>
      <alignment horizontal="left" vertical="bottom" textRotation="0" wrapText="0" indent="0" justifyLastLine="0" shrinkToFit="0" readingOrder="0"/>
      <protection locked="1" hidden="0"/>
    </dxf>
    <dxf>
      <font>
        <strike val="0"/>
        <outline val="0"/>
        <shadow val="0"/>
        <u val="none"/>
        <vertAlign val="baseline"/>
        <sz val="10"/>
        <name val="Calibri"/>
        <family val="2"/>
        <scheme val="none"/>
      </font>
      <alignment horizontal="left" vertical="bottom" textRotation="0" wrapText="0" indent="0" justifyLastLine="0" shrinkToFit="0" readingOrder="0"/>
      <protection locked="1" hidden="0"/>
    </dxf>
    <dxf>
      <font>
        <strike val="0"/>
        <outline val="0"/>
        <shadow val="0"/>
        <u val="none"/>
        <vertAlign val="baseline"/>
        <sz val="10"/>
        <name val="Calibri"/>
        <family val="2"/>
        <scheme val="none"/>
      </font>
      <alignment horizontal="left" vertical="bottom" textRotation="0" wrapText="0" indent="0" justifyLastLine="0" shrinkToFit="0" readingOrder="0"/>
      <protection locked="1" hidden="0"/>
    </dxf>
    <dxf>
      <font>
        <b/>
        <i val="0"/>
        <strike val="0"/>
        <condense val="0"/>
        <extend val="0"/>
        <outline val="0"/>
        <shadow val="0"/>
        <u val="none"/>
        <vertAlign val="baseline"/>
        <sz val="10"/>
        <color theme="1"/>
        <name val="Calibri"/>
        <family val="2"/>
        <scheme val="none"/>
      </font>
      <alignment horizontal="left" vertical="bottom" textRotation="0" wrapText="0" indent="0" justifyLastLine="0" shrinkToFit="0" readingOrder="0"/>
      <protection locked="1" hidden="0"/>
    </dxf>
    <dxf>
      <font>
        <strike val="0"/>
        <outline val="0"/>
        <shadow val="0"/>
        <u val="none"/>
        <vertAlign val="baseline"/>
        <sz val="10"/>
        <name val="Calibri"/>
        <family val="2"/>
        <scheme val="none"/>
      </font>
      <alignment horizontal="left" vertical="bottom" textRotation="0" wrapText="0" indent="0" justifyLastLine="0" shrinkToFit="0" readingOrder="0"/>
      <protection locked="1" hidden="0"/>
    </dxf>
    <dxf>
      <font>
        <strike val="0"/>
        <outline val="0"/>
        <shadow val="0"/>
        <u val="none"/>
        <vertAlign val="baseline"/>
        <sz val="10"/>
        <name val="Calibri"/>
        <family val="2"/>
        <scheme val="none"/>
      </font>
      <alignment horizontal="left" vertical="bottom" textRotation="0" wrapText="0" indent="0" justifyLastLine="0" shrinkToFit="0" readingOrder="0"/>
      <protection locked="1" hidden="0"/>
    </dxf>
    <dxf>
      <font>
        <b/>
        <i val="0"/>
        <strike val="0"/>
        <condense val="0"/>
        <extend val="0"/>
        <outline val="0"/>
        <shadow val="0"/>
        <u val="none"/>
        <vertAlign val="baseline"/>
        <sz val="10"/>
        <color theme="1"/>
        <name val="Calibri"/>
        <family val="2"/>
        <scheme val="none"/>
      </font>
      <alignment horizontal="left" vertical="bottom" textRotation="0" wrapText="0" indent="0" justifyLastLine="0" shrinkToFit="0" readingOrder="0"/>
      <protection locked="1" hidden="0"/>
    </dxf>
    <dxf>
      <font>
        <strike val="0"/>
        <outline val="0"/>
        <shadow val="0"/>
        <u val="none"/>
        <vertAlign val="baseline"/>
        <sz val="10"/>
        <name val="Calibri"/>
        <family val="2"/>
        <scheme val="none"/>
      </font>
      <alignment horizontal="left" vertical="bottom" textRotation="0" wrapText="0" indent="0" justifyLastLine="0" shrinkToFit="0" readingOrder="0"/>
      <protection locked="1" hidden="0"/>
    </dxf>
    <dxf>
      <font>
        <strike val="0"/>
        <outline val="0"/>
        <shadow val="0"/>
        <u val="none"/>
        <vertAlign val="baseline"/>
        <sz val="10"/>
        <name val="Calibri"/>
        <family val="2"/>
        <scheme val="none"/>
      </font>
      <alignment horizontal="left" vertical="bottom" textRotation="0" wrapText="0" indent="0" justifyLastLine="0" shrinkToFit="0" readingOrder="0"/>
      <protection locked="1" hidden="0"/>
    </dxf>
    <dxf>
      <font>
        <b/>
        <i val="0"/>
        <strike val="0"/>
        <condense val="0"/>
        <extend val="0"/>
        <outline val="0"/>
        <shadow val="0"/>
        <u val="none"/>
        <vertAlign val="baseline"/>
        <sz val="10"/>
        <color theme="1"/>
        <name val="Calibri"/>
        <family val="2"/>
        <scheme val="none"/>
      </font>
      <alignment horizontal="left" vertical="bottom" textRotation="0" wrapText="0" indent="0" justifyLastLine="0" shrinkToFit="0" readingOrder="0"/>
      <protection locked="1" hidden="0"/>
    </dxf>
    <dxf>
      <font>
        <strike val="0"/>
        <outline val="0"/>
        <shadow val="0"/>
        <u val="none"/>
        <vertAlign val="baseline"/>
        <sz val="10"/>
        <name val="Calibri"/>
        <family val="2"/>
        <scheme val="none"/>
      </font>
      <alignment horizontal="left" vertical="bottom" textRotation="0" wrapText="0" indent="0" justifyLastLine="0" shrinkToFit="0" readingOrder="0"/>
      <protection locked="1" hidden="0"/>
    </dxf>
    <dxf>
      <font>
        <strike val="0"/>
        <outline val="0"/>
        <shadow val="0"/>
        <u val="none"/>
        <vertAlign val="baseline"/>
        <sz val="10"/>
        <name val="Calibri"/>
        <family val="2"/>
        <scheme val="none"/>
      </font>
      <alignment horizontal="left" vertical="bottom" textRotation="0" wrapText="0" indent="0" justifyLastLine="0" shrinkToFit="0" readingOrder="0"/>
      <protection locked="1" hidden="0"/>
    </dxf>
    <dxf>
      <font>
        <b/>
        <i val="0"/>
        <strike val="0"/>
        <condense val="0"/>
        <extend val="0"/>
        <outline val="0"/>
        <shadow val="0"/>
        <u val="none"/>
        <vertAlign val="baseline"/>
        <sz val="10"/>
        <color theme="1"/>
        <name val="Calibri"/>
        <family val="2"/>
        <scheme val="none"/>
      </font>
      <alignment horizontal="left" vertical="bottom" textRotation="0" wrapText="0" indent="0" justifyLastLine="0" shrinkToFit="0" readingOrder="0"/>
      <protection locked="1" hidden="0"/>
    </dxf>
    <dxf>
      <font>
        <strike val="0"/>
        <outline val="0"/>
        <shadow val="0"/>
        <u val="none"/>
        <vertAlign val="baseline"/>
        <sz val="10"/>
        <name val="Calibri"/>
        <family val="2"/>
        <scheme val="none"/>
      </font>
      <alignment horizontal="left" vertical="bottom" textRotation="0" wrapText="0" indent="0" justifyLastLine="0" shrinkToFit="0" readingOrder="0"/>
      <protection locked="1" hidden="0"/>
    </dxf>
    <dxf>
      <font>
        <strike val="0"/>
        <outline val="0"/>
        <shadow val="0"/>
        <u val="none"/>
        <vertAlign val="baseline"/>
        <sz val="10"/>
        <name val="Calibri"/>
        <family val="2"/>
        <scheme val="none"/>
      </font>
      <alignment horizontal="left" vertical="bottom" textRotation="0" wrapText="0" indent="0" justifyLastLine="0" shrinkToFit="0" readingOrder="0"/>
      <protection locked="1" hidden="0"/>
    </dxf>
    <dxf>
      <font>
        <b/>
        <i val="0"/>
        <strike val="0"/>
        <condense val="0"/>
        <extend val="0"/>
        <outline val="0"/>
        <shadow val="0"/>
        <u val="none"/>
        <vertAlign val="baseline"/>
        <sz val="10"/>
        <color theme="1"/>
        <name val="Calibri"/>
        <family val="2"/>
        <scheme val="none"/>
      </font>
      <alignment horizontal="left" vertical="bottom" textRotation="0" wrapText="0" indent="0" justifyLastLine="0" shrinkToFit="0" readingOrder="0"/>
      <protection locked="1" hidden="0"/>
    </dxf>
    <dxf>
      <font>
        <strike val="0"/>
        <outline val="0"/>
        <shadow val="0"/>
        <u val="none"/>
        <vertAlign val="baseline"/>
        <sz val="10"/>
        <name val="Calibri"/>
        <family val="2"/>
        <scheme val="none"/>
      </font>
      <alignment horizontal="left" vertical="bottom" textRotation="0" wrapText="0" indent="0" justifyLastLine="0" shrinkToFit="0" readingOrder="0"/>
      <protection locked="1" hidden="0"/>
    </dxf>
    <dxf>
      <font>
        <strike val="0"/>
        <outline val="0"/>
        <shadow val="0"/>
        <u val="none"/>
        <vertAlign val="baseline"/>
        <sz val="10"/>
        <name val="Calibri"/>
        <family val="2"/>
        <scheme val="none"/>
      </font>
      <alignment horizontal="left" vertical="bottom" textRotation="0" wrapText="0" indent="0" justifyLastLine="0" shrinkToFit="0" readingOrder="0"/>
      <protection locked="1" hidden="0"/>
    </dxf>
    <dxf>
      <font>
        <b/>
        <i val="0"/>
        <strike val="0"/>
        <condense val="0"/>
        <extend val="0"/>
        <outline val="0"/>
        <shadow val="0"/>
        <u val="none"/>
        <vertAlign val="baseline"/>
        <sz val="10"/>
        <color theme="1"/>
        <name val="Calibri"/>
        <family val="2"/>
        <scheme val="none"/>
      </font>
      <alignment horizontal="left" vertical="bottom" textRotation="0" wrapText="0" indent="0" justifyLastLine="0" shrinkToFit="0" readingOrder="0"/>
      <protection locked="1" hidden="0"/>
    </dxf>
    <dxf>
      <font>
        <strike val="0"/>
        <outline val="0"/>
        <shadow val="0"/>
        <u val="none"/>
        <vertAlign val="baseline"/>
        <sz val="10"/>
        <name val="Calibri"/>
        <family val="2"/>
        <scheme val="none"/>
      </font>
      <alignment horizontal="left" vertical="bottom" textRotation="0" wrapText="0" indent="0" justifyLastLine="0" shrinkToFit="0" readingOrder="0"/>
      <protection locked="1" hidden="0"/>
    </dxf>
    <dxf>
      <font>
        <strike val="0"/>
        <outline val="0"/>
        <shadow val="0"/>
        <u val="none"/>
        <vertAlign val="baseline"/>
        <sz val="10"/>
        <name val="Calibri"/>
        <family val="2"/>
        <scheme val="none"/>
      </font>
      <alignment horizontal="left" vertical="bottom" textRotation="0" wrapText="0" indent="0" justifyLastLine="0" shrinkToFit="0" readingOrder="0"/>
      <protection locked="1" hidden="0"/>
    </dxf>
    <dxf>
      <font>
        <b/>
        <i val="0"/>
        <strike val="0"/>
        <condense val="0"/>
        <extend val="0"/>
        <outline val="0"/>
        <shadow val="0"/>
        <u val="none"/>
        <vertAlign val="baseline"/>
        <sz val="10"/>
        <color theme="1"/>
        <name val="Calibri"/>
        <family val="2"/>
        <scheme val="none"/>
      </font>
      <alignment horizontal="left" vertical="bottom" textRotation="0" wrapText="0" indent="0" justifyLastLine="0" shrinkToFit="0" readingOrder="0"/>
      <protection locked="1" hidden="0"/>
    </dxf>
    <dxf>
      <font>
        <strike val="0"/>
        <outline val="0"/>
        <shadow val="0"/>
        <u val="none"/>
        <vertAlign val="baseline"/>
        <sz val="10"/>
        <name val="Calibri"/>
        <family val="2"/>
        <scheme val="none"/>
      </font>
      <alignment horizontal="left" vertical="bottom" textRotation="0" wrapText="0" indent="0" justifyLastLine="0" shrinkToFit="0" readingOrder="0"/>
      <protection locked="1" hidden="0"/>
    </dxf>
    <dxf>
      <font>
        <strike val="0"/>
        <outline val="0"/>
        <shadow val="0"/>
        <u val="none"/>
        <vertAlign val="baseline"/>
        <sz val="10"/>
        <name val="Calibri"/>
        <family val="2"/>
        <scheme val="none"/>
      </font>
      <alignment horizontal="left" vertical="bottom" textRotation="0" wrapText="0" indent="0" justifyLastLine="0" shrinkToFit="0" readingOrder="0"/>
      <protection locked="1" hidden="0"/>
    </dxf>
    <dxf>
      <font>
        <b/>
        <i val="0"/>
        <strike val="0"/>
        <condense val="0"/>
        <extend val="0"/>
        <outline val="0"/>
        <shadow val="0"/>
        <u val="none"/>
        <vertAlign val="baseline"/>
        <sz val="10"/>
        <color theme="1"/>
        <name val="Calibri"/>
        <family val="2"/>
        <scheme val="none"/>
      </font>
      <alignment horizontal="left" vertical="bottom" textRotation="0" wrapText="0" indent="0" justifyLastLine="0" shrinkToFit="0" readingOrder="0"/>
      <protection locked="1" hidden="0"/>
    </dxf>
    <dxf>
      <font>
        <strike val="0"/>
        <outline val="0"/>
        <shadow val="0"/>
        <u val="none"/>
        <vertAlign val="baseline"/>
        <sz val="10"/>
        <name val="Calibri"/>
        <family val="2"/>
        <scheme val="none"/>
      </font>
      <alignment horizontal="left" vertical="bottom" textRotation="0" wrapText="0" indent="0" justifyLastLine="0" shrinkToFit="0" readingOrder="0"/>
      <protection locked="1" hidden="0"/>
    </dxf>
    <dxf>
      <font>
        <strike val="0"/>
        <outline val="0"/>
        <shadow val="0"/>
        <u val="none"/>
        <vertAlign val="baseline"/>
        <sz val="10"/>
        <name val="Calibri"/>
        <family val="2"/>
        <scheme val="none"/>
      </font>
      <alignment horizontal="left" vertical="bottom" textRotation="0" wrapText="0" indent="0" justifyLastLine="0" shrinkToFit="0" readingOrder="0"/>
      <protection locked="1" hidden="0"/>
    </dxf>
    <dxf>
      <font>
        <b/>
        <i val="0"/>
        <strike val="0"/>
        <condense val="0"/>
        <extend val="0"/>
        <outline val="0"/>
        <shadow val="0"/>
        <u val="none"/>
        <vertAlign val="baseline"/>
        <sz val="10"/>
        <color theme="1"/>
        <name val="Calibri"/>
        <family val="2"/>
        <scheme val="none"/>
      </font>
      <alignment horizontal="left" vertical="bottom" textRotation="0" wrapText="0" indent="0" justifyLastLine="0" shrinkToFit="0" readingOrder="0"/>
      <protection locked="1" hidden="0"/>
    </dxf>
    <dxf>
      <font>
        <strike val="0"/>
        <outline val="0"/>
        <shadow val="0"/>
        <u val="none"/>
        <vertAlign val="baseline"/>
        <sz val="10"/>
        <name val="Calibri"/>
        <family val="2"/>
        <scheme val="none"/>
      </font>
      <alignment horizontal="left" vertical="bottom" textRotation="0" wrapText="0" indent="0" justifyLastLine="0" shrinkToFit="0" readingOrder="0"/>
      <protection locked="1" hidden="0"/>
    </dxf>
    <dxf>
      <font>
        <strike val="0"/>
        <outline val="0"/>
        <shadow val="0"/>
        <u val="none"/>
        <vertAlign val="baseline"/>
        <sz val="10"/>
        <name val="Calibri"/>
        <family val="2"/>
        <scheme val="none"/>
      </font>
      <alignment horizontal="left" vertical="bottom" textRotation="0" wrapText="0" indent="0" justifyLastLine="0" shrinkToFit="0" readingOrder="0"/>
      <protection locked="1" hidden="0"/>
    </dxf>
    <dxf>
      <font>
        <b/>
        <i val="0"/>
        <strike val="0"/>
        <condense val="0"/>
        <extend val="0"/>
        <outline val="0"/>
        <shadow val="0"/>
        <u val="none"/>
        <vertAlign val="baseline"/>
        <sz val="10"/>
        <color theme="1"/>
        <name val="Calibri"/>
        <family val="2"/>
        <scheme val="none"/>
      </font>
      <alignment horizontal="left" vertical="bottom" textRotation="0" wrapText="0" indent="0" justifyLastLine="0" shrinkToFit="0" readingOrder="0"/>
      <protection locked="1" hidden="0"/>
    </dxf>
    <dxf>
      <font>
        <strike val="0"/>
        <outline val="0"/>
        <shadow val="0"/>
        <u val="none"/>
        <vertAlign val="baseline"/>
        <sz val="10"/>
        <name val="Calibri"/>
        <family val="2"/>
        <scheme val="none"/>
      </font>
      <alignment horizontal="left" vertical="bottom" textRotation="0" wrapText="0" indent="0" justifyLastLine="0" shrinkToFit="0" readingOrder="0"/>
      <protection locked="1" hidden="0"/>
    </dxf>
    <dxf>
      <font>
        <strike val="0"/>
        <outline val="0"/>
        <shadow val="0"/>
        <u val="none"/>
        <vertAlign val="baseline"/>
        <sz val="10"/>
        <name val="Calibri"/>
        <family val="2"/>
        <scheme val="none"/>
      </font>
      <alignment horizontal="left" vertical="bottom" textRotation="0" wrapText="0" indent="0" justifyLastLine="0" shrinkToFit="0" readingOrder="0"/>
      <protection locked="1" hidden="0"/>
    </dxf>
    <dxf>
      <font>
        <b/>
        <i val="0"/>
        <strike val="0"/>
        <condense val="0"/>
        <extend val="0"/>
        <outline val="0"/>
        <shadow val="0"/>
        <u val="none"/>
        <vertAlign val="baseline"/>
        <sz val="10"/>
        <color theme="1"/>
        <name val="Calibri"/>
        <family val="2"/>
        <scheme val="none"/>
      </font>
      <alignment horizontal="left" vertical="bottom" textRotation="0" wrapText="0" indent="0" justifyLastLine="0" shrinkToFit="0" readingOrder="0"/>
      <protection locked="1"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microsoft.com/office/2007/relationships/slicerCache" Target="slicerCaches/slicerCache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194919</xdr:colOff>
      <xdr:row>0</xdr:row>
      <xdr:rowOff>82467</xdr:rowOff>
    </xdr:from>
    <xdr:ext cx="1458507" cy="842914"/>
    <xdr:pic>
      <xdr:nvPicPr>
        <xdr:cNvPr id="2" name="Imagen 1" descr="Imagen que contiene dibujo, alimentos&#10;&#10;Descripción generada automáticamente">
          <a:extLst>
            <a:ext uri="{FF2B5EF4-FFF2-40B4-BE49-F238E27FC236}">
              <a16:creationId xmlns:a16="http://schemas.microsoft.com/office/drawing/2014/main" id="{790C6DE7-BE5F-4B37-A48E-338FEE82B37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54939" y="82467"/>
          <a:ext cx="1458507" cy="842914"/>
        </a:xfrm>
        <a:prstGeom prst="rect">
          <a:avLst/>
        </a:prstGeom>
      </xdr:spPr>
    </xdr:pic>
    <xdr:clientData/>
  </xdr:oneCellAnchor>
  <xdr:oneCellAnchor>
    <xdr:from>
      <xdr:col>1</xdr:col>
      <xdr:colOff>105227</xdr:colOff>
      <xdr:row>4</xdr:row>
      <xdr:rowOff>135418</xdr:rowOff>
    </xdr:from>
    <xdr:ext cx="1583386" cy="643054"/>
    <xdr:pic>
      <xdr:nvPicPr>
        <xdr:cNvPr id="3" name="Imagen 2">
          <a:extLst>
            <a:ext uri="{FF2B5EF4-FFF2-40B4-BE49-F238E27FC236}">
              <a16:creationId xmlns:a16="http://schemas.microsoft.com/office/drawing/2014/main" id="{5AD8CA2E-4A03-4BD5-947A-48096F879BCA}"/>
            </a:ext>
          </a:extLst>
        </xdr:cNvPr>
        <xdr:cNvPicPr>
          <a:picLocks noChangeAspect="1"/>
        </xdr:cNvPicPr>
      </xdr:nvPicPr>
      <xdr:blipFill>
        <a:blip xmlns:r="http://schemas.openxmlformats.org/officeDocument/2006/relationships" r:embed="rId2"/>
        <a:stretch>
          <a:fillRect/>
        </a:stretch>
      </xdr:blipFill>
      <xdr:spPr>
        <a:xfrm>
          <a:off x="265247" y="1004098"/>
          <a:ext cx="1583386" cy="643054"/>
        </a:xfrm>
        <a:prstGeom prst="rect">
          <a:avLst/>
        </a:prstGeom>
      </xdr:spPr>
    </xdr:pic>
    <xdr:clientData/>
  </xdr:oneCellAnchor>
  <xdr:oneCellAnchor>
    <xdr:from>
      <xdr:col>1</xdr:col>
      <xdr:colOff>281043</xdr:colOff>
      <xdr:row>7</xdr:row>
      <xdr:rowOff>155983</xdr:rowOff>
    </xdr:from>
    <xdr:ext cx="1310334" cy="823744"/>
    <xdr:pic>
      <xdr:nvPicPr>
        <xdr:cNvPr id="4" name="Imagen 3" descr="Resultado de imagen para logo DirecciÃ³n de planificaciÃ³n costa rica">
          <a:extLst>
            <a:ext uri="{FF2B5EF4-FFF2-40B4-BE49-F238E27FC236}">
              <a16:creationId xmlns:a16="http://schemas.microsoft.com/office/drawing/2014/main" id="{CC63A171-D840-4A8B-A51A-4588612E0203}"/>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41063" y="1695223"/>
          <a:ext cx="1310334" cy="82374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10.xml><?xml version="1.0" encoding="utf-8"?>
<xdr:wsDr xmlns:xdr="http://schemas.openxmlformats.org/drawingml/2006/spreadsheetDrawing" xmlns:a="http://schemas.openxmlformats.org/drawingml/2006/main">
  <xdr:oneCellAnchor>
    <xdr:from>
      <xdr:col>1</xdr:col>
      <xdr:colOff>1886896</xdr:colOff>
      <xdr:row>0</xdr:row>
      <xdr:rowOff>40781</xdr:rowOff>
    </xdr:from>
    <xdr:ext cx="1458507" cy="842914"/>
    <xdr:pic>
      <xdr:nvPicPr>
        <xdr:cNvPr id="2" name="Imagen 1" descr="Imagen que contiene dibujo, alimentos&#10;&#10;Descripción generada automáticamente">
          <a:extLst>
            <a:ext uri="{FF2B5EF4-FFF2-40B4-BE49-F238E27FC236}">
              <a16:creationId xmlns:a16="http://schemas.microsoft.com/office/drawing/2014/main" id="{36FBE2E0-B19D-4FBD-B8DC-08BB1092283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66856" y="40781"/>
          <a:ext cx="1458507" cy="842914"/>
        </a:xfrm>
        <a:prstGeom prst="rect">
          <a:avLst/>
        </a:prstGeom>
      </xdr:spPr>
    </xdr:pic>
    <xdr:clientData/>
  </xdr:oneCellAnchor>
  <xdr:oneCellAnchor>
    <xdr:from>
      <xdr:col>1</xdr:col>
      <xdr:colOff>1868697</xdr:colOff>
      <xdr:row>4</xdr:row>
      <xdr:rowOff>161863</xdr:rowOff>
    </xdr:from>
    <xdr:ext cx="1583386" cy="643054"/>
    <xdr:pic>
      <xdr:nvPicPr>
        <xdr:cNvPr id="3" name="Imagen 2">
          <a:extLst>
            <a:ext uri="{FF2B5EF4-FFF2-40B4-BE49-F238E27FC236}">
              <a16:creationId xmlns:a16="http://schemas.microsoft.com/office/drawing/2014/main" id="{45C4DB06-CA32-445D-8021-BEAF0E1B1EEA}"/>
            </a:ext>
          </a:extLst>
        </xdr:cNvPr>
        <xdr:cNvPicPr>
          <a:picLocks noChangeAspect="1"/>
        </xdr:cNvPicPr>
      </xdr:nvPicPr>
      <xdr:blipFill>
        <a:blip xmlns:r="http://schemas.openxmlformats.org/officeDocument/2006/relationships" r:embed="rId2"/>
        <a:stretch>
          <a:fillRect/>
        </a:stretch>
      </xdr:blipFill>
      <xdr:spPr>
        <a:xfrm>
          <a:off x="1571517" y="893383"/>
          <a:ext cx="1583386" cy="643054"/>
        </a:xfrm>
        <a:prstGeom prst="rect">
          <a:avLst/>
        </a:prstGeom>
      </xdr:spPr>
    </xdr:pic>
    <xdr:clientData/>
  </xdr:oneCellAnchor>
  <xdr:oneCellAnchor>
    <xdr:from>
      <xdr:col>2</xdr:col>
      <xdr:colOff>448</xdr:colOff>
      <xdr:row>8</xdr:row>
      <xdr:rowOff>113849</xdr:rowOff>
    </xdr:from>
    <xdr:ext cx="1310334" cy="835174"/>
    <xdr:pic>
      <xdr:nvPicPr>
        <xdr:cNvPr id="4" name="Imagen 3" descr="Resultado de imagen para logo DirecciÃ³n de planificaciÃ³n costa rica">
          <a:extLst>
            <a:ext uri="{FF2B5EF4-FFF2-40B4-BE49-F238E27FC236}">
              <a16:creationId xmlns:a16="http://schemas.microsoft.com/office/drawing/2014/main" id="{D42D2428-1729-458D-BDBD-81764DC60AE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70168" y="1576889"/>
          <a:ext cx="1310334" cy="83517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11</xdr:col>
      <xdr:colOff>112059</xdr:colOff>
      <xdr:row>0</xdr:row>
      <xdr:rowOff>50762</xdr:rowOff>
    </xdr:from>
    <xdr:to>
      <xdr:col>18</xdr:col>
      <xdr:colOff>470872</xdr:colOff>
      <xdr:row>13</xdr:row>
      <xdr:rowOff>9524</xdr:rowOff>
    </xdr:to>
    <xdr:sp macro="" textlink="">
      <xdr:nvSpPr>
        <xdr:cNvPr id="5" name="Rectángulo: esquinas redondeadas 4">
          <a:extLst>
            <a:ext uri="{FF2B5EF4-FFF2-40B4-BE49-F238E27FC236}">
              <a16:creationId xmlns:a16="http://schemas.microsoft.com/office/drawing/2014/main" id="{75F33EAD-1419-492D-95C8-C78466BAB2E4}"/>
            </a:ext>
          </a:extLst>
        </xdr:cNvPr>
        <xdr:cNvSpPr/>
      </xdr:nvSpPr>
      <xdr:spPr>
        <a:xfrm>
          <a:off x="8745519" y="50762"/>
          <a:ext cx="5852833" cy="2336202"/>
        </a:xfrm>
        <a:prstGeom prst="roundRect">
          <a:avLst>
            <a:gd name="adj" fmla="val 5184"/>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R" sz="1100" b="1">
              <a:solidFill>
                <a:sysClr val="windowText" lastClr="000000"/>
              </a:solidFill>
            </a:rPr>
            <a:t>Consideraciones importantes</a:t>
          </a:r>
        </a:p>
        <a:p>
          <a:pPr algn="l"/>
          <a:r>
            <a:rPr lang="es-CR" sz="1100">
              <a:solidFill>
                <a:sysClr val="windowText" lastClr="000000"/>
              </a:solidFill>
            </a:rPr>
            <a:t>1. El presente archivo corresponde al informe</a:t>
          </a:r>
          <a:r>
            <a:rPr lang="es-CR" sz="1100" baseline="0">
              <a:solidFill>
                <a:sysClr val="windowText" lastClr="000000"/>
              </a:solidFill>
            </a:rPr>
            <a:t> de labores mensual. Debe ser completado al cierre de cada mes y remitido a la persona coordinadora del área jurisdiccional de la adminstración regional a la que pertenece.</a:t>
          </a:r>
        </a:p>
        <a:p>
          <a:pPr marL="0" marR="0" lvl="0" indent="0" algn="l" defTabSz="914400" eaLnBrk="1" fontAlgn="auto" latinLnBrk="0" hangingPunct="1">
            <a:lnSpc>
              <a:spcPct val="100000"/>
            </a:lnSpc>
            <a:spcBef>
              <a:spcPts val="0"/>
            </a:spcBef>
            <a:spcAft>
              <a:spcPts val="0"/>
            </a:spcAft>
            <a:buClrTx/>
            <a:buSzTx/>
            <a:buFontTx/>
            <a:buNone/>
            <a:tabLst/>
            <a:defRPr/>
          </a:pPr>
          <a:r>
            <a:rPr lang="es-CR" sz="1100" baseline="0">
              <a:solidFill>
                <a:sysClr val="windowText" lastClr="000000"/>
              </a:solidFill>
            </a:rPr>
            <a:t>2. S</a:t>
          </a:r>
          <a:r>
            <a:rPr lang="es-CR" sz="1100">
              <a:solidFill>
                <a:sysClr val="windowText" lastClr="000000"/>
              </a:solidFill>
              <a:effectLst/>
              <a:latin typeface="+mn-lt"/>
              <a:ea typeface="+mn-ea"/>
              <a:cs typeface="+mn-cs"/>
            </a:rPr>
            <a:t>e requiere que las personas técnicas supernumerarias remitan el infrome a la administración regional en el plazo de los primeros 5 días hábiles, del mes siguiente al periodo que corresponde lo informado.</a:t>
          </a:r>
        </a:p>
        <a:p>
          <a:pPr algn="l"/>
          <a:r>
            <a:rPr lang="es-CR" sz="1100" baseline="0">
              <a:solidFill>
                <a:sysClr val="windowText" lastClr="000000"/>
              </a:solidFill>
            </a:rPr>
            <a:t>3. Incorpore la </a:t>
          </a:r>
          <a:r>
            <a:rPr lang="es-CR" sz="1100" baseline="0">
              <a:solidFill>
                <a:sysClr val="windowText" lastClr="000000"/>
              </a:solidFill>
              <a:latin typeface="+mn-lt"/>
              <a:ea typeface="+mn-ea"/>
              <a:cs typeface="+mn-cs"/>
            </a:rPr>
            <a:t>información</a:t>
          </a:r>
          <a:r>
            <a:rPr lang="es-CR" sz="1100" baseline="0">
              <a:solidFill>
                <a:sysClr val="windowText" lastClr="000000"/>
              </a:solidFill>
            </a:rPr>
            <a:t> requerida en cada una de las celdas disponibles, la mayoria de los espacios disponen de listas desplegables para facilitar el proceso de completar la matriz. En caso de alguna duda, colocar el cursor en el encabezado de la columna, se desplegará un comentario en color amarillo, en el que se detalla la información que se debe consignar.</a:t>
          </a:r>
        </a:p>
        <a:p>
          <a:pPr algn="l"/>
          <a:r>
            <a:rPr lang="es-CR" sz="1100" baseline="0">
              <a:solidFill>
                <a:sysClr val="windowText" lastClr="000000"/>
              </a:solidFill>
            </a:rPr>
            <a:t>4. En el detalle de los días no laborados, favor incorporar las fechas correspondinetes a incapacidades, vacaciones , asensos, asuetos, permisos con o sin goce, entre otros.</a:t>
          </a:r>
        </a:p>
        <a:p>
          <a:pPr algn="l"/>
          <a:r>
            <a:rPr lang="es-CR" sz="1100" baseline="0">
              <a:solidFill>
                <a:sysClr val="windowText" lastClr="000000"/>
              </a:solidFill>
            </a:rPr>
            <a:t>5. Importante diferenciar si el tipo de colaboración corresponde a la atención de una suplencia o a un plan de trabajo.</a:t>
          </a:r>
        </a:p>
        <a:p>
          <a:pPr algn="l"/>
          <a:r>
            <a:rPr lang="es-CR" sz="1100" baseline="0">
              <a:solidFill>
                <a:sysClr val="windowText" lastClr="000000"/>
              </a:solidFill>
            </a:rPr>
            <a:t>6. Respecto al espacio de cuota diaria esperada, si se trata de un plan de trabajo se debe indicar lo establecido en el plan; por su parte, si se trata de una suplencia, se debe cosignar la cuota diaria definida en los indicadores de gestión para las personas técnicas del despacho al que se brinda la colaboración. En caso de que se aborden funciones sin cuota definida (ejemplo atención de público, atención de llamadas; o bien suplencias en despachos sin indicadores de gestión), se debe consignar un 0 (cero).</a:t>
          </a:r>
        </a:p>
        <a:p>
          <a:pPr algn="l"/>
          <a:r>
            <a:rPr lang="es-CR" sz="1100" baseline="0">
              <a:solidFill>
                <a:sysClr val="windowText" lastClr="000000"/>
              </a:solidFill>
            </a:rPr>
            <a:t>7. El espacio de observaciones y/o justificaciones está habilitado para consignar situaciones que limitaron el cumplimiento de las cuotas, o situaciones que la persona técnica supernumeraria considere que deben ser ampliadas.</a:t>
          </a:r>
        </a:p>
      </xdr:txBody>
    </xdr:sp>
    <xdr:clientData/>
  </xdr:twoCellAnchor>
</xdr:wsDr>
</file>

<file path=xl/drawings/drawing11.xml><?xml version="1.0" encoding="utf-8"?>
<xdr:wsDr xmlns:xdr="http://schemas.openxmlformats.org/drawingml/2006/spreadsheetDrawing" xmlns:a="http://schemas.openxmlformats.org/drawingml/2006/main">
  <xdr:oneCellAnchor>
    <xdr:from>
      <xdr:col>1</xdr:col>
      <xdr:colOff>1886896</xdr:colOff>
      <xdr:row>0</xdr:row>
      <xdr:rowOff>40781</xdr:rowOff>
    </xdr:from>
    <xdr:ext cx="1458507" cy="842914"/>
    <xdr:pic>
      <xdr:nvPicPr>
        <xdr:cNvPr id="2" name="Imagen 1" descr="Imagen que contiene dibujo, alimentos&#10;&#10;Descripción generada automáticamente">
          <a:extLst>
            <a:ext uri="{FF2B5EF4-FFF2-40B4-BE49-F238E27FC236}">
              <a16:creationId xmlns:a16="http://schemas.microsoft.com/office/drawing/2014/main" id="{058ED205-E324-40A1-81C3-35F13547C42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66856" y="40781"/>
          <a:ext cx="1458507" cy="842914"/>
        </a:xfrm>
        <a:prstGeom prst="rect">
          <a:avLst/>
        </a:prstGeom>
      </xdr:spPr>
    </xdr:pic>
    <xdr:clientData/>
  </xdr:oneCellAnchor>
  <xdr:oneCellAnchor>
    <xdr:from>
      <xdr:col>1</xdr:col>
      <xdr:colOff>1868697</xdr:colOff>
      <xdr:row>4</xdr:row>
      <xdr:rowOff>161863</xdr:rowOff>
    </xdr:from>
    <xdr:ext cx="1583386" cy="643054"/>
    <xdr:pic>
      <xdr:nvPicPr>
        <xdr:cNvPr id="3" name="Imagen 2">
          <a:extLst>
            <a:ext uri="{FF2B5EF4-FFF2-40B4-BE49-F238E27FC236}">
              <a16:creationId xmlns:a16="http://schemas.microsoft.com/office/drawing/2014/main" id="{C86EC5F7-B557-424E-B4BE-4268BB65EA97}"/>
            </a:ext>
          </a:extLst>
        </xdr:cNvPr>
        <xdr:cNvPicPr>
          <a:picLocks noChangeAspect="1"/>
        </xdr:cNvPicPr>
      </xdr:nvPicPr>
      <xdr:blipFill>
        <a:blip xmlns:r="http://schemas.openxmlformats.org/officeDocument/2006/relationships" r:embed="rId2"/>
        <a:stretch>
          <a:fillRect/>
        </a:stretch>
      </xdr:blipFill>
      <xdr:spPr>
        <a:xfrm>
          <a:off x="1571517" y="893383"/>
          <a:ext cx="1583386" cy="643054"/>
        </a:xfrm>
        <a:prstGeom prst="rect">
          <a:avLst/>
        </a:prstGeom>
      </xdr:spPr>
    </xdr:pic>
    <xdr:clientData/>
  </xdr:oneCellAnchor>
  <xdr:oneCellAnchor>
    <xdr:from>
      <xdr:col>2</xdr:col>
      <xdr:colOff>448</xdr:colOff>
      <xdr:row>8</xdr:row>
      <xdr:rowOff>113849</xdr:rowOff>
    </xdr:from>
    <xdr:ext cx="1310334" cy="823744"/>
    <xdr:pic>
      <xdr:nvPicPr>
        <xdr:cNvPr id="4" name="Imagen 3" descr="Resultado de imagen para logo DirecciÃ³n de planificaciÃ³n costa rica">
          <a:extLst>
            <a:ext uri="{FF2B5EF4-FFF2-40B4-BE49-F238E27FC236}">
              <a16:creationId xmlns:a16="http://schemas.microsoft.com/office/drawing/2014/main" id="{95CFAEF6-FA5C-482E-A3EC-61BCD58FED65}"/>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70168" y="1576889"/>
          <a:ext cx="1310334" cy="82374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11</xdr:col>
      <xdr:colOff>112059</xdr:colOff>
      <xdr:row>0</xdr:row>
      <xdr:rowOff>50762</xdr:rowOff>
    </xdr:from>
    <xdr:to>
      <xdr:col>18</xdr:col>
      <xdr:colOff>470872</xdr:colOff>
      <xdr:row>13</xdr:row>
      <xdr:rowOff>9524</xdr:rowOff>
    </xdr:to>
    <xdr:sp macro="" textlink="">
      <xdr:nvSpPr>
        <xdr:cNvPr id="5" name="Rectángulo: esquinas redondeadas 4">
          <a:extLst>
            <a:ext uri="{FF2B5EF4-FFF2-40B4-BE49-F238E27FC236}">
              <a16:creationId xmlns:a16="http://schemas.microsoft.com/office/drawing/2014/main" id="{63901613-7593-477A-89ED-7BBBD3E691B9}"/>
            </a:ext>
          </a:extLst>
        </xdr:cNvPr>
        <xdr:cNvSpPr/>
      </xdr:nvSpPr>
      <xdr:spPr>
        <a:xfrm>
          <a:off x="7960659" y="50762"/>
          <a:ext cx="5852833" cy="2336202"/>
        </a:xfrm>
        <a:prstGeom prst="roundRect">
          <a:avLst>
            <a:gd name="adj" fmla="val 5184"/>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R" sz="1100" b="1">
              <a:solidFill>
                <a:sysClr val="windowText" lastClr="000000"/>
              </a:solidFill>
            </a:rPr>
            <a:t>Consideraciones importantes</a:t>
          </a:r>
        </a:p>
        <a:p>
          <a:pPr algn="l"/>
          <a:r>
            <a:rPr lang="es-CR" sz="1100">
              <a:solidFill>
                <a:sysClr val="windowText" lastClr="000000"/>
              </a:solidFill>
            </a:rPr>
            <a:t>1. El presente archivo corresponde al informe</a:t>
          </a:r>
          <a:r>
            <a:rPr lang="es-CR" sz="1100" baseline="0">
              <a:solidFill>
                <a:sysClr val="windowText" lastClr="000000"/>
              </a:solidFill>
            </a:rPr>
            <a:t> de labores mensual. Debe ser completado al cierre de cada mes y remitido a la persona coordinadora del área jurisdiccional de la adminstración regional a la que pertenece.</a:t>
          </a:r>
        </a:p>
        <a:p>
          <a:pPr marL="0" marR="0" lvl="0" indent="0" algn="l" defTabSz="914400" eaLnBrk="1" fontAlgn="auto" latinLnBrk="0" hangingPunct="1">
            <a:lnSpc>
              <a:spcPct val="100000"/>
            </a:lnSpc>
            <a:spcBef>
              <a:spcPts val="0"/>
            </a:spcBef>
            <a:spcAft>
              <a:spcPts val="0"/>
            </a:spcAft>
            <a:buClrTx/>
            <a:buSzTx/>
            <a:buFontTx/>
            <a:buNone/>
            <a:tabLst/>
            <a:defRPr/>
          </a:pPr>
          <a:r>
            <a:rPr lang="es-CR" sz="1100" baseline="0">
              <a:solidFill>
                <a:sysClr val="windowText" lastClr="000000"/>
              </a:solidFill>
            </a:rPr>
            <a:t>2. S</a:t>
          </a:r>
          <a:r>
            <a:rPr lang="es-CR" sz="1100">
              <a:solidFill>
                <a:sysClr val="windowText" lastClr="000000"/>
              </a:solidFill>
              <a:effectLst/>
              <a:latin typeface="+mn-lt"/>
              <a:ea typeface="+mn-ea"/>
              <a:cs typeface="+mn-cs"/>
            </a:rPr>
            <a:t>e requiere que las personas técnicas supernumerarias remitan el infrome a la administración regional en el plazo de los primeros 5 días hábiles, del mes siguiente al periodo que corresponde lo informado.</a:t>
          </a:r>
        </a:p>
        <a:p>
          <a:pPr algn="l"/>
          <a:r>
            <a:rPr lang="es-CR" sz="1100" baseline="0">
              <a:solidFill>
                <a:sysClr val="windowText" lastClr="000000"/>
              </a:solidFill>
            </a:rPr>
            <a:t>3. Incorpore la </a:t>
          </a:r>
          <a:r>
            <a:rPr lang="es-CR" sz="1100" baseline="0">
              <a:solidFill>
                <a:sysClr val="windowText" lastClr="000000"/>
              </a:solidFill>
              <a:latin typeface="+mn-lt"/>
              <a:ea typeface="+mn-ea"/>
              <a:cs typeface="+mn-cs"/>
            </a:rPr>
            <a:t>información</a:t>
          </a:r>
          <a:r>
            <a:rPr lang="es-CR" sz="1100" baseline="0">
              <a:solidFill>
                <a:sysClr val="windowText" lastClr="000000"/>
              </a:solidFill>
            </a:rPr>
            <a:t> requerida en cada una de las celdas disponibles, la mayoria de los espacios disponen de listas desplegables para facilitar el proceso de completar la matriz. En caso de alguna duda, colocar el cursor en el encabezado de la columna, se desplegará un comentario en color amarillo, en el que se detalla la información que se debe consignar.</a:t>
          </a:r>
        </a:p>
        <a:p>
          <a:pPr algn="l"/>
          <a:r>
            <a:rPr lang="es-CR" sz="1100" baseline="0">
              <a:solidFill>
                <a:sysClr val="windowText" lastClr="000000"/>
              </a:solidFill>
            </a:rPr>
            <a:t>4. En el detalle de los días no laborados, favor incorporar las fechas correspondinetes a incapacidades, vacaciones , asensos, asuetos, permisos con o sin goce, entre otros.</a:t>
          </a:r>
        </a:p>
        <a:p>
          <a:pPr algn="l"/>
          <a:r>
            <a:rPr lang="es-CR" sz="1100" baseline="0">
              <a:solidFill>
                <a:sysClr val="windowText" lastClr="000000"/>
              </a:solidFill>
            </a:rPr>
            <a:t>5. Importante diferenciar si el tipo de colaboración corresponde a la atención de una suplencia o a un plan de trabajo.</a:t>
          </a:r>
        </a:p>
        <a:p>
          <a:pPr algn="l"/>
          <a:r>
            <a:rPr lang="es-CR" sz="1100" baseline="0">
              <a:solidFill>
                <a:sysClr val="windowText" lastClr="000000"/>
              </a:solidFill>
            </a:rPr>
            <a:t>6. Respecto al espacio de cuota diaria esperada, si se trata de un plan de trabajo se debe indicar lo establecido en el plan; por su parte, si se trata de una suplencia, se debe cosignar la cuota diaria definida en los indicadores de gestión para las personas técnicas del despacho al que se brinda la colaboración. En caso de que se aborden funciones sin cuota definida (ejemplo atención de público, atención de llamadas; o bien suplencias en despachos sin indicadores de gestión), se debe consignar un 0 (cero).</a:t>
          </a:r>
        </a:p>
        <a:p>
          <a:pPr algn="l"/>
          <a:r>
            <a:rPr lang="es-CR" sz="1100" baseline="0">
              <a:solidFill>
                <a:sysClr val="windowText" lastClr="000000"/>
              </a:solidFill>
            </a:rPr>
            <a:t>7. El espacio de observaciones y/o justificaciones está habilitado para consignar situaciones que limitaron el cumplimiento de las cuotas, o situaciones que la persona técnica supernumeraria considere que deben ser ampliadas.</a:t>
          </a:r>
        </a:p>
      </xdr:txBody>
    </xdr:sp>
    <xdr:clientData/>
  </xdr:twoCellAnchor>
</xdr:wsDr>
</file>

<file path=xl/drawings/drawing12.xml><?xml version="1.0" encoding="utf-8"?>
<xdr:wsDr xmlns:xdr="http://schemas.openxmlformats.org/drawingml/2006/spreadsheetDrawing" xmlns:a="http://schemas.openxmlformats.org/drawingml/2006/main">
  <xdr:oneCellAnchor>
    <xdr:from>
      <xdr:col>1</xdr:col>
      <xdr:colOff>1886896</xdr:colOff>
      <xdr:row>0</xdr:row>
      <xdr:rowOff>40781</xdr:rowOff>
    </xdr:from>
    <xdr:ext cx="1458507" cy="842914"/>
    <xdr:pic>
      <xdr:nvPicPr>
        <xdr:cNvPr id="2" name="Imagen 1" descr="Imagen que contiene dibujo, alimentos&#10;&#10;Descripción generada automáticamente">
          <a:extLst>
            <a:ext uri="{FF2B5EF4-FFF2-40B4-BE49-F238E27FC236}">
              <a16:creationId xmlns:a16="http://schemas.microsoft.com/office/drawing/2014/main" id="{92C6A993-2764-48DA-BFB3-C641B284710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66856" y="40781"/>
          <a:ext cx="1458507" cy="842914"/>
        </a:xfrm>
        <a:prstGeom prst="rect">
          <a:avLst/>
        </a:prstGeom>
      </xdr:spPr>
    </xdr:pic>
    <xdr:clientData/>
  </xdr:oneCellAnchor>
  <xdr:oneCellAnchor>
    <xdr:from>
      <xdr:col>1</xdr:col>
      <xdr:colOff>1868697</xdr:colOff>
      <xdr:row>4</xdr:row>
      <xdr:rowOff>161863</xdr:rowOff>
    </xdr:from>
    <xdr:ext cx="1583386" cy="643054"/>
    <xdr:pic>
      <xdr:nvPicPr>
        <xdr:cNvPr id="3" name="Imagen 2">
          <a:extLst>
            <a:ext uri="{FF2B5EF4-FFF2-40B4-BE49-F238E27FC236}">
              <a16:creationId xmlns:a16="http://schemas.microsoft.com/office/drawing/2014/main" id="{57FF3680-2A85-49B7-84EF-40B8CB9226C4}"/>
            </a:ext>
          </a:extLst>
        </xdr:cNvPr>
        <xdr:cNvPicPr>
          <a:picLocks noChangeAspect="1"/>
        </xdr:cNvPicPr>
      </xdr:nvPicPr>
      <xdr:blipFill>
        <a:blip xmlns:r="http://schemas.openxmlformats.org/officeDocument/2006/relationships" r:embed="rId2"/>
        <a:stretch>
          <a:fillRect/>
        </a:stretch>
      </xdr:blipFill>
      <xdr:spPr>
        <a:xfrm>
          <a:off x="1571517" y="893383"/>
          <a:ext cx="1583386" cy="643054"/>
        </a:xfrm>
        <a:prstGeom prst="rect">
          <a:avLst/>
        </a:prstGeom>
      </xdr:spPr>
    </xdr:pic>
    <xdr:clientData/>
  </xdr:oneCellAnchor>
  <xdr:oneCellAnchor>
    <xdr:from>
      <xdr:col>2</xdr:col>
      <xdr:colOff>448</xdr:colOff>
      <xdr:row>8</xdr:row>
      <xdr:rowOff>113849</xdr:rowOff>
    </xdr:from>
    <xdr:ext cx="1314144" cy="825649"/>
    <xdr:pic>
      <xdr:nvPicPr>
        <xdr:cNvPr id="4" name="Imagen 3" descr="Resultado de imagen para logo DirecciÃ³n de planificaciÃ³n costa rica">
          <a:extLst>
            <a:ext uri="{FF2B5EF4-FFF2-40B4-BE49-F238E27FC236}">
              <a16:creationId xmlns:a16="http://schemas.microsoft.com/office/drawing/2014/main" id="{4C319B29-4A4B-4115-ADED-1A41B36FF287}"/>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70168" y="1576889"/>
          <a:ext cx="1314144" cy="82564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11</xdr:col>
      <xdr:colOff>112059</xdr:colOff>
      <xdr:row>0</xdr:row>
      <xdr:rowOff>50762</xdr:rowOff>
    </xdr:from>
    <xdr:to>
      <xdr:col>18</xdr:col>
      <xdr:colOff>470872</xdr:colOff>
      <xdr:row>13</xdr:row>
      <xdr:rowOff>9524</xdr:rowOff>
    </xdr:to>
    <xdr:sp macro="" textlink="">
      <xdr:nvSpPr>
        <xdr:cNvPr id="5" name="Rectángulo: esquinas redondeadas 4">
          <a:extLst>
            <a:ext uri="{FF2B5EF4-FFF2-40B4-BE49-F238E27FC236}">
              <a16:creationId xmlns:a16="http://schemas.microsoft.com/office/drawing/2014/main" id="{292154E0-4A6F-4B4E-9C37-34C537C2B1F8}"/>
            </a:ext>
          </a:extLst>
        </xdr:cNvPr>
        <xdr:cNvSpPr/>
      </xdr:nvSpPr>
      <xdr:spPr>
        <a:xfrm>
          <a:off x="8745519" y="50762"/>
          <a:ext cx="5852833" cy="2336202"/>
        </a:xfrm>
        <a:prstGeom prst="roundRect">
          <a:avLst>
            <a:gd name="adj" fmla="val 5184"/>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R" sz="1100" b="1">
              <a:solidFill>
                <a:sysClr val="windowText" lastClr="000000"/>
              </a:solidFill>
            </a:rPr>
            <a:t>Consideraciones importantes</a:t>
          </a:r>
        </a:p>
        <a:p>
          <a:pPr algn="l"/>
          <a:r>
            <a:rPr lang="es-CR" sz="1100">
              <a:solidFill>
                <a:sysClr val="windowText" lastClr="000000"/>
              </a:solidFill>
            </a:rPr>
            <a:t>1. El presente archivo corresponde al informe</a:t>
          </a:r>
          <a:r>
            <a:rPr lang="es-CR" sz="1100" baseline="0">
              <a:solidFill>
                <a:sysClr val="windowText" lastClr="000000"/>
              </a:solidFill>
            </a:rPr>
            <a:t> de labores mensual. Debe ser completado al cierre de cada mes y remitido a la persona coordinadora del área jurisdiccional de la adminstración regional a la que pertenece.</a:t>
          </a:r>
        </a:p>
        <a:p>
          <a:pPr marL="0" marR="0" lvl="0" indent="0" algn="l" defTabSz="914400" eaLnBrk="1" fontAlgn="auto" latinLnBrk="0" hangingPunct="1">
            <a:lnSpc>
              <a:spcPct val="100000"/>
            </a:lnSpc>
            <a:spcBef>
              <a:spcPts val="0"/>
            </a:spcBef>
            <a:spcAft>
              <a:spcPts val="0"/>
            </a:spcAft>
            <a:buClrTx/>
            <a:buSzTx/>
            <a:buFontTx/>
            <a:buNone/>
            <a:tabLst/>
            <a:defRPr/>
          </a:pPr>
          <a:r>
            <a:rPr lang="es-CR" sz="1100" baseline="0">
              <a:solidFill>
                <a:sysClr val="windowText" lastClr="000000"/>
              </a:solidFill>
            </a:rPr>
            <a:t>2. S</a:t>
          </a:r>
          <a:r>
            <a:rPr lang="es-CR" sz="1100">
              <a:solidFill>
                <a:sysClr val="windowText" lastClr="000000"/>
              </a:solidFill>
              <a:effectLst/>
              <a:latin typeface="+mn-lt"/>
              <a:ea typeface="+mn-ea"/>
              <a:cs typeface="+mn-cs"/>
            </a:rPr>
            <a:t>e requiere que las personas técnicas supernumerarias remitan el infrome a la administración regional en el plazo de los primeros 5 días hábiles, del mes siguiente al periodo que corresponde lo informado.</a:t>
          </a:r>
        </a:p>
        <a:p>
          <a:pPr algn="l"/>
          <a:r>
            <a:rPr lang="es-CR" sz="1100" baseline="0">
              <a:solidFill>
                <a:sysClr val="windowText" lastClr="000000"/>
              </a:solidFill>
            </a:rPr>
            <a:t>3. Incorpore la </a:t>
          </a:r>
          <a:r>
            <a:rPr lang="es-CR" sz="1100" baseline="0">
              <a:solidFill>
                <a:sysClr val="windowText" lastClr="000000"/>
              </a:solidFill>
              <a:latin typeface="+mn-lt"/>
              <a:ea typeface="+mn-ea"/>
              <a:cs typeface="+mn-cs"/>
            </a:rPr>
            <a:t>información</a:t>
          </a:r>
          <a:r>
            <a:rPr lang="es-CR" sz="1100" baseline="0">
              <a:solidFill>
                <a:sysClr val="windowText" lastClr="000000"/>
              </a:solidFill>
            </a:rPr>
            <a:t> requerida en cada una de las celdas disponibles, la mayoria de los espacios disponen de listas desplegables para facilitar el proceso de completar la matriz. En caso de alguna duda, colocar el cursor en el encabezado de la columna, se desplegará un comentario en color amarillo, en el que se detalla la información que se debe consignar.</a:t>
          </a:r>
        </a:p>
        <a:p>
          <a:pPr algn="l"/>
          <a:r>
            <a:rPr lang="es-CR" sz="1100" baseline="0">
              <a:solidFill>
                <a:sysClr val="windowText" lastClr="000000"/>
              </a:solidFill>
            </a:rPr>
            <a:t>4. En el detalle de los días no laborados, favor incorporar las fechas correspondinetes a incapacidades, vacaciones , asensos, asuetos, permisos con o sin goce, entre otros.</a:t>
          </a:r>
        </a:p>
        <a:p>
          <a:pPr algn="l"/>
          <a:r>
            <a:rPr lang="es-CR" sz="1100" baseline="0">
              <a:solidFill>
                <a:sysClr val="windowText" lastClr="000000"/>
              </a:solidFill>
            </a:rPr>
            <a:t>5. Importante diferenciar si el tipo de colaboración corresponde a la atención de una suplencia o a un plan de trabajo.</a:t>
          </a:r>
        </a:p>
        <a:p>
          <a:pPr algn="l"/>
          <a:r>
            <a:rPr lang="es-CR" sz="1100" baseline="0">
              <a:solidFill>
                <a:sysClr val="windowText" lastClr="000000"/>
              </a:solidFill>
            </a:rPr>
            <a:t>6. Respecto al espacio de cuota diaria esperada, si se trata de un plan de trabajo se debe indicar lo establecido en el plan; por su parte, si se trata de una suplencia, se debe cosignar la cuota diaria definida en los indicadores de gestión para las personas técnicas del despacho al que se brinda la colaboración. En caso de que se aborden funciones sin cuota definida (ejemplo atención de público, atención de llamadas; o bien suplencias en despachos sin indicadores de gestión), se debe consignar un 0 (cero).</a:t>
          </a:r>
        </a:p>
        <a:p>
          <a:pPr algn="l"/>
          <a:r>
            <a:rPr lang="es-CR" sz="1100" baseline="0">
              <a:solidFill>
                <a:sysClr val="windowText" lastClr="000000"/>
              </a:solidFill>
            </a:rPr>
            <a:t>7. El espacio de observaciones y/o justificaciones está habilitado para consignar situaciones que limitaron el cumplimiento de las cuotas, o situaciones que la persona técnica supernumeraria considere que deben ser ampliadas.</a:t>
          </a:r>
        </a:p>
      </xdr:txBody>
    </xdr:sp>
    <xdr:clientData/>
  </xdr:twoCellAnchor>
</xdr:wsDr>
</file>

<file path=xl/drawings/drawing13.xml><?xml version="1.0" encoding="utf-8"?>
<xdr:wsDr xmlns:xdr="http://schemas.openxmlformats.org/drawingml/2006/spreadsheetDrawing" xmlns:a="http://schemas.openxmlformats.org/drawingml/2006/main">
  <xdr:oneCellAnchor>
    <xdr:from>
      <xdr:col>1</xdr:col>
      <xdr:colOff>1886896</xdr:colOff>
      <xdr:row>0</xdr:row>
      <xdr:rowOff>40781</xdr:rowOff>
    </xdr:from>
    <xdr:ext cx="1458507" cy="842914"/>
    <xdr:pic>
      <xdr:nvPicPr>
        <xdr:cNvPr id="2" name="Imagen 1" descr="Imagen que contiene dibujo, alimentos&#10;&#10;Descripción generada automáticamente">
          <a:extLst>
            <a:ext uri="{FF2B5EF4-FFF2-40B4-BE49-F238E27FC236}">
              <a16:creationId xmlns:a16="http://schemas.microsoft.com/office/drawing/2014/main" id="{F0CDE18E-605A-4465-961B-39B00875B6E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66856" y="40781"/>
          <a:ext cx="1458507" cy="842914"/>
        </a:xfrm>
        <a:prstGeom prst="rect">
          <a:avLst/>
        </a:prstGeom>
      </xdr:spPr>
    </xdr:pic>
    <xdr:clientData/>
  </xdr:oneCellAnchor>
  <xdr:oneCellAnchor>
    <xdr:from>
      <xdr:col>1</xdr:col>
      <xdr:colOff>1868697</xdr:colOff>
      <xdr:row>4</xdr:row>
      <xdr:rowOff>161863</xdr:rowOff>
    </xdr:from>
    <xdr:ext cx="1583386" cy="643054"/>
    <xdr:pic>
      <xdr:nvPicPr>
        <xdr:cNvPr id="3" name="Imagen 2">
          <a:extLst>
            <a:ext uri="{FF2B5EF4-FFF2-40B4-BE49-F238E27FC236}">
              <a16:creationId xmlns:a16="http://schemas.microsoft.com/office/drawing/2014/main" id="{655D85A6-5BDB-430D-BAAF-7CC1AABAA295}"/>
            </a:ext>
          </a:extLst>
        </xdr:cNvPr>
        <xdr:cNvPicPr>
          <a:picLocks noChangeAspect="1"/>
        </xdr:cNvPicPr>
      </xdr:nvPicPr>
      <xdr:blipFill>
        <a:blip xmlns:r="http://schemas.openxmlformats.org/officeDocument/2006/relationships" r:embed="rId2"/>
        <a:stretch>
          <a:fillRect/>
        </a:stretch>
      </xdr:blipFill>
      <xdr:spPr>
        <a:xfrm>
          <a:off x="1571517" y="893383"/>
          <a:ext cx="1583386" cy="643054"/>
        </a:xfrm>
        <a:prstGeom prst="rect">
          <a:avLst/>
        </a:prstGeom>
      </xdr:spPr>
    </xdr:pic>
    <xdr:clientData/>
  </xdr:oneCellAnchor>
  <xdr:oneCellAnchor>
    <xdr:from>
      <xdr:col>2</xdr:col>
      <xdr:colOff>448</xdr:colOff>
      <xdr:row>8</xdr:row>
      <xdr:rowOff>113849</xdr:rowOff>
    </xdr:from>
    <xdr:ext cx="1314144" cy="823744"/>
    <xdr:pic>
      <xdr:nvPicPr>
        <xdr:cNvPr id="4" name="Imagen 3" descr="Resultado de imagen para logo DirecciÃ³n de planificaciÃ³n costa rica">
          <a:extLst>
            <a:ext uri="{FF2B5EF4-FFF2-40B4-BE49-F238E27FC236}">
              <a16:creationId xmlns:a16="http://schemas.microsoft.com/office/drawing/2014/main" id="{E10B5F4A-B660-43B4-89E7-73E4770ED9E8}"/>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70168" y="1576889"/>
          <a:ext cx="1314144" cy="82374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11</xdr:col>
      <xdr:colOff>112059</xdr:colOff>
      <xdr:row>0</xdr:row>
      <xdr:rowOff>50762</xdr:rowOff>
    </xdr:from>
    <xdr:to>
      <xdr:col>18</xdr:col>
      <xdr:colOff>470872</xdr:colOff>
      <xdr:row>13</xdr:row>
      <xdr:rowOff>9524</xdr:rowOff>
    </xdr:to>
    <xdr:sp macro="" textlink="">
      <xdr:nvSpPr>
        <xdr:cNvPr id="5" name="Rectángulo: esquinas redondeadas 4">
          <a:extLst>
            <a:ext uri="{FF2B5EF4-FFF2-40B4-BE49-F238E27FC236}">
              <a16:creationId xmlns:a16="http://schemas.microsoft.com/office/drawing/2014/main" id="{50CEBCEB-0EFA-4BC8-B9DA-64825A0939D8}"/>
            </a:ext>
          </a:extLst>
        </xdr:cNvPr>
        <xdr:cNvSpPr/>
      </xdr:nvSpPr>
      <xdr:spPr>
        <a:xfrm>
          <a:off x="7960659" y="50762"/>
          <a:ext cx="5852833" cy="2336202"/>
        </a:xfrm>
        <a:prstGeom prst="roundRect">
          <a:avLst>
            <a:gd name="adj" fmla="val 5184"/>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R" sz="1100" b="1">
              <a:solidFill>
                <a:sysClr val="windowText" lastClr="000000"/>
              </a:solidFill>
            </a:rPr>
            <a:t>Consideraciones importantes</a:t>
          </a:r>
        </a:p>
        <a:p>
          <a:pPr algn="l"/>
          <a:r>
            <a:rPr lang="es-CR" sz="1100">
              <a:solidFill>
                <a:sysClr val="windowText" lastClr="000000"/>
              </a:solidFill>
            </a:rPr>
            <a:t>1. El presente archivo corresponde al informe</a:t>
          </a:r>
          <a:r>
            <a:rPr lang="es-CR" sz="1100" baseline="0">
              <a:solidFill>
                <a:sysClr val="windowText" lastClr="000000"/>
              </a:solidFill>
            </a:rPr>
            <a:t> de labores mensual. Debe ser completado al cierre de cada mes y remitido a la persona coordinadora del área jurisdiccional de la adminstración regional a la que pertenece.</a:t>
          </a:r>
        </a:p>
        <a:p>
          <a:pPr marL="0" marR="0" lvl="0" indent="0" algn="l" defTabSz="914400" eaLnBrk="1" fontAlgn="auto" latinLnBrk="0" hangingPunct="1">
            <a:lnSpc>
              <a:spcPct val="100000"/>
            </a:lnSpc>
            <a:spcBef>
              <a:spcPts val="0"/>
            </a:spcBef>
            <a:spcAft>
              <a:spcPts val="0"/>
            </a:spcAft>
            <a:buClrTx/>
            <a:buSzTx/>
            <a:buFontTx/>
            <a:buNone/>
            <a:tabLst/>
            <a:defRPr/>
          </a:pPr>
          <a:r>
            <a:rPr lang="es-CR" sz="1100" baseline="0">
              <a:solidFill>
                <a:sysClr val="windowText" lastClr="000000"/>
              </a:solidFill>
            </a:rPr>
            <a:t>2. S</a:t>
          </a:r>
          <a:r>
            <a:rPr lang="es-CR" sz="1100">
              <a:solidFill>
                <a:sysClr val="windowText" lastClr="000000"/>
              </a:solidFill>
              <a:effectLst/>
              <a:latin typeface="+mn-lt"/>
              <a:ea typeface="+mn-ea"/>
              <a:cs typeface="+mn-cs"/>
            </a:rPr>
            <a:t>e requiere que las personas técnicas supernumerarias remitan el infrome a la administración regional en el plazo de los primeros 5 días hábiles, del mes siguiente al periodo que corresponde lo informado.</a:t>
          </a:r>
        </a:p>
        <a:p>
          <a:pPr algn="l"/>
          <a:r>
            <a:rPr lang="es-CR" sz="1100" baseline="0">
              <a:solidFill>
                <a:sysClr val="windowText" lastClr="000000"/>
              </a:solidFill>
            </a:rPr>
            <a:t>3. Incorpore la </a:t>
          </a:r>
          <a:r>
            <a:rPr lang="es-CR" sz="1100" baseline="0">
              <a:solidFill>
                <a:sysClr val="windowText" lastClr="000000"/>
              </a:solidFill>
              <a:latin typeface="+mn-lt"/>
              <a:ea typeface="+mn-ea"/>
              <a:cs typeface="+mn-cs"/>
            </a:rPr>
            <a:t>información</a:t>
          </a:r>
          <a:r>
            <a:rPr lang="es-CR" sz="1100" baseline="0">
              <a:solidFill>
                <a:sysClr val="windowText" lastClr="000000"/>
              </a:solidFill>
            </a:rPr>
            <a:t> requerida en cada una de las celdas disponibles, la mayoria de los espacios disponen de listas desplegables para facilitar el proceso de completar la matriz. En caso de alguna duda, colocar el cursor en el encabezado de la columna, se desplegará un comentario en color amarillo, en el que se detalla la información que se debe consignar.</a:t>
          </a:r>
        </a:p>
        <a:p>
          <a:pPr algn="l"/>
          <a:r>
            <a:rPr lang="es-CR" sz="1100" baseline="0">
              <a:solidFill>
                <a:sysClr val="windowText" lastClr="000000"/>
              </a:solidFill>
            </a:rPr>
            <a:t>4. En el detalle de los días no laborados, favor incorporar las fechas correspondinetes a incapacidades, vacaciones , asensos, asuetos, permisos con o sin goce, entre otros.</a:t>
          </a:r>
        </a:p>
        <a:p>
          <a:pPr algn="l"/>
          <a:r>
            <a:rPr lang="es-CR" sz="1100" baseline="0">
              <a:solidFill>
                <a:sysClr val="windowText" lastClr="000000"/>
              </a:solidFill>
            </a:rPr>
            <a:t>5. Importante diferenciar si el tipo de colaboración corresponde a la atención de una suplencia o a un plan de trabajo.</a:t>
          </a:r>
        </a:p>
        <a:p>
          <a:pPr algn="l"/>
          <a:r>
            <a:rPr lang="es-CR" sz="1100" baseline="0">
              <a:solidFill>
                <a:sysClr val="windowText" lastClr="000000"/>
              </a:solidFill>
            </a:rPr>
            <a:t>6. Respecto al espacio de cuota diaria esperada, si se trata de un plan de trabajo se debe indicar lo establecido en el plan; por su parte, si se trata de una suplencia, se debe cosignar la cuota diaria definida en los indicadores de gestión para las personas técnicas del despacho al que se brinda la colaboración. En caso de que se aborden funciones sin cuota definida (ejemplo atención de público, atención de llamadas; o bien suplencias en despachos sin indicadores de gestión), se debe consignar un 0 (cero).</a:t>
          </a:r>
        </a:p>
        <a:p>
          <a:pPr algn="l"/>
          <a:r>
            <a:rPr lang="es-CR" sz="1100" baseline="0">
              <a:solidFill>
                <a:sysClr val="windowText" lastClr="000000"/>
              </a:solidFill>
            </a:rPr>
            <a:t>7. El espacio de observaciones y/o justificaciones está habilitado para consignar situaciones que limitaron el cumplimiento de las cuotas, o situaciones que la persona técnica supernumeraria considere que deben ser ampliadas.</a:t>
          </a:r>
        </a:p>
      </xdr:txBody>
    </xdr:sp>
    <xdr:clientData/>
  </xdr:twoCellAnchor>
</xdr:wsDr>
</file>

<file path=xl/drawings/drawing14.xml><?xml version="1.0" encoding="utf-8"?>
<xdr:wsDr xmlns:xdr="http://schemas.openxmlformats.org/drawingml/2006/spreadsheetDrawing" xmlns:a="http://schemas.openxmlformats.org/drawingml/2006/main">
  <xdr:oneCellAnchor>
    <xdr:from>
      <xdr:col>1</xdr:col>
      <xdr:colOff>46728</xdr:colOff>
      <xdr:row>0</xdr:row>
      <xdr:rowOff>75967</xdr:rowOff>
    </xdr:from>
    <xdr:ext cx="1458507" cy="842914"/>
    <xdr:pic>
      <xdr:nvPicPr>
        <xdr:cNvPr id="3" name="Imagen 2" descr="Imagen que contiene dibujo, alimentos&#10;&#10;Descripción generada automáticamente">
          <a:extLst>
            <a:ext uri="{FF2B5EF4-FFF2-40B4-BE49-F238E27FC236}">
              <a16:creationId xmlns:a16="http://schemas.microsoft.com/office/drawing/2014/main" id="{21014609-E006-4605-BB8B-A2D9B8E9408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60493" y="75967"/>
          <a:ext cx="1458507" cy="842914"/>
        </a:xfrm>
        <a:prstGeom prst="rect">
          <a:avLst/>
        </a:prstGeom>
      </xdr:spPr>
    </xdr:pic>
    <xdr:clientData/>
  </xdr:oneCellAnchor>
  <xdr:oneCellAnchor>
    <xdr:from>
      <xdr:col>0</xdr:col>
      <xdr:colOff>143772</xdr:colOff>
      <xdr:row>5</xdr:row>
      <xdr:rowOff>62693</xdr:rowOff>
    </xdr:from>
    <xdr:ext cx="1916202" cy="643054"/>
    <xdr:pic>
      <xdr:nvPicPr>
        <xdr:cNvPr id="4" name="Imagen 3">
          <a:extLst>
            <a:ext uri="{FF2B5EF4-FFF2-40B4-BE49-F238E27FC236}">
              <a16:creationId xmlns:a16="http://schemas.microsoft.com/office/drawing/2014/main" id="{2D8B0BB7-B7D5-4004-88E9-25C7A4EB7DDA}"/>
            </a:ext>
          </a:extLst>
        </xdr:cNvPr>
        <xdr:cNvPicPr>
          <a:picLocks noChangeAspect="1"/>
        </xdr:cNvPicPr>
      </xdr:nvPicPr>
      <xdr:blipFill>
        <a:blip xmlns:r="http://schemas.openxmlformats.org/officeDocument/2006/relationships" r:embed="rId2"/>
        <a:stretch>
          <a:fillRect/>
        </a:stretch>
      </xdr:blipFill>
      <xdr:spPr>
        <a:xfrm>
          <a:off x="143772" y="925546"/>
          <a:ext cx="1916202" cy="643054"/>
        </a:xfrm>
        <a:prstGeom prst="rect">
          <a:avLst/>
        </a:prstGeom>
      </xdr:spPr>
    </xdr:pic>
    <xdr:clientData/>
  </xdr:oneCellAnchor>
  <xdr:twoCellAnchor editAs="oneCell">
    <xdr:from>
      <xdr:col>1</xdr:col>
      <xdr:colOff>205515</xdr:colOff>
      <xdr:row>9</xdr:row>
      <xdr:rowOff>50539</xdr:rowOff>
    </xdr:from>
    <xdr:to>
      <xdr:col>2</xdr:col>
      <xdr:colOff>593268</xdr:colOff>
      <xdr:row>12</xdr:row>
      <xdr:rowOff>246753</xdr:rowOff>
    </xdr:to>
    <xdr:pic>
      <xdr:nvPicPr>
        <xdr:cNvPr id="5" name="Imagen 4" descr="Resultado de imagen para logo DirecciÃ³n de planificaciÃ³n costa rica">
          <a:extLst>
            <a:ext uri="{FF2B5EF4-FFF2-40B4-BE49-F238E27FC236}">
              <a16:creationId xmlns:a16="http://schemas.microsoft.com/office/drawing/2014/main" id="{B86FBEFA-BDFC-4D71-98BC-94C023B5B7BB}"/>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19280" y="1529715"/>
          <a:ext cx="1287809" cy="74171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absolute">
    <xdr:from>
      <xdr:col>6</xdr:col>
      <xdr:colOff>975246</xdr:colOff>
      <xdr:row>3</xdr:row>
      <xdr:rowOff>56589</xdr:rowOff>
    </xdr:from>
    <xdr:to>
      <xdr:col>8</xdr:col>
      <xdr:colOff>1107699</xdr:colOff>
      <xdr:row>11</xdr:row>
      <xdr:rowOff>95587</xdr:rowOff>
    </xdr:to>
    <mc:AlternateContent xmlns:mc="http://schemas.openxmlformats.org/markup-compatibility/2006" xmlns:sle15="http://schemas.microsoft.com/office/drawing/2012/slicer">
      <mc:Choice Requires="sle15">
        <xdr:graphicFrame macro="">
          <xdr:nvGraphicFramePr>
            <xdr:cNvPr id="6" name="Mes">
              <a:extLst>
                <a:ext uri="{FF2B5EF4-FFF2-40B4-BE49-F238E27FC236}">
                  <a16:creationId xmlns:a16="http://schemas.microsoft.com/office/drawing/2014/main" id="{9F4EFF5F-DCE9-4092-9255-0A11C511E854}"/>
                </a:ext>
              </a:extLst>
            </xdr:cNvPr>
            <xdr:cNvGraphicFramePr/>
          </xdr:nvGraphicFramePr>
          <xdr:xfrm>
            <a:off x="0" y="0"/>
            <a:ext cx="0" cy="0"/>
          </xdr:xfrm>
          <a:graphic>
            <a:graphicData uri="http://schemas.microsoft.com/office/drawing/2010/slicer">
              <sle:slicer xmlns:sle="http://schemas.microsoft.com/office/drawing/2010/slicer" name="Mes"/>
            </a:graphicData>
          </a:graphic>
        </xdr:graphicFrame>
      </mc:Choice>
      <mc:Fallback xmlns="">
        <xdr:sp macro="" textlink="">
          <xdr:nvSpPr>
            <xdr:cNvPr id="0" name=""/>
            <xdr:cNvSpPr>
              <a:spLocks noTextEdit="1"/>
            </xdr:cNvSpPr>
          </xdr:nvSpPr>
          <xdr:spPr>
            <a:xfrm>
              <a:off x="10877436" y="564664"/>
              <a:ext cx="3800587" cy="1488142"/>
            </a:xfrm>
            <a:prstGeom prst="rect">
              <a:avLst/>
            </a:prstGeom>
            <a:solidFill>
              <a:prstClr val="white"/>
            </a:solidFill>
            <a:ln w="1">
              <a:solidFill>
                <a:prstClr val="green"/>
              </a:solidFill>
            </a:ln>
          </xdr:spPr>
          <xdr:txBody>
            <a:bodyPr vertOverflow="clip" horzOverflow="clip"/>
            <a:lstStyle/>
            <a:p>
              <a:r>
                <a:rPr lang="es-CR" sz="1100"/>
                <a:t>Esta forma representa una segmentación de tabla. Las segmentaciones de tabla no se admiten en esta versión de Excel.
Si la forma se modificó en una versión anterior de Excel o si el libro se guardó en Excel 2007 o en una versión anterior, no se podrá usar la segmentación.</a:t>
              </a:r>
            </a:p>
          </xdr:txBody>
        </xdr:sp>
      </mc:Fallback>
    </mc:AlternateContent>
    <xdr:clientData/>
  </xdr:twoCellAnchor>
</xdr:wsDr>
</file>

<file path=xl/drawings/drawing2.xml><?xml version="1.0" encoding="utf-8"?>
<xdr:wsDr xmlns:xdr="http://schemas.openxmlformats.org/drawingml/2006/spreadsheetDrawing" xmlns:a="http://schemas.openxmlformats.org/drawingml/2006/main">
  <xdr:oneCellAnchor>
    <xdr:from>
      <xdr:col>2</xdr:col>
      <xdr:colOff>179679</xdr:colOff>
      <xdr:row>0</xdr:row>
      <xdr:rowOff>51987</xdr:rowOff>
    </xdr:from>
    <xdr:ext cx="1458507" cy="842914"/>
    <xdr:pic>
      <xdr:nvPicPr>
        <xdr:cNvPr id="2" name="Imagen 1" descr="Imagen que contiene dibujo, alimentos&#10;&#10;Descripción generada automáticamente">
          <a:extLst>
            <a:ext uri="{FF2B5EF4-FFF2-40B4-BE49-F238E27FC236}">
              <a16:creationId xmlns:a16="http://schemas.microsoft.com/office/drawing/2014/main" id="{66395295-4161-49C5-9A9C-AD7A2790A86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18297" y="51987"/>
          <a:ext cx="1458507" cy="842914"/>
        </a:xfrm>
        <a:prstGeom prst="rect">
          <a:avLst/>
        </a:prstGeom>
      </xdr:spPr>
    </xdr:pic>
    <xdr:clientData/>
  </xdr:oneCellAnchor>
  <xdr:oneCellAnchor>
    <xdr:from>
      <xdr:col>2</xdr:col>
      <xdr:colOff>135707</xdr:colOff>
      <xdr:row>4</xdr:row>
      <xdr:rowOff>150658</xdr:rowOff>
    </xdr:from>
    <xdr:ext cx="1583386" cy="643054"/>
    <xdr:pic>
      <xdr:nvPicPr>
        <xdr:cNvPr id="3" name="Imagen 2">
          <a:extLst>
            <a:ext uri="{FF2B5EF4-FFF2-40B4-BE49-F238E27FC236}">
              <a16:creationId xmlns:a16="http://schemas.microsoft.com/office/drawing/2014/main" id="{5A96A1DA-0CDF-434E-A13F-05FD26EC7AC4}"/>
            </a:ext>
          </a:extLst>
        </xdr:cNvPr>
        <xdr:cNvPicPr>
          <a:picLocks noChangeAspect="1"/>
        </xdr:cNvPicPr>
      </xdr:nvPicPr>
      <xdr:blipFill>
        <a:blip xmlns:r="http://schemas.openxmlformats.org/officeDocument/2006/relationships" r:embed="rId2"/>
        <a:stretch>
          <a:fillRect/>
        </a:stretch>
      </xdr:blipFill>
      <xdr:spPr>
        <a:xfrm>
          <a:off x="2074325" y="946276"/>
          <a:ext cx="1583386" cy="643054"/>
        </a:xfrm>
        <a:prstGeom prst="rect">
          <a:avLst/>
        </a:prstGeom>
      </xdr:spPr>
    </xdr:pic>
    <xdr:clientData/>
  </xdr:oneCellAnchor>
  <xdr:oneCellAnchor>
    <xdr:from>
      <xdr:col>2</xdr:col>
      <xdr:colOff>258183</xdr:colOff>
      <xdr:row>8</xdr:row>
      <xdr:rowOff>102643</xdr:rowOff>
    </xdr:from>
    <xdr:ext cx="1310334" cy="823744"/>
    <xdr:pic>
      <xdr:nvPicPr>
        <xdr:cNvPr id="4" name="Imagen 3" descr="Resultado de imagen para logo DirecciÃ³n de planificaciÃ³n costa rica">
          <a:extLst>
            <a:ext uri="{FF2B5EF4-FFF2-40B4-BE49-F238E27FC236}">
              <a16:creationId xmlns:a16="http://schemas.microsoft.com/office/drawing/2014/main" id="{7BA60781-914C-428D-8DD1-22093D2F2868}"/>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196801" y="1693878"/>
          <a:ext cx="1310334" cy="82374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11</xdr:col>
      <xdr:colOff>112059</xdr:colOff>
      <xdr:row>0</xdr:row>
      <xdr:rowOff>50762</xdr:rowOff>
    </xdr:from>
    <xdr:to>
      <xdr:col>18</xdr:col>
      <xdr:colOff>470872</xdr:colOff>
      <xdr:row>13</xdr:row>
      <xdr:rowOff>9524</xdr:rowOff>
    </xdr:to>
    <xdr:sp macro="" textlink="">
      <xdr:nvSpPr>
        <xdr:cNvPr id="5" name="Rectángulo: esquinas redondeadas 4">
          <a:extLst>
            <a:ext uri="{FF2B5EF4-FFF2-40B4-BE49-F238E27FC236}">
              <a16:creationId xmlns:a16="http://schemas.microsoft.com/office/drawing/2014/main" id="{9FA3DBE0-F42B-4755-857E-2AEC6CFDC5C0}"/>
            </a:ext>
          </a:extLst>
        </xdr:cNvPr>
        <xdr:cNvSpPr/>
      </xdr:nvSpPr>
      <xdr:spPr>
        <a:xfrm>
          <a:off x="8745519" y="50762"/>
          <a:ext cx="5852833" cy="2336202"/>
        </a:xfrm>
        <a:prstGeom prst="roundRect">
          <a:avLst>
            <a:gd name="adj" fmla="val 5184"/>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R" sz="1100" b="1">
              <a:solidFill>
                <a:sysClr val="windowText" lastClr="000000"/>
              </a:solidFill>
            </a:rPr>
            <a:t>Consideraciones importantes</a:t>
          </a:r>
        </a:p>
        <a:p>
          <a:pPr algn="l"/>
          <a:r>
            <a:rPr lang="es-CR" sz="1100">
              <a:solidFill>
                <a:sysClr val="windowText" lastClr="000000"/>
              </a:solidFill>
            </a:rPr>
            <a:t>1. El presente archivo corresponde al informe</a:t>
          </a:r>
          <a:r>
            <a:rPr lang="es-CR" sz="1100" baseline="0">
              <a:solidFill>
                <a:sysClr val="windowText" lastClr="000000"/>
              </a:solidFill>
            </a:rPr>
            <a:t> de labores mensual. Debe ser completado al cierre de cada mes y remitido a la persona coordinadora del área jurisdiccional de la adminstración regional a la que pertenece.</a:t>
          </a:r>
        </a:p>
        <a:p>
          <a:pPr marL="0" marR="0" lvl="0" indent="0" algn="l" defTabSz="914400" eaLnBrk="1" fontAlgn="auto" latinLnBrk="0" hangingPunct="1">
            <a:lnSpc>
              <a:spcPct val="100000"/>
            </a:lnSpc>
            <a:spcBef>
              <a:spcPts val="0"/>
            </a:spcBef>
            <a:spcAft>
              <a:spcPts val="0"/>
            </a:spcAft>
            <a:buClrTx/>
            <a:buSzTx/>
            <a:buFontTx/>
            <a:buNone/>
            <a:tabLst/>
            <a:defRPr/>
          </a:pPr>
          <a:r>
            <a:rPr lang="es-CR" sz="1100" baseline="0">
              <a:solidFill>
                <a:sysClr val="windowText" lastClr="000000"/>
              </a:solidFill>
            </a:rPr>
            <a:t>2. S</a:t>
          </a:r>
          <a:r>
            <a:rPr lang="es-CR" sz="1100">
              <a:solidFill>
                <a:sysClr val="windowText" lastClr="000000"/>
              </a:solidFill>
              <a:effectLst/>
              <a:latin typeface="+mn-lt"/>
              <a:ea typeface="+mn-ea"/>
              <a:cs typeface="+mn-cs"/>
            </a:rPr>
            <a:t>e requiere que las personas técnicas supernumerarias remitan el infrome a la administración regional en el plazo de los primeros 5 días hábiles, del mes siguiente al periodo que corresponde lo informado.</a:t>
          </a:r>
        </a:p>
        <a:p>
          <a:pPr algn="l"/>
          <a:r>
            <a:rPr lang="es-CR" sz="1100" baseline="0">
              <a:solidFill>
                <a:sysClr val="windowText" lastClr="000000"/>
              </a:solidFill>
            </a:rPr>
            <a:t>3. Incorpore la </a:t>
          </a:r>
          <a:r>
            <a:rPr lang="es-CR" sz="1100" baseline="0">
              <a:solidFill>
                <a:sysClr val="windowText" lastClr="000000"/>
              </a:solidFill>
              <a:latin typeface="+mn-lt"/>
              <a:ea typeface="+mn-ea"/>
              <a:cs typeface="+mn-cs"/>
            </a:rPr>
            <a:t>información</a:t>
          </a:r>
          <a:r>
            <a:rPr lang="es-CR" sz="1100" baseline="0">
              <a:solidFill>
                <a:sysClr val="windowText" lastClr="000000"/>
              </a:solidFill>
            </a:rPr>
            <a:t> requerida en cada una de las celdas disponibles, la mayoria de los espacios disponen de listas desplegables para facilitar el proceso de completar la matriz. En caso de alguna duda, colocar el cursor en el encabezado de la columna, se desplegará un comentario en color amarillo, en el que se detalla la información que se debe consignar.</a:t>
          </a:r>
        </a:p>
        <a:p>
          <a:pPr algn="l"/>
          <a:r>
            <a:rPr lang="es-CR" sz="1100" baseline="0">
              <a:solidFill>
                <a:sysClr val="windowText" lastClr="000000"/>
              </a:solidFill>
            </a:rPr>
            <a:t>4. En el detalle de los días no laborados, favor incorporar las fechas correspondinetes a incapacidades, vacaciones , asensos, asuetos, permisos con o sin goce, entre otros.</a:t>
          </a:r>
        </a:p>
        <a:p>
          <a:pPr algn="l"/>
          <a:r>
            <a:rPr lang="es-CR" sz="1100" baseline="0">
              <a:solidFill>
                <a:sysClr val="windowText" lastClr="000000"/>
              </a:solidFill>
            </a:rPr>
            <a:t>5. Importante diferenciar si el tipo de colaboración corresponde a la atención de una suplencia o a un plan de trabajo.</a:t>
          </a:r>
        </a:p>
        <a:p>
          <a:pPr algn="l"/>
          <a:r>
            <a:rPr lang="es-CR" sz="1100" baseline="0">
              <a:solidFill>
                <a:sysClr val="windowText" lastClr="000000"/>
              </a:solidFill>
            </a:rPr>
            <a:t>6. Respecto al espacio de cuota diaria esperada, si se trata de un plan de trabajo se debe indicar lo establecido en el plan; por su parte, si se trata de una suplencia, se debe cosignar la cuota diaria definida en los indicadores de gestión para las personas técnicas del despacho al que se brinda la colaboración. En caso de que se aborden funciones sin cuota definida (ejemplo atención de público, atención de llamadas; o bien suplencias en despachos sin indicadores de gestión), se debe consignar un 0 (cero).</a:t>
          </a:r>
        </a:p>
        <a:p>
          <a:pPr algn="l"/>
          <a:r>
            <a:rPr lang="es-CR" sz="1100" baseline="0">
              <a:solidFill>
                <a:sysClr val="windowText" lastClr="000000"/>
              </a:solidFill>
            </a:rPr>
            <a:t>7. El espacio de observaciones y/o justificaciones está habilitado para consignar situaciones que limitaron el cumplimiento de las cuotas, o situaciones que la persona técnica supernumeraria considere que deben ser ampliadas.</a:t>
          </a: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1</xdr:col>
      <xdr:colOff>1939116</xdr:colOff>
      <xdr:row>0</xdr:row>
      <xdr:rowOff>100621</xdr:rowOff>
    </xdr:from>
    <xdr:ext cx="1458507" cy="842914"/>
    <xdr:pic>
      <xdr:nvPicPr>
        <xdr:cNvPr id="2" name="Imagen 1" descr="Imagen que contiene dibujo, alimentos&#10;&#10;Descripción generada automáticamente">
          <a:extLst>
            <a:ext uri="{FF2B5EF4-FFF2-40B4-BE49-F238E27FC236}">
              <a16:creationId xmlns:a16="http://schemas.microsoft.com/office/drawing/2014/main" id="{3E6A8BEF-6843-4693-B022-DBB2558C559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95998" y="100621"/>
          <a:ext cx="1458507" cy="842914"/>
        </a:xfrm>
        <a:prstGeom prst="rect">
          <a:avLst/>
        </a:prstGeom>
      </xdr:spPr>
    </xdr:pic>
    <xdr:clientData/>
  </xdr:oneCellAnchor>
  <xdr:oneCellAnchor>
    <xdr:from>
      <xdr:col>1</xdr:col>
      <xdr:colOff>1924727</xdr:colOff>
      <xdr:row>5</xdr:row>
      <xdr:rowOff>14282</xdr:rowOff>
    </xdr:from>
    <xdr:ext cx="1583386" cy="643054"/>
    <xdr:pic>
      <xdr:nvPicPr>
        <xdr:cNvPr id="3" name="Imagen 2">
          <a:extLst>
            <a:ext uri="{FF2B5EF4-FFF2-40B4-BE49-F238E27FC236}">
              <a16:creationId xmlns:a16="http://schemas.microsoft.com/office/drawing/2014/main" id="{734DCF3C-CC95-43BB-A43C-5259DBC37BEE}"/>
            </a:ext>
          </a:extLst>
        </xdr:cNvPr>
        <xdr:cNvPicPr>
          <a:picLocks noChangeAspect="1"/>
        </xdr:cNvPicPr>
      </xdr:nvPicPr>
      <xdr:blipFill>
        <a:blip xmlns:r="http://schemas.openxmlformats.org/officeDocument/2006/relationships" r:embed="rId2"/>
        <a:stretch>
          <a:fillRect/>
        </a:stretch>
      </xdr:blipFill>
      <xdr:spPr>
        <a:xfrm>
          <a:off x="2081609" y="865929"/>
          <a:ext cx="1583386" cy="643054"/>
        </a:xfrm>
        <a:prstGeom prst="rect">
          <a:avLst/>
        </a:prstGeom>
      </xdr:spPr>
    </xdr:pic>
    <xdr:clientData/>
  </xdr:oneCellAnchor>
  <xdr:oneCellAnchor>
    <xdr:from>
      <xdr:col>2</xdr:col>
      <xdr:colOff>56478</xdr:colOff>
      <xdr:row>8</xdr:row>
      <xdr:rowOff>166069</xdr:rowOff>
    </xdr:from>
    <xdr:ext cx="1310334" cy="823744"/>
    <xdr:pic>
      <xdr:nvPicPr>
        <xdr:cNvPr id="4" name="Imagen 3" descr="Resultado de imagen para logo DirecciÃ³n de planificaciÃ³n costa rica">
          <a:extLst>
            <a:ext uri="{FF2B5EF4-FFF2-40B4-BE49-F238E27FC236}">
              <a16:creationId xmlns:a16="http://schemas.microsoft.com/office/drawing/2014/main" id="{57E96611-88E9-4D9D-A098-0F2604C88DE3}"/>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196802" y="1600422"/>
          <a:ext cx="1310334" cy="82374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11</xdr:col>
      <xdr:colOff>112059</xdr:colOff>
      <xdr:row>0</xdr:row>
      <xdr:rowOff>50762</xdr:rowOff>
    </xdr:from>
    <xdr:to>
      <xdr:col>18</xdr:col>
      <xdr:colOff>470872</xdr:colOff>
      <xdr:row>13</xdr:row>
      <xdr:rowOff>9524</xdr:rowOff>
    </xdr:to>
    <xdr:sp macro="" textlink="">
      <xdr:nvSpPr>
        <xdr:cNvPr id="5" name="Rectángulo: esquinas redondeadas 4">
          <a:extLst>
            <a:ext uri="{FF2B5EF4-FFF2-40B4-BE49-F238E27FC236}">
              <a16:creationId xmlns:a16="http://schemas.microsoft.com/office/drawing/2014/main" id="{93871EFA-EDB3-4C22-B640-40CC6A3052BD}"/>
            </a:ext>
          </a:extLst>
        </xdr:cNvPr>
        <xdr:cNvSpPr/>
      </xdr:nvSpPr>
      <xdr:spPr>
        <a:xfrm>
          <a:off x="8745519" y="50762"/>
          <a:ext cx="5852833" cy="2336202"/>
        </a:xfrm>
        <a:prstGeom prst="roundRect">
          <a:avLst>
            <a:gd name="adj" fmla="val 5184"/>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R" sz="1100" b="1">
              <a:solidFill>
                <a:sysClr val="windowText" lastClr="000000"/>
              </a:solidFill>
            </a:rPr>
            <a:t>Consideraciones importantes</a:t>
          </a:r>
        </a:p>
        <a:p>
          <a:pPr algn="l"/>
          <a:r>
            <a:rPr lang="es-CR" sz="1100">
              <a:solidFill>
                <a:sysClr val="windowText" lastClr="000000"/>
              </a:solidFill>
            </a:rPr>
            <a:t>1. El presente archivo corresponde al informe</a:t>
          </a:r>
          <a:r>
            <a:rPr lang="es-CR" sz="1100" baseline="0">
              <a:solidFill>
                <a:sysClr val="windowText" lastClr="000000"/>
              </a:solidFill>
            </a:rPr>
            <a:t> de labores mensual. Debe ser completado al cierre de cada mes y remitido a la persona coordinadora del área jurisdiccional de la adminstración regional a la que pertenece.</a:t>
          </a:r>
        </a:p>
        <a:p>
          <a:pPr marL="0" marR="0" lvl="0" indent="0" algn="l" defTabSz="914400" eaLnBrk="1" fontAlgn="auto" latinLnBrk="0" hangingPunct="1">
            <a:lnSpc>
              <a:spcPct val="100000"/>
            </a:lnSpc>
            <a:spcBef>
              <a:spcPts val="0"/>
            </a:spcBef>
            <a:spcAft>
              <a:spcPts val="0"/>
            </a:spcAft>
            <a:buClrTx/>
            <a:buSzTx/>
            <a:buFontTx/>
            <a:buNone/>
            <a:tabLst/>
            <a:defRPr/>
          </a:pPr>
          <a:r>
            <a:rPr lang="es-CR" sz="1100" baseline="0">
              <a:solidFill>
                <a:sysClr val="windowText" lastClr="000000"/>
              </a:solidFill>
            </a:rPr>
            <a:t>2. S</a:t>
          </a:r>
          <a:r>
            <a:rPr lang="es-CR" sz="1100">
              <a:solidFill>
                <a:sysClr val="windowText" lastClr="000000"/>
              </a:solidFill>
              <a:effectLst/>
              <a:latin typeface="+mn-lt"/>
              <a:ea typeface="+mn-ea"/>
              <a:cs typeface="+mn-cs"/>
            </a:rPr>
            <a:t>e requiere que las personas técnicas supernumerarias remitan el infrome a la administración regional en el plazo de los primeros 5 días hábiles, del mes siguiente al periodo que corresponde lo informado.</a:t>
          </a:r>
        </a:p>
        <a:p>
          <a:pPr algn="l"/>
          <a:r>
            <a:rPr lang="es-CR" sz="1100" baseline="0">
              <a:solidFill>
                <a:sysClr val="windowText" lastClr="000000"/>
              </a:solidFill>
            </a:rPr>
            <a:t>3. Incorpore la </a:t>
          </a:r>
          <a:r>
            <a:rPr lang="es-CR" sz="1100" baseline="0">
              <a:solidFill>
                <a:sysClr val="windowText" lastClr="000000"/>
              </a:solidFill>
              <a:latin typeface="+mn-lt"/>
              <a:ea typeface="+mn-ea"/>
              <a:cs typeface="+mn-cs"/>
            </a:rPr>
            <a:t>información</a:t>
          </a:r>
          <a:r>
            <a:rPr lang="es-CR" sz="1100" baseline="0">
              <a:solidFill>
                <a:sysClr val="windowText" lastClr="000000"/>
              </a:solidFill>
            </a:rPr>
            <a:t> requerida en cada una de las celdas disponibles, la mayoria de los espacios disponen de listas desplegables para facilitar el proceso de completar la matriz. En caso de alguna duda, colocar el cursor en el encabezado de la columna, se desplegará un comentario en color amarillo, en el que se detalla la información que se debe consignar.</a:t>
          </a:r>
        </a:p>
        <a:p>
          <a:pPr algn="l"/>
          <a:r>
            <a:rPr lang="es-CR" sz="1100" baseline="0">
              <a:solidFill>
                <a:sysClr val="windowText" lastClr="000000"/>
              </a:solidFill>
            </a:rPr>
            <a:t>4. En el detalle de los días no laborados, favor incorporar las fechas correspondinetes a incapacidades, vacaciones , asensos, asuetos, permisos con o sin goce, entre otros.</a:t>
          </a:r>
        </a:p>
        <a:p>
          <a:pPr algn="l"/>
          <a:r>
            <a:rPr lang="es-CR" sz="1100" baseline="0">
              <a:solidFill>
                <a:sysClr val="windowText" lastClr="000000"/>
              </a:solidFill>
            </a:rPr>
            <a:t>5. Importante diferenciar si el tipo de colaboración corresponde a la atención de una suplencia o a un plan de trabajo.</a:t>
          </a:r>
        </a:p>
        <a:p>
          <a:pPr algn="l"/>
          <a:r>
            <a:rPr lang="es-CR" sz="1100" baseline="0">
              <a:solidFill>
                <a:sysClr val="windowText" lastClr="000000"/>
              </a:solidFill>
            </a:rPr>
            <a:t>6. Respecto al espacio de cuota diaria esperada, si se trata de un plan de trabajo se debe indicar lo establecido en el plan; por su parte, si se trata de una suplencia, se debe cosignar la cuota diaria definida en los indicadores de gestión para las personas técnicas del despacho al que se brinda la colaboración. En caso de que se aborden funciones sin cuota definida (ejemplo atención de público, atención de llamadas; o bien suplencias en despachos sin indicadores de gestión), se debe consignar un 0 (cero).</a:t>
          </a:r>
        </a:p>
        <a:p>
          <a:pPr algn="l"/>
          <a:r>
            <a:rPr lang="es-CR" sz="1100" baseline="0">
              <a:solidFill>
                <a:sysClr val="windowText" lastClr="000000"/>
              </a:solidFill>
            </a:rPr>
            <a:t>7. El espacio de observaciones y/o justificaciones está habilitado para consignar situaciones que limitaron el cumplimiento de las cuotas, o situaciones que la persona técnica supernumeraria considere que deben ser ampliadas.</a:t>
          </a:r>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2</xdr:col>
      <xdr:colOff>498</xdr:colOff>
      <xdr:row>0</xdr:row>
      <xdr:rowOff>76304</xdr:rowOff>
    </xdr:from>
    <xdr:ext cx="1458507" cy="842914"/>
    <xdr:pic>
      <xdr:nvPicPr>
        <xdr:cNvPr id="2" name="Imagen 1" descr="Imagen que contiene dibujo, alimentos&#10;&#10;Descripción generada automáticamente">
          <a:extLst>
            <a:ext uri="{FF2B5EF4-FFF2-40B4-BE49-F238E27FC236}">
              <a16:creationId xmlns:a16="http://schemas.microsoft.com/office/drawing/2014/main" id="{4E29B373-DBF9-4AF5-880E-7C1ADEAAAA5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40822" y="76304"/>
          <a:ext cx="1458507" cy="842914"/>
        </a:xfrm>
        <a:prstGeom prst="rect">
          <a:avLst/>
        </a:prstGeom>
      </xdr:spPr>
    </xdr:pic>
    <xdr:clientData/>
  </xdr:oneCellAnchor>
  <xdr:oneCellAnchor>
    <xdr:from>
      <xdr:col>1</xdr:col>
      <xdr:colOff>1969551</xdr:colOff>
      <xdr:row>5</xdr:row>
      <xdr:rowOff>14282</xdr:rowOff>
    </xdr:from>
    <xdr:ext cx="1583386" cy="643054"/>
    <xdr:pic>
      <xdr:nvPicPr>
        <xdr:cNvPr id="3" name="Imagen 2">
          <a:extLst>
            <a:ext uri="{FF2B5EF4-FFF2-40B4-BE49-F238E27FC236}">
              <a16:creationId xmlns:a16="http://schemas.microsoft.com/office/drawing/2014/main" id="{F70CCFA9-E0C9-4C00-AC81-E242D7B0881F}"/>
            </a:ext>
          </a:extLst>
        </xdr:cNvPr>
        <xdr:cNvPicPr>
          <a:picLocks noChangeAspect="1"/>
        </xdr:cNvPicPr>
      </xdr:nvPicPr>
      <xdr:blipFill>
        <a:blip xmlns:r="http://schemas.openxmlformats.org/officeDocument/2006/relationships" r:embed="rId2"/>
        <a:stretch>
          <a:fillRect/>
        </a:stretch>
      </xdr:blipFill>
      <xdr:spPr>
        <a:xfrm>
          <a:off x="2126433" y="966782"/>
          <a:ext cx="1583386" cy="643054"/>
        </a:xfrm>
        <a:prstGeom prst="rect">
          <a:avLst/>
        </a:prstGeom>
      </xdr:spPr>
    </xdr:pic>
    <xdr:clientData/>
  </xdr:oneCellAnchor>
  <xdr:oneCellAnchor>
    <xdr:from>
      <xdr:col>2</xdr:col>
      <xdr:colOff>101302</xdr:colOff>
      <xdr:row>8</xdr:row>
      <xdr:rowOff>138166</xdr:rowOff>
    </xdr:from>
    <xdr:ext cx="1314144" cy="823744"/>
    <xdr:pic>
      <xdr:nvPicPr>
        <xdr:cNvPr id="4" name="Imagen 3" descr="Resultado de imagen para logo DirecciÃ³n de planificaciÃ³n costa rica">
          <a:extLst>
            <a:ext uri="{FF2B5EF4-FFF2-40B4-BE49-F238E27FC236}">
              <a16:creationId xmlns:a16="http://schemas.microsoft.com/office/drawing/2014/main" id="{14831245-AE80-45B6-8AC9-16C002C445F6}"/>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241626" y="1650960"/>
          <a:ext cx="1314144" cy="82374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11</xdr:col>
      <xdr:colOff>100853</xdr:colOff>
      <xdr:row>0</xdr:row>
      <xdr:rowOff>54572</xdr:rowOff>
    </xdr:from>
    <xdr:to>
      <xdr:col>18</xdr:col>
      <xdr:colOff>463476</xdr:colOff>
      <xdr:row>13</xdr:row>
      <xdr:rowOff>11429</xdr:rowOff>
    </xdr:to>
    <xdr:sp macro="" textlink="">
      <xdr:nvSpPr>
        <xdr:cNvPr id="5" name="Rectángulo: esquinas redondeadas 4">
          <a:extLst>
            <a:ext uri="{FF2B5EF4-FFF2-40B4-BE49-F238E27FC236}">
              <a16:creationId xmlns:a16="http://schemas.microsoft.com/office/drawing/2014/main" id="{022DD8D5-9845-4C58-A2F2-A71E86862148}"/>
            </a:ext>
          </a:extLst>
        </xdr:cNvPr>
        <xdr:cNvSpPr/>
      </xdr:nvSpPr>
      <xdr:spPr>
        <a:xfrm>
          <a:off x="12886765" y="54572"/>
          <a:ext cx="10884946" cy="2590239"/>
        </a:xfrm>
        <a:prstGeom prst="roundRect">
          <a:avLst>
            <a:gd name="adj" fmla="val 5184"/>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R" sz="1100" b="1">
              <a:solidFill>
                <a:sysClr val="windowText" lastClr="000000"/>
              </a:solidFill>
            </a:rPr>
            <a:t>Consideraciones importantes</a:t>
          </a:r>
        </a:p>
        <a:p>
          <a:pPr algn="l"/>
          <a:r>
            <a:rPr lang="es-CR" sz="1100">
              <a:solidFill>
                <a:sysClr val="windowText" lastClr="000000"/>
              </a:solidFill>
            </a:rPr>
            <a:t>1. El presente archivo corresponde al informe</a:t>
          </a:r>
          <a:r>
            <a:rPr lang="es-CR" sz="1100" baseline="0">
              <a:solidFill>
                <a:sysClr val="windowText" lastClr="000000"/>
              </a:solidFill>
            </a:rPr>
            <a:t> de labores mensual. Debe ser completado al cierre de cada mes y remitido a la persona coordinadora del área jurisdiccional de la adminstración regional a la que pertenece.</a:t>
          </a:r>
        </a:p>
        <a:p>
          <a:pPr marL="0" marR="0" lvl="0" indent="0" algn="l" defTabSz="914400" eaLnBrk="1" fontAlgn="auto" latinLnBrk="0" hangingPunct="1">
            <a:lnSpc>
              <a:spcPct val="100000"/>
            </a:lnSpc>
            <a:spcBef>
              <a:spcPts val="0"/>
            </a:spcBef>
            <a:spcAft>
              <a:spcPts val="0"/>
            </a:spcAft>
            <a:buClrTx/>
            <a:buSzTx/>
            <a:buFontTx/>
            <a:buNone/>
            <a:tabLst/>
            <a:defRPr/>
          </a:pPr>
          <a:r>
            <a:rPr lang="es-CR" sz="1100" baseline="0">
              <a:solidFill>
                <a:sysClr val="windowText" lastClr="000000"/>
              </a:solidFill>
            </a:rPr>
            <a:t>2. S</a:t>
          </a:r>
          <a:r>
            <a:rPr lang="es-CR" sz="1100">
              <a:solidFill>
                <a:sysClr val="windowText" lastClr="000000"/>
              </a:solidFill>
              <a:effectLst/>
              <a:latin typeface="+mn-lt"/>
              <a:ea typeface="+mn-ea"/>
              <a:cs typeface="+mn-cs"/>
            </a:rPr>
            <a:t>e requiere que las personas técnicas supernumerarias remitan el infrome a la administración regional en el plazo de los primeros 5 días hábiles, del mes siguiente al periodo que corresponde lo informado.</a:t>
          </a:r>
        </a:p>
        <a:p>
          <a:pPr algn="l"/>
          <a:r>
            <a:rPr lang="es-CR" sz="1100" baseline="0">
              <a:solidFill>
                <a:sysClr val="windowText" lastClr="000000"/>
              </a:solidFill>
            </a:rPr>
            <a:t>3. Incorpore la </a:t>
          </a:r>
          <a:r>
            <a:rPr lang="es-CR" sz="1100" baseline="0">
              <a:solidFill>
                <a:sysClr val="windowText" lastClr="000000"/>
              </a:solidFill>
              <a:latin typeface="+mn-lt"/>
              <a:ea typeface="+mn-ea"/>
              <a:cs typeface="+mn-cs"/>
            </a:rPr>
            <a:t>información</a:t>
          </a:r>
          <a:r>
            <a:rPr lang="es-CR" sz="1100" baseline="0">
              <a:solidFill>
                <a:sysClr val="windowText" lastClr="000000"/>
              </a:solidFill>
            </a:rPr>
            <a:t> requerida en cada una de las celdas disponibles, la mayoria de los espacios disponen de listas desplegables para facilitar el proceso de completar la matriz. En caso de alguna duda, colocar el cursor en el encabezado de la columna, se desplegará un comentario en color amarillo, en el que se detalla la información que se debe consignar.</a:t>
          </a:r>
        </a:p>
        <a:p>
          <a:pPr algn="l"/>
          <a:r>
            <a:rPr lang="es-CR" sz="1100" baseline="0">
              <a:solidFill>
                <a:sysClr val="windowText" lastClr="000000"/>
              </a:solidFill>
            </a:rPr>
            <a:t>4. En el detalle de los días no laborados, favor incorporar las fechas correspondinetes a incapacidades, vacaciones , asensos, asuetos, permisos con o sin goce, entre otros.</a:t>
          </a:r>
        </a:p>
        <a:p>
          <a:pPr algn="l"/>
          <a:r>
            <a:rPr lang="es-CR" sz="1100" baseline="0">
              <a:solidFill>
                <a:sysClr val="windowText" lastClr="000000"/>
              </a:solidFill>
            </a:rPr>
            <a:t>5. Importante diferenciar si el tipo de colaboración corresponde a la atención de una suplencia o a un plan de trabajo.</a:t>
          </a:r>
        </a:p>
        <a:p>
          <a:pPr algn="l"/>
          <a:r>
            <a:rPr lang="es-CR" sz="1100" baseline="0">
              <a:solidFill>
                <a:sysClr val="windowText" lastClr="000000"/>
              </a:solidFill>
            </a:rPr>
            <a:t>6. Respecto al espacio de cuota diaria esperada, si se trata de un plan de trabajo se debe indicar lo establecido en el plan; por su parte, si se trata de una suplencia, se debe cosignar la cuota diaria definida en los indicadores de gestión para las personas técnicas del despacho al que se brinda la colaboración. En caso de que se aborden funciones sin cuota definida (ejemplo atención de público, atención de llamadas; o bien suplencias en despachos sin indicadores de gestión), se debe consignar un 0 (cero).</a:t>
          </a:r>
        </a:p>
        <a:p>
          <a:pPr algn="l"/>
          <a:r>
            <a:rPr lang="es-CR" sz="1100" baseline="0">
              <a:solidFill>
                <a:sysClr val="windowText" lastClr="000000"/>
              </a:solidFill>
            </a:rPr>
            <a:t>7. El espacio de observaciones y/o justificaciones está habilitado para consignar situaciones que limitaron el cumplimiento de las cuotas, o situaciones que la persona técnica supernumeraria considere que deben ser ampliadas.</a:t>
          </a:r>
        </a:p>
      </xdr:txBody>
    </xdr:sp>
    <xdr:clientData/>
  </xdr:twoCellAnchor>
</xdr:wsDr>
</file>

<file path=xl/drawings/drawing5.xml><?xml version="1.0" encoding="utf-8"?>
<xdr:wsDr xmlns:xdr="http://schemas.openxmlformats.org/drawingml/2006/spreadsheetDrawing" xmlns:a="http://schemas.openxmlformats.org/drawingml/2006/main">
  <xdr:oneCellAnchor>
    <xdr:from>
      <xdr:col>2</xdr:col>
      <xdr:colOff>206016</xdr:colOff>
      <xdr:row>0</xdr:row>
      <xdr:rowOff>40781</xdr:rowOff>
    </xdr:from>
    <xdr:ext cx="1458507" cy="842914"/>
    <xdr:pic>
      <xdr:nvPicPr>
        <xdr:cNvPr id="2" name="Imagen 1" descr="Imagen que contiene dibujo, alimentos&#10;&#10;Descripción generada automáticamente">
          <a:extLst>
            <a:ext uri="{FF2B5EF4-FFF2-40B4-BE49-F238E27FC236}">
              <a16:creationId xmlns:a16="http://schemas.microsoft.com/office/drawing/2014/main" id="{3EC6AA3F-30D9-4806-BA1C-24C5FF2D510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46340" y="40781"/>
          <a:ext cx="1458507" cy="842914"/>
        </a:xfrm>
        <a:prstGeom prst="rect">
          <a:avLst/>
        </a:prstGeom>
      </xdr:spPr>
    </xdr:pic>
    <xdr:clientData/>
  </xdr:oneCellAnchor>
  <xdr:oneCellAnchor>
    <xdr:from>
      <xdr:col>2</xdr:col>
      <xdr:colOff>187817</xdr:colOff>
      <xdr:row>4</xdr:row>
      <xdr:rowOff>161863</xdr:rowOff>
    </xdr:from>
    <xdr:ext cx="1583386" cy="643054"/>
    <xdr:pic>
      <xdr:nvPicPr>
        <xdr:cNvPr id="3" name="Imagen 2">
          <a:extLst>
            <a:ext uri="{FF2B5EF4-FFF2-40B4-BE49-F238E27FC236}">
              <a16:creationId xmlns:a16="http://schemas.microsoft.com/office/drawing/2014/main" id="{4D9BF1AB-DA0D-41D0-9656-A66480FD7714}"/>
            </a:ext>
          </a:extLst>
        </xdr:cNvPr>
        <xdr:cNvPicPr>
          <a:picLocks noChangeAspect="1"/>
        </xdr:cNvPicPr>
      </xdr:nvPicPr>
      <xdr:blipFill>
        <a:blip xmlns:r="http://schemas.openxmlformats.org/officeDocument/2006/relationships" r:embed="rId2"/>
        <a:stretch>
          <a:fillRect/>
        </a:stretch>
      </xdr:blipFill>
      <xdr:spPr>
        <a:xfrm>
          <a:off x="2328141" y="901451"/>
          <a:ext cx="1583386" cy="643054"/>
        </a:xfrm>
        <a:prstGeom prst="rect">
          <a:avLst/>
        </a:prstGeom>
      </xdr:spPr>
    </xdr:pic>
    <xdr:clientData/>
  </xdr:oneCellAnchor>
  <xdr:oneCellAnchor>
    <xdr:from>
      <xdr:col>2</xdr:col>
      <xdr:colOff>325422</xdr:colOff>
      <xdr:row>8</xdr:row>
      <xdr:rowOff>113849</xdr:rowOff>
    </xdr:from>
    <xdr:ext cx="1302937" cy="812537"/>
    <xdr:pic>
      <xdr:nvPicPr>
        <xdr:cNvPr id="4" name="Imagen 3" descr="Resultado de imagen para logo DirecciÃ³n de planificaciÃ³n costa rica">
          <a:extLst>
            <a:ext uri="{FF2B5EF4-FFF2-40B4-BE49-F238E27FC236}">
              <a16:creationId xmlns:a16="http://schemas.microsoft.com/office/drawing/2014/main" id="{B3FBEC87-FC60-4A12-A7DE-BBDD22A3D378}"/>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465746" y="1671467"/>
          <a:ext cx="1302937" cy="812537"/>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11</xdr:col>
      <xdr:colOff>112059</xdr:colOff>
      <xdr:row>0</xdr:row>
      <xdr:rowOff>50762</xdr:rowOff>
    </xdr:from>
    <xdr:to>
      <xdr:col>18</xdr:col>
      <xdr:colOff>470872</xdr:colOff>
      <xdr:row>13</xdr:row>
      <xdr:rowOff>9524</xdr:rowOff>
    </xdr:to>
    <xdr:sp macro="" textlink="">
      <xdr:nvSpPr>
        <xdr:cNvPr id="5" name="Rectángulo: esquinas redondeadas 4">
          <a:extLst>
            <a:ext uri="{FF2B5EF4-FFF2-40B4-BE49-F238E27FC236}">
              <a16:creationId xmlns:a16="http://schemas.microsoft.com/office/drawing/2014/main" id="{E320E38F-82A2-46E6-96EE-184C881313D6}"/>
            </a:ext>
          </a:extLst>
        </xdr:cNvPr>
        <xdr:cNvSpPr/>
      </xdr:nvSpPr>
      <xdr:spPr>
        <a:xfrm>
          <a:off x="7175799" y="50762"/>
          <a:ext cx="5852833" cy="2336202"/>
        </a:xfrm>
        <a:prstGeom prst="roundRect">
          <a:avLst>
            <a:gd name="adj" fmla="val 5184"/>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R" sz="1100" b="1">
              <a:solidFill>
                <a:sysClr val="windowText" lastClr="000000"/>
              </a:solidFill>
            </a:rPr>
            <a:t>Consideraciones importantes</a:t>
          </a:r>
        </a:p>
        <a:p>
          <a:pPr algn="l"/>
          <a:r>
            <a:rPr lang="es-CR" sz="1100">
              <a:solidFill>
                <a:sysClr val="windowText" lastClr="000000"/>
              </a:solidFill>
            </a:rPr>
            <a:t>1. El presente archivo corresponde al informe</a:t>
          </a:r>
          <a:r>
            <a:rPr lang="es-CR" sz="1100" baseline="0">
              <a:solidFill>
                <a:sysClr val="windowText" lastClr="000000"/>
              </a:solidFill>
            </a:rPr>
            <a:t> de labores mensual. Debe ser completado al cierre de cada mes y remitido a la persona coordinadora del área jurisdiccional de la adminstración regional a la que pertenece.</a:t>
          </a:r>
        </a:p>
        <a:p>
          <a:pPr marL="0" marR="0" lvl="0" indent="0" algn="l" defTabSz="914400" eaLnBrk="1" fontAlgn="auto" latinLnBrk="0" hangingPunct="1">
            <a:lnSpc>
              <a:spcPct val="100000"/>
            </a:lnSpc>
            <a:spcBef>
              <a:spcPts val="0"/>
            </a:spcBef>
            <a:spcAft>
              <a:spcPts val="0"/>
            </a:spcAft>
            <a:buClrTx/>
            <a:buSzTx/>
            <a:buFontTx/>
            <a:buNone/>
            <a:tabLst/>
            <a:defRPr/>
          </a:pPr>
          <a:r>
            <a:rPr lang="es-CR" sz="1100" baseline="0">
              <a:solidFill>
                <a:sysClr val="windowText" lastClr="000000"/>
              </a:solidFill>
            </a:rPr>
            <a:t>2. S</a:t>
          </a:r>
          <a:r>
            <a:rPr lang="es-CR" sz="1100">
              <a:solidFill>
                <a:sysClr val="windowText" lastClr="000000"/>
              </a:solidFill>
              <a:effectLst/>
              <a:latin typeface="+mn-lt"/>
              <a:ea typeface="+mn-ea"/>
              <a:cs typeface="+mn-cs"/>
            </a:rPr>
            <a:t>e requiere que las personas técnicas supernumerarias remitan el infrome a la administración regional en el plazo de los primeros 5 días hábiles, del mes siguiente al periodo que corresponde lo informado.</a:t>
          </a:r>
        </a:p>
        <a:p>
          <a:pPr algn="l"/>
          <a:r>
            <a:rPr lang="es-CR" sz="1100" baseline="0">
              <a:solidFill>
                <a:sysClr val="windowText" lastClr="000000"/>
              </a:solidFill>
            </a:rPr>
            <a:t>3. Incorpore la </a:t>
          </a:r>
          <a:r>
            <a:rPr lang="es-CR" sz="1100" baseline="0">
              <a:solidFill>
                <a:sysClr val="windowText" lastClr="000000"/>
              </a:solidFill>
              <a:latin typeface="+mn-lt"/>
              <a:ea typeface="+mn-ea"/>
              <a:cs typeface="+mn-cs"/>
            </a:rPr>
            <a:t>información</a:t>
          </a:r>
          <a:r>
            <a:rPr lang="es-CR" sz="1100" baseline="0">
              <a:solidFill>
                <a:sysClr val="windowText" lastClr="000000"/>
              </a:solidFill>
            </a:rPr>
            <a:t> requerida en cada una de las celdas disponibles, la mayoria de los espacios disponen de listas desplegables para facilitar el proceso de completar la matriz. En caso de alguna duda, colocar el cursor en el encabezado de la columna, se desplegará un comentario en color amarillo, en el que se detalla la información que se debe consignar.</a:t>
          </a:r>
        </a:p>
        <a:p>
          <a:pPr algn="l"/>
          <a:r>
            <a:rPr lang="es-CR" sz="1100" baseline="0">
              <a:solidFill>
                <a:sysClr val="windowText" lastClr="000000"/>
              </a:solidFill>
            </a:rPr>
            <a:t>4. En el detalle de los días no laborados, favor incorporar las fechas correspondinetes a incapacidades, vacaciones , asensos, asuetos, permisos con o sin goce, entre otros.</a:t>
          </a:r>
        </a:p>
        <a:p>
          <a:pPr algn="l"/>
          <a:r>
            <a:rPr lang="es-CR" sz="1100" baseline="0">
              <a:solidFill>
                <a:sysClr val="windowText" lastClr="000000"/>
              </a:solidFill>
            </a:rPr>
            <a:t>5. Importante diferenciar si el tipo de colaboración corresponde a la atención de una suplencia o a un plan de trabajo.</a:t>
          </a:r>
        </a:p>
        <a:p>
          <a:pPr algn="l"/>
          <a:r>
            <a:rPr lang="es-CR" sz="1100" baseline="0">
              <a:solidFill>
                <a:sysClr val="windowText" lastClr="000000"/>
              </a:solidFill>
            </a:rPr>
            <a:t>6. Respecto al espacio de cuota diaria esperada, si se trata de un plan de trabajo se debe indicar lo establecido en el plan; por su parte, si se trata de una suplencia, se debe cosignar la cuota diaria definida en los indicadores de gestión para las personas técnicas del despacho al que se brinda la colaboración. En caso de que se aborden funciones sin cuota definida (ejemplo atención de público, atención de llamadas; o bien suplencias en despachos sin indicadores de gestión), se debe consignar un 0 (cero).</a:t>
          </a:r>
        </a:p>
        <a:p>
          <a:pPr algn="l"/>
          <a:r>
            <a:rPr lang="es-CR" sz="1100" baseline="0">
              <a:solidFill>
                <a:sysClr val="windowText" lastClr="000000"/>
              </a:solidFill>
            </a:rPr>
            <a:t>7. El espacio de observaciones y/o justificaciones está habilitado para consignar situaciones que limitaron el cumplimiento de las cuotas, o situaciones que la persona técnica supernumeraria considere que deben ser ampliadas.</a:t>
          </a:r>
        </a:p>
      </xdr:txBody>
    </xdr:sp>
    <xdr:clientData/>
  </xdr:twoCellAnchor>
</xdr:wsDr>
</file>

<file path=xl/drawings/drawing6.xml><?xml version="1.0" encoding="utf-8"?>
<xdr:wsDr xmlns:xdr="http://schemas.openxmlformats.org/drawingml/2006/spreadsheetDrawing" xmlns:a="http://schemas.openxmlformats.org/drawingml/2006/main">
  <xdr:oneCellAnchor>
    <xdr:from>
      <xdr:col>2</xdr:col>
      <xdr:colOff>82750</xdr:colOff>
      <xdr:row>0</xdr:row>
      <xdr:rowOff>40781</xdr:rowOff>
    </xdr:from>
    <xdr:ext cx="1458507" cy="842914"/>
    <xdr:pic>
      <xdr:nvPicPr>
        <xdr:cNvPr id="2" name="Imagen 1" descr="Imagen que contiene dibujo, alimentos&#10;&#10;Descripción generada automáticamente">
          <a:extLst>
            <a:ext uri="{FF2B5EF4-FFF2-40B4-BE49-F238E27FC236}">
              <a16:creationId xmlns:a16="http://schemas.microsoft.com/office/drawing/2014/main" id="{D366C1E6-441E-48B1-AC43-C45AB2D1835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23074" y="40781"/>
          <a:ext cx="1458507" cy="842914"/>
        </a:xfrm>
        <a:prstGeom prst="rect">
          <a:avLst/>
        </a:prstGeom>
      </xdr:spPr>
    </xdr:pic>
    <xdr:clientData/>
  </xdr:oneCellAnchor>
  <xdr:oneCellAnchor>
    <xdr:from>
      <xdr:col>2</xdr:col>
      <xdr:colOff>64551</xdr:colOff>
      <xdr:row>4</xdr:row>
      <xdr:rowOff>161863</xdr:rowOff>
    </xdr:from>
    <xdr:ext cx="1583386" cy="643054"/>
    <xdr:pic>
      <xdr:nvPicPr>
        <xdr:cNvPr id="3" name="Imagen 2">
          <a:extLst>
            <a:ext uri="{FF2B5EF4-FFF2-40B4-BE49-F238E27FC236}">
              <a16:creationId xmlns:a16="http://schemas.microsoft.com/office/drawing/2014/main" id="{162BF7B7-65E9-4842-9567-93209887ADAC}"/>
            </a:ext>
          </a:extLst>
        </xdr:cNvPr>
        <xdr:cNvPicPr>
          <a:picLocks noChangeAspect="1"/>
        </xdr:cNvPicPr>
      </xdr:nvPicPr>
      <xdr:blipFill>
        <a:blip xmlns:r="http://schemas.openxmlformats.org/officeDocument/2006/relationships" r:embed="rId2"/>
        <a:stretch>
          <a:fillRect/>
        </a:stretch>
      </xdr:blipFill>
      <xdr:spPr>
        <a:xfrm>
          <a:off x="2204875" y="1024716"/>
          <a:ext cx="1583386" cy="643054"/>
        </a:xfrm>
        <a:prstGeom prst="rect">
          <a:avLst/>
        </a:prstGeom>
      </xdr:spPr>
    </xdr:pic>
    <xdr:clientData/>
  </xdr:oneCellAnchor>
  <xdr:oneCellAnchor>
    <xdr:from>
      <xdr:col>2</xdr:col>
      <xdr:colOff>179744</xdr:colOff>
      <xdr:row>8</xdr:row>
      <xdr:rowOff>113849</xdr:rowOff>
    </xdr:from>
    <xdr:ext cx="1310334" cy="823744"/>
    <xdr:pic>
      <xdr:nvPicPr>
        <xdr:cNvPr id="4" name="Imagen 3" descr="Resultado de imagen para logo DirecciÃ³n de planificaciÃ³n costa rica">
          <a:extLst>
            <a:ext uri="{FF2B5EF4-FFF2-40B4-BE49-F238E27FC236}">
              <a16:creationId xmlns:a16="http://schemas.microsoft.com/office/drawing/2014/main" id="{A67FFCEF-1D79-4EA8-80F6-3E1F340D3D2C}"/>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320068" y="1727496"/>
          <a:ext cx="1310334" cy="82374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11</xdr:col>
      <xdr:colOff>112059</xdr:colOff>
      <xdr:row>0</xdr:row>
      <xdr:rowOff>50762</xdr:rowOff>
    </xdr:from>
    <xdr:to>
      <xdr:col>18</xdr:col>
      <xdr:colOff>470872</xdr:colOff>
      <xdr:row>13</xdr:row>
      <xdr:rowOff>9524</xdr:rowOff>
    </xdr:to>
    <xdr:sp macro="" textlink="">
      <xdr:nvSpPr>
        <xdr:cNvPr id="5" name="Rectángulo: esquinas redondeadas 4">
          <a:extLst>
            <a:ext uri="{FF2B5EF4-FFF2-40B4-BE49-F238E27FC236}">
              <a16:creationId xmlns:a16="http://schemas.microsoft.com/office/drawing/2014/main" id="{7AD597D8-32FC-4794-8ECE-46FA998DC1B3}"/>
            </a:ext>
          </a:extLst>
        </xdr:cNvPr>
        <xdr:cNvSpPr/>
      </xdr:nvSpPr>
      <xdr:spPr>
        <a:xfrm>
          <a:off x="7175799" y="50762"/>
          <a:ext cx="5852833" cy="2336202"/>
        </a:xfrm>
        <a:prstGeom prst="roundRect">
          <a:avLst>
            <a:gd name="adj" fmla="val 5184"/>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R" sz="1100" b="1">
              <a:solidFill>
                <a:sysClr val="windowText" lastClr="000000"/>
              </a:solidFill>
            </a:rPr>
            <a:t>Consideraciones importantes</a:t>
          </a:r>
        </a:p>
        <a:p>
          <a:pPr algn="l"/>
          <a:r>
            <a:rPr lang="es-CR" sz="1100">
              <a:solidFill>
                <a:sysClr val="windowText" lastClr="000000"/>
              </a:solidFill>
            </a:rPr>
            <a:t>1. El presente archivo corresponde al informe</a:t>
          </a:r>
          <a:r>
            <a:rPr lang="es-CR" sz="1100" baseline="0">
              <a:solidFill>
                <a:sysClr val="windowText" lastClr="000000"/>
              </a:solidFill>
            </a:rPr>
            <a:t> de labores mensual. Debe ser completado al cierre de cada mes y remitido a la persona coordinadora del área jurisdiccional de la adminstración regional a la que pertenece.</a:t>
          </a:r>
        </a:p>
        <a:p>
          <a:pPr marL="0" marR="0" lvl="0" indent="0" algn="l" defTabSz="914400" eaLnBrk="1" fontAlgn="auto" latinLnBrk="0" hangingPunct="1">
            <a:lnSpc>
              <a:spcPct val="100000"/>
            </a:lnSpc>
            <a:spcBef>
              <a:spcPts val="0"/>
            </a:spcBef>
            <a:spcAft>
              <a:spcPts val="0"/>
            </a:spcAft>
            <a:buClrTx/>
            <a:buSzTx/>
            <a:buFontTx/>
            <a:buNone/>
            <a:tabLst/>
            <a:defRPr/>
          </a:pPr>
          <a:r>
            <a:rPr lang="es-CR" sz="1100" baseline="0">
              <a:solidFill>
                <a:sysClr val="windowText" lastClr="000000"/>
              </a:solidFill>
            </a:rPr>
            <a:t>2. S</a:t>
          </a:r>
          <a:r>
            <a:rPr lang="es-CR" sz="1100">
              <a:solidFill>
                <a:sysClr val="windowText" lastClr="000000"/>
              </a:solidFill>
              <a:effectLst/>
              <a:latin typeface="+mn-lt"/>
              <a:ea typeface="+mn-ea"/>
              <a:cs typeface="+mn-cs"/>
            </a:rPr>
            <a:t>e requiere que las personas técnicas supernumerarias remitan el infrome a la administración regional en el plazo de los primeros 5 días hábiles, del mes siguiente al periodo que corresponde lo informado.</a:t>
          </a:r>
        </a:p>
        <a:p>
          <a:pPr algn="l"/>
          <a:r>
            <a:rPr lang="es-CR" sz="1100" baseline="0">
              <a:solidFill>
                <a:sysClr val="windowText" lastClr="000000"/>
              </a:solidFill>
            </a:rPr>
            <a:t>3. Incorpore la </a:t>
          </a:r>
          <a:r>
            <a:rPr lang="es-CR" sz="1100" baseline="0">
              <a:solidFill>
                <a:sysClr val="windowText" lastClr="000000"/>
              </a:solidFill>
              <a:latin typeface="+mn-lt"/>
              <a:ea typeface="+mn-ea"/>
              <a:cs typeface="+mn-cs"/>
            </a:rPr>
            <a:t>información</a:t>
          </a:r>
          <a:r>
            <a:rPr lang="es-CR" sz="1100" baseline="0">
              <a:solidFill>
                <a:sysClr val="windowText" lastClr="000000"/>
              </a:solidFill>
            </a:rPr>
            <a:t> requerida en cada una de las celdas disponibles, la mayoria de los espacios disponen de listas desplegables para facilitar el proceso de completar la matriz. En caso de alguna duda, colocar el cursor en el encabezado de la columna, se desplegará un comentario en color amarillo, en el que se detalla la información que se debe consignar.</a:t>
          </a:r>
        </a:p>
        <a:p>
          <a:pPr algn="l"/>
          <a:r>
            <a:rPr lang="es-CR" sz="1100" baseline="0">
              <a:solidFill>
                <a:sysClr val="windowText" lastClr="000000"/>
              </a:solidFill>
            </a:rPr>
            <a:t>4. En el detalle de los días no laborados, favor incorporar las fechas correspondinetes a incapacidades, vacaciones , asensos, asuetos, permisos con o sin goce, entre otros.</a:t>
          </a:r>
        </a:p>
        <a:p>
          <a:pPr algn="l"/>
          <a:r>
            <a:rPr lang="es-CR" sz="1100" baseline="0">
              <a:solidFill>
                <a:sysClr val="windowText" lastClr="000000"/>
              </a:solidFill>
            </a:rPr>
            <a:t>5. Importante diferenciar si el tipo de colaboración corresponde a la atención de una suplencia o a un plan de trabajo.</a:t>
          </a:r>
        </a:p>
        <a:p>
          <a:pPr algn="l"/>
          <a:r>
            <a:rPr lang="es-CR" sz="1100" baseline="0">
              <a:solidFill>
                <a:sysClr val="windowText" lastClr="000000"/>
              </a:solidFill>
            </a:rPr>
            <a:t>6. Respecto al espacio de cuota diaria esperada, si se trata de un plan de trabajo se debe indicar lo establecido en el plan; por su parte, si se trata de una suplencia, se debe cosignar la cuota diaria definida en los indicadores de gestión para las personas técnicas del despacho al que se brinda la colaboración. En caso de que se aborden funciones sin cuota definida (ejemplo atención de público, atención de llamadas; o bien suplencias en despachos sin indicadores de gestión), se debe consignar un 0 (cero).</a:t>
          </a:r>
        </a:p>
        <a:p>
          <a:pPr algn="l"/>
          <a:r>
            <a:rPr lang="es-CR" sz="1100" baseline="0">
              <a:solidFill>
                <a:sysClr val="windowText" lastClr="000000"/>
              </a:solidFill>
            </a:rPr>
            <a:t>7. El espacio de observaciones y/o justificaciones está habilitado para consignar situaciones que limitaron el cumplimiento de las cuotas, o situaciones que la persona técnica supernumeraria considere que deben ser ampliadas.</a:t>
          </a:r>
        </a:p>
      </xdr:txBody>
    </xdr:sp>
    <xdr:clientData/>
  </xdr:twoCellAnchor>
</xdr:wsDr>
</file>

<file path=xl/drawings/drawing7.xml><?xml version="1.0" encoding="utf-8"?>
<xdr:wsDr xmlns:xdr="http://schemas.openxmlformats.org/drawingml/2006/spreadsheetDrawing" xmlns:a="http://schemas.openxmlformats.org/drawingml/2006/main">
  <xdr:oneCellAnchor>
    <xdr:from>
      <xdr:col>2</xdr:col>
      <xdr:colOff>67734</xdr:colOff>
      <xdr:row>0</xdr:row>
      <xdr:rowOff>100621</xdr:rowOff>
    </xdr:from>
    <xdr:ext cx="1458507" cy="842914"/>
    <xdr:pic>
      <xdr:nvPicPr>
        <xdr:cNvPr id="2" name="Imagen 1" descr="Imagen que contiene dibujo, alimentos&#10;&#10;Descripción generada automáticamente">
          <a:extLst>
            <a:ext uri="{FF2B5EF4-FFF2-40B4-BE49-F238E27FC236}">
              <a16:creationId xmlns:a16="http://schemas.microsoft.com/office/drawing/2014/main" id="{37D55829-5737-4348-AC19-7E01633780D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08058" y="100621"/>
          <a:ext cx="1458507" cy="842914"/>
        </a:xfrm>
        <a:prstGeom prst="rect">
          <a:avLst/>
        </a:prstGeom>
      </xdr:spPr>
    </xdr:pic>
    <xdr:clientData/>
  </xdr:oneCellAnchor>
  <xdr:oneCellAnchor>
    <xdr:from>
      <xdr:col>2</xdr:col>
      <xdr:colOff>53345</xdr:colOff>
      <xdr:row>4</xdr:row>
      <xdr:rowOff>161863</xdr:rowOff>
    </xdr:from>
    <xdr:ext cx="1583386" cy="643054"/>
    <xdr:pic>
      <xdr:nvPicPr>
        <xdr:cNvPr id="3" name="Imagen 2">
          <a:extLst>
            <a:ext uri="{FF2B5EF4-FFF2-40B4-BE49-F238E27FC236}">
              <a16:creationId xmlns:a16="http://schemas.microsoft.com/office/drawing/2014/main" id="{89B43E6E-2FB0-4E70-ACCC-C3682226149A}"/>
            </a:ext>
          </a:extLst>
        </xdr:cNvPr>
        <xdr:cNvPicPr>
          <a:picLocks noChangeAspect="1"/>
        </xdr:cNvPicPr>
      </xdr:nvPicPr>
      <xdr:blipFill>
        <a:blip xmlns:r="http://schemas.openxmlformats.org/officeDocument/2006/relationships" r:embed="rId2"/>
        <a:stretch>
          <a:fillRect/>
        </a:stretch>
      </xdr:blipFill>
      <xdr:spPr>
        <a:xfrm>
          <a:off x="2193669" y="991098"/>
          <a:ext cx="1583386" cy="643054"/>
        </a:xfrm>
        <a:prstGeom prst="rect">
          <a:avLst/>
        </a:prstGeom>
      </xdr:spPr>
    </xdr:pic>
    <xdr:clientData/>
  </xdr:oneCellAnchor>
  <xdr:oneCellAnchor>
    <xdr:from>
      <xdr:col>2</xdr:col>
      <xdr:colOff>168538</xdr:colOff>
      <xdr:row>8</xdr:row>
      <xdr:rowOff>113849</xdr:rowOff>
    </xdr:from>
    <xdr:ext cx="1314144" cy="823744"/>
    <xdr:pic>
      <xdr:nvPicPr>
        <xdr:cNvPr id="4" name="Imagen 3" descr="Resultado de imagen para logo DirecciÃ³n de planificaciÃ³n costa rica">
          <a:extLst>
            <a:ext uri="{FF2B5EF4-FFF2-40B4-BE49-F238E27FC236}">
              <a16:creationId xmlns:a16="http://schemas.microsoft.com/office/drawing/2014/main" id="{C20FECB6-4C68-4F6C-8332-7419C997BBA9}"/>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308862" y="1727496"/>
          <a:ext cx="1314144" cy="82374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11</xdr:col>
      <xdr:colOff>112059</xdr:colOff>
      <xdr:row>0</xdr:row>
      <xdr:rowOff>50762</xdr:rowOff>
    </xdr:from>
    <xdr:to>
      <xdr:col>18</xdr:col>
      <xdr:colOff>470872</xdr:colOff>
      <xdr:row>13</xdr:row>
      <xdr:rowOff>9524</xdr:rowOff>
    </xdr:to>
    <xdr:sp macro="" textlink="">
      <xdr:nvSpPr>
        <xdr:cNvPr id="5" name="Rectángulo: esquinas redondeadas 4">
          <a:extLst>
            <a:ext uri="{FF2B5EF4-FFF2-40B4-BE49-F238E27FC236}">
              <a16:creationId xmlns:a16="http://schemas.microsoft.com/office/drawing/2014/main" id="{F34B7A01-968A-435A-BBC0-8E81B311E11E}"/>
            </a:ext>
          </a:extLst>
        </xdr:cNvPr>
        <xdr:cNvSpPr/>
      </xdr:nvSpPr>
      <xdr:spPr>
        <a:xfrm>
          <a:off x="7960659" y="50762"/>
          <a:ext cx="5852833" cy="2336202"/>
        </a:xfrm>
        <a:prstGeom prst="roundRect">
          <a:avLst>
            <a:gd name="adj" fmla="val 5184"/>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R" sz="1100" b="1">
              <a:solidFill>
                <a:sysClr val="windowText" lastClr="000000"/>
              </a:solidFill>
            </a:rPr>
            <a:t>Consideraciones importantes</a:t>
          </a:r>
        </a:p>
        <a:p>
          <a:pPr algn="l"/>
          <a:r>
            <a:rPr lang="es-CR" sz="1100">
              <a:solidFill>
                <a:sysClr val="windowText" lastClr="000000"/>
              </a:solidFill>
            </a:rPr>
            <a:t>1. El presente archivo corresponde al informe</a:t>
          </a:r>
          <a:r>
            <a:rPr lang="es-CR" sz="1100" baseline="0">
              <a:solidFill>
                <a:sysClr val="windowText" lastClr="000000"/>
              </a:solidFill>
            </a:rPr>
            <a:t> de labores mensual. Debe ser completado al cierre de cada mes y remitido a la persona coordinadora del área jurisdiccional de la adminstración regional a la que pertenece.</a:t>
          </a:r>
        </a:p>
        <a:p>
          <a:pPr marL="0" marR="0" lvl="0" indent="0" algn="l" defTabSz="914400" eaLnBrk="1" fontAlgn="auto" latinLnBrk="0" hangingPunct="1">
            <a:lnSpc>
              <a:spcPct val="100000"/>
            </a:lnSpc>
            <a:spcBef>
              <a:spcPts val="0"/>
            </a:spcBef>
            <a:spcAft>
              <a:spcPts val="0"/>
            </a:spcAft>
            <a:buClrTx/>
            <a:buSzTx/>
            <a:buFontTx/>
            <a:buNone/>
            <a:tabLst/>
            <a:defRPr/>
          </a:pPr>
          <a:r>
            <a:rPr lang="es-CR" sz="1100" baseline="0">
              <a:solidFill>
                <a:sysClr val="windowText" lastClr="000000"/>
              </a:solidFill>
            </a:rPr>
            <a:t>2. S</a:t>
          </a:r>
          <a:r>
            <a:rPr lang="es-CR" sz="1100">
              <a:solidFill>
                <a:sysClr val="windowText" lastClr="000000"/>
              </a:solidFill>
              <a:effectLst/>
              <a:latin typeface="+mn-lt"/>
              <a:ea typeface="+mn-ea"/>
              <a:cs typeface="+mn-cs"/>
            </a:rPr>
            <a:t>e requiere que las personas técnicas supernumerarias remitan el infrome a la administración regional en el plazo de los primeros 5 días hábiles, del mes siguiente al periodo que corresponde lo informado.</a:t>
          </a:r>
        </a:p>
        <a:p>
          <a:pPr algn="l"/>
          <a:r>
            <a:rPr lang="es-CR" sz="1100" baseline="0">
              <a:solidFill>
                <a:sysClr val="windowText" lastClr="000000"/>
              </a:solidFill>
            </a:rPr>
            <a:t>3. Incorpore la </a:t>
          </a:r>
          <a:r>
            <a:rPr lang="es-CR" sz="1100" baseline="0">
              <a:solidFill>
                <a:sysClr val="windowText" lastClr="000000"/>
              </a:solidFill>
              <a:latin typeface="+mn-lt"/>
              <a:ea typeface="+mn-ea"/>
              <a:cs typeface="+mn-cs"/>
            </a:rPr>
            <a:t>información</a:t>
          </a:r>
          <a:r>
            <a:rPr lang="es-CR" sz="1100" baseline="0">
              <a:solidFill>
                <a:sysClr val="windowText" lastClr="000000"/>
              </a:solidFill>
            </a:rPr>
            <a:t> requerida en cada una de las celdas disponibles, la mayoria de los espacios disponen de listas desplegables para facilitar el proceso de completar la matriz. En caso de alguna duda, colocar el cursor en el encabezado de la columna, se desplegará un comentario en color amarillo, en el que se detalla la información que se debe consignar.</a:t>
          </a:r>
        </a:p>
        <a:p>
          <a:pPr algn="l"/>
          <a:r>
            <a:rPr lang="es-CR" sz="1100" baseline="0">
              <a:solidFill>
                <a:sysClr val="windowText" lastClr="000000"/>
              </a:solidFill>
            </a:rPr>
            <a:t>4. En el detalle de los días no laborados, favor incorporar las fechas correspondinetes a incapacidades, vacaciones , asensos, asuetos, permisos con o sin goce, entre otros.</a:t>
          </a:r>
        </a:p>
        <a:p>
          <a:pPr algn="l"/>
          <a:r>
            <a:rPr lang="es-CR" sz="1100" baseline="0">
              <a:solidFill>
                <a:sysClr val="windowText" lastClr="000000"/>
              </a:solidFill>
            </a:rPr>
            <a:t>5. Importante diferenciar si el tipo de colaboración corresponde a la atención de una suplencia o a un plan de trabajo.</a:t>
          </a:r>
        </a:p>
        <a:p>
          <a:pPr algn="l"/>
          <a:r>
            <a:rPr lang="es-CR" sz="1100" baseline="0">
              <a:solidFill>
                <a:sysClr val="windowText" lastClr="000000"/>
              </a:solidFill>
            </a:rPr>
            <a:t>6. Respecto al espacio de cuota diaria esperada, si se trata de un plan de trabajo se debe indicar lo establecido en el plan; por su parte, si se trata de una suplencia, se debe cosignar la cuota diaria definida en los indicadores de gestión para las personas técnicas del despacho al que se brinda la colaboración. En caso de que se aborden funciones sin cuota definida (ejemplo atención de público, atención de llamadas; o bien suplencias en despachos sin indicadores de gestión), se debe consignar un 0 (cero).</a:t>
          </a:r>
        </a:p>
        <a:p>
          <a:pPr algn="l"/>
          <a:r>
            <a:rPr lang="es-CR" sz="1100" baseline="0">
              <a:solidFill>
                <a:sysClr val="windowText" lastClr="000000"/>
              </a:solidFill>
            </a:rPr>
            <a:t>7. El espacio de observaciones y/o justificaciones está habilitado para consignar situaciones que limitaron el cumplimiento de las cuotas, o situaciones que la persona técnica supernumeraria considere que deben ser ampliadas.</a:t>
          </a:r>
        </a:p>
      </xdr:txBody>
    </xdr:sp>
    <xdr:clientData/>
  </xdr:twoCellAnchor>
</xdr:wsDr>
</file>

<file path=xl/drawings/drawing8.xml><?xml version="1.0" encoding="utf-8"?>
<xdr:wsDr xmlns:xdr="http://schemas.openxmlformats.org/drawingml/2006/spreadsheetDrawing" xmlns:a="http://schemas.openxmlformats.org/drawingml/2006/main">
  <xdr:oneCellAnchor>
    <xdr:from>
      <xdr:col>2</xdr:col>
      <xdr:colOff>60338</xdr:colOff>
      <xdr:row>0</xdr:row>
      <xdr:rowOff>40781</xdr:rowOff>
    </xdr:from>
    <xdr:ext cx="1458507" cy="842914"/>
    <xdr:pic>
      <xdr:nvPicPr>
        <xdr:cNvPr id="2" name="Imagen 1" descr="Imagen que contiene dibujo, alimentos&#10;&#10;Descripción generada automáticamente">
          <a:extLst>
            <a:ext uri="{FF2B5EF4-FFF2-40B4-BE49-F238E27FC236}">
              <a16:creationId xmlns:a16="http://schemas.microsoft.com/office/drawing/2014/main" id="{922B5703-0419-4A20-A364-B2FE49AEF16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00662" y="40781"/>
          <a:ext cx="1458507" cy="842914"/>
        </a:xfrm>
        <a:prstGeom prst="rect">
          <a:avLst/>
        </a:prstGeom>
      </xdr:spPr>
    </xdr:pic>
    <xdr:clientData/>
  </xdr:oneCellAnchor>
  <xdr:oneCellAnchor>
    <xdr:from>
      <xdr:col>2</xdr:col>
      <xdr:colOff>42139</xdr:colOff>
      <xdr:row>4</xdr:row>
      <xdr:rowOff>161863</xdr:rowOff>
    </xdr:from>
    <xdr:ext cx="1583386" cy="643054"/>
    <xdr:pic>
      <xdr:nvPicPr>
        <xdr:cNvPr id="3" name="Imagen 2">
          <a:extLst>
            <a:ext uri="{FF2B5EF4-FFF2-40B4-BE49-F238E27FC236}">
              <a16:creationId xmlns:a16="http://schemas.microsoft.com/office/drawing/2014/main" id="{BA90F0F0-11F9-4169-A2DB-AF5D5CC4F267}"/>
            </a:ext>
          </a:extLst>
        </xdr:cNvPr>
        <xdr:cNvPicPr>
          <a:picLocks noChangeAspect="1"/>
        </xdr:cNvPicPr>
      </xdr:nvPicPr>
      <xdr:blipFill>
        <a:blip xmlns:r="http://schemas.openxmlformats.org/officeDocument/2006/relationships" r:embed="rId2"/>
        <a:stretch>
          <a:fillRect/>
        </a:stretch>
      </xdr:blipFill>
      <xdr:spPr>
        <a:xfrm>
          <a:off x="2182463" y="901451"/>
          <a:ext cx="1583386" cy="643054"/>
        </a:xfrm>
        <a:prstGeom prst="rect">
          <a:avLst/>
        </a:prstGeom>
      </xdr:spPr>
    </xdr:pic>
    <xdr:clientData/>
  </xdr:oneCellAnchor>
  <xdr:oneCellAnchor>
    <xdr:from>
      <xdr:col>2</xdr:col>
      <xdr:colOff>157332</xdr:colOff>
      <xdr:row>8</xdr:row>
      <xdr:rowOff>113849</xdr:rowOff>
    </xdr:from>
    <xdr:ext cx="1314144" cy="823744"/>
    <xdr:pic>
      <xdr:nvPicPr>
        <xdr:cNvPr id="4" name="Imagen 3" descr="Resultado de imagen para logo DirecciÃ³n de planificaciÃ³n costa rica">
          <a:extLst>
            <a:ext uri="{FF2B5EF4-FFF2-40B4-BE49-F238E27FC236}">
              <a16:creationId xmlns:a16="http://schemas.microsoft.com/office/drawing/2014/main" id="{ED34B313-FC65-4AC5-B88E-355CDBFA7B9E}"/>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297656" y="1536996"/>
          <a:ext cx="1314144" cy="82374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11</xdr:col>
      <xdr:colOff>112059</xdr:colOff>
      <xdr:row>0</xdr:row>
      <xdr:rowOff>50762</xdr:rowOff>
    </xdr:from>
    <xdr:to>
      <xdr:col>18</xdr:col>
      <xdr:colOff>470872</xdr:colOff>
      <xdr:row>13</xdr:row>
      <xdr:rowOff>9524</xdr:rowOff>
    </xdr:to>
    <xdr:sp macro="" textlink="">
      <xdr:nvSpPr>
        <xdr:cNvPr id="5" name="Rectángulo: esquinas redondeadas 4">
          <a:extLst>
            <a:ext uri="{FF2B5EF4-FFF2-40B4-BE49-F238E27FC236}">
              <a16:creationId xmlns:a16="http://schemas.microsoft.com/office/drawing/2014/main" id="{C81A3C17-9E41-4A12-ABF7-9812C828ADC3}"/>
            </a:ext>
          </a:extLst>
        </xdr:cNvPr>
        <xdr:cNvSpPr/>
      </xdr:nvSpPr>
      <xdr:spPr>
        <a:xfrm>
          <a:off x="7960659" y="50762"/>
          <a:ext cx="5852833" cy="2336202"/>
        </a:xfrm>
        <a:prstGeom prst="roundRect">
          <a:avLst>
            <a:gd name="adj" fmla="val 5184"/>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R" sz="1100" b="1">
              <a:solidFill>
                <a:sysClr val="windowText" lastClr="000000"/>
              </a:solidFill>
            </a:rPr>
            <a:t>Consideraciones importantes</a:t>
          </a:r>
        </a:p>
        <a:p>
          <a:pPr algn="l"/>
          <a:r>
            <a:rPr lang="es-CR" sz="1100">
              <a:solidFill>
                <a:sysClr val="windowText" lastClr="000000"/>
              </a:solidFill>
            </a:rPr>
            <a:t>1. El presente archivo corresponde al informe</a:t>
          </a:r>
          <a:r>
            <a:rPr lang="es-CR" sz="1100" baseline="0">
              <a:solidFill>
                <a:sysClr val="windowText" lastClr="000000"/>
              </a:solidFill>
            </a:rPr>
            <a:t> de labores mensual. Debe ser completado al cierre de cada mes y remitido a la persona coordinadora del área jurisdiccional de la adminstración regional a la que pertenece.</a:t>
          </a:r>
        </a:p>
        <a:p>
          <a:pPr marL="0" marR="0" lvl="0" indent="0" algn="l" defTabSz="914400" eaLnBrk="1" fontAlgn="auto" latinLnBrk="0" hangingPunct="1">
            <a:lnSpc>
              <a:spcPct val="100000"/>
            </a:lnSpc>
            <a:spcBef>
              <a:spcPts val="0"/>
            </a:spcBef>
            <a:spcAft>
              <a:spcPts val="0"/>
            </a:spcAft>
            <a:buClrTx/>
            <a:buSzTx/>
            <a:buFontTx/>
            <a:buNone/>
            <a:tabLst/>
            <a:defRPr/>
          </a:pPr>
          <a:r>
            <a:rPr lang="es-CR" sz="1100" baseline="0">
              <a:solidFill>
                <a:sysClr val="windowText" lastClr="000000"/>
              </a:solidFill>
            </a:rPr>
            <a:t>2. S</a:t>
          </a:r>
          <a:r>
            <a:rPr lang="es-CR" sz="1100">
              <a:solidFill>
                <a:sysClr val="windowText" lastClr="000000"/>
              </a:solidFill>
              <a:effectLst/>
              <a:latin typeface="+mn-lt"/>
              <a:ea typeface="+mn-ea"/>
              <a:cs typeface="+mn-cs"/>
            </a:rPr>
            <a:t>e requiere que las personas técnicas supernumerarias remitan el infrome a la administración regional en el plazo de los primeros 5 días hábiles, del mes siguiente al periodo que corresponde lo informado.</a:t>
          </a:r>
        </a:p>
        <a:p>
          <a:pPr algn="l"/>
          <a:r>
            <a:rPr lang="es-CR" sz="1100" baseline="0">
              <a:solidFill>
                <a:sysClr val="windowText" lastClr="000000"/>
              </a:solidFill>
            </a:rPr>
            <a:t>3. Incorpore la </a:t>
          </a:r>
          <a:r>
            <a:rPr lang="es-CR" sz="1100" baseline="0">
              <a:solidFill>
                <a:sysClr val="windowText" lastClr="000000"/>
              </a:solidFill>
              <a:latin typeface="+mn-lt"/>
              <a:ea typeface="+mn-ea"/>
              <a:cs typeface="+mn-cs"/>
            </a:rPr>
            <a:t>información</a:t>
          </a:r>
          <a:r>
            <a:rPr lang="es-CR" sz="1100" baseline="0">
              <a:solidFill>
                <a:sysClr val="windowText" lastClr="000000"/>
              </a:solidFill>
            </a:rPr>
            <a:t> requerida en cada una de las celdas disponibles, la mayoria de los espacios disponen de listas desplegables para facilitar el proceso de completar la matriz. En caso de alguna duda, colocar el cursor en el encabezado de la columna, se desplegará un comentario en color amarillo, en el que se detalla la información que se debe consignar.</a:t>
          </a:r>
        </a:p>
        <a:p>
          <a:pPr algn="l"/>
          <a:r>
            <a:rPr lang="es-CR" sz="1100" baseline="0">
              <a:solidFill>
                <a:sysClr val="windowText" lastClr="000000"/>
              </a:solidFill>
            </a:rPr>
            <a:t>4. En el detalle de los días no laborados, favor incorporar las fechas correspondinetes a incapacidades, vacaciones , asensos, asuetos, permisos con o sin goce, entre otros.</a:t>
          </a:r>
        </a:p>
        <a:p>
          <a:pPr algn="l"/>
          <a:r>
            <a:rPr lang="es-CR" sz="1100" baseline="0">
              <a:solidFill>
                <a:sysClr val="windowText" lastClr="000000"/>
              </a:solidFill>
            </a:rPr>
            <a:t>5. Importante diferenciar si el tipo de colaboración corresponde a la atención de una suplencia o a un plan de trabajo.</a:t>
          </a:r>
        </a:p>
        <a:p>
          <a:pPr algn="l"/>
          <a:r>
            <a:rPr lang="es-CR" sz="1100" baseline="0">
              <a:solidFill>
                <a:sysClr val="windowText" lastClr="000000"/>
              </a:solidFill>
            </a:rPr>
            <a:t>6. Respecto al espacio de cuota diaria esperada, si se trata de un plan de trabajo se debe indicar lo establecido en el plan; por su parte, si se trata de una suplencia, se debe cosignar la cuota diaria definida en los indicadores de gestión para las personas técnicas del despacho al que se brinda la colaboración. En caso de que se aborden funciones sin cuota definida (ejemplo atención de público, atención de llamadas; o bien suplencias en despachos sin indicadores de gestión), se debe consignar un 0 (cero).</a:t>
          </a:r>
        </a:p>
        <a:p>
          <a:pPr algn="l"/>
          <a:r>
            <a:rPr lang="es-CR" sz="1100" baseline="0">
              <a:solidFill>
                <a:sysClr val="windowText" lastClr="000000"/>
              </a:solidFill>
            </a:rPr>
            <a:t>7. El espacio de observaciones y/o justificaciones está habilitado para consignar situaciones que limitaron el cumplimiento de las cuotas, o situaciones que la persona técnica supernumeraria considere que deben ser ampliadas.</a:t>
          </a:r>
        </a:p>
      </xdr:txBody>
    </xdr:sp>
    <xdr:clientData/>
  </xdr:twoCellAnchor>
</xdr:wsDr>
</file>

<file path=xl/drawings/drawing9.xml><?xml version="1.0" encoding="utf-8"?>
<xdr:wsDr xmlns:xdr="http://schemas.openxmlformats.org/drawingml/2006/spreadsheetDrawing" xmlns:a="http://schemas.openxmlformats.org/drawingml/2006/main">
  <xdr:oneCellAnchor>
    <xdr:from>
      <xdr:col>2</xdr:col>
      <xdr:colOff>206016</xdr:colOff>
      <xdr:row>0</xdr:row>
      <xdr:rowOff>40781</xdr:rowOff>
    </xdr:from>
    <xdr:ext cx="1458507" cy="842914"/>
    <xdr:pic>
      <xdr:nvPicPr>
        <xdr:cNvPr id="2" name="Imagen 1" descr="Imagen que contiene dibujo, alimentos&#10;&#10;Descripción generada automáticamente">
          <a:extLst>
            <a:ext uri="{FF2B5EF4-FFF2-40B4-BE49-F238E27FC236}">
              <a16:creationId xmlns:a16="http://schemas.microsoft.com/office/drawing/2014/main" id="{F8F3E01B-B87B-42FE-BB8B-CF56C219E3B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46340" y="40781"/>
          <a:ext cx="1458507" cy="842914"/>
        </a:xfrm>
        <a:prstGeom prst="rect">
          <a:avLst/>
        </a:prstGeom>
      </xdr:spPr>
    </xdr:pic>
    <xdr:clientData/>
  </xdr:oneCellAnchor>
  <xdr:oneCellAnchor>
    <xdr:from>
      <xdr:col>2</xdr:col>
      <xdr:colOff>187817</xdr:colOff>
      <xdr:row>4</xdr:row>
      <xdr:rowOff>161863</xdr:rowOff>
    </xdr:from>
    <xdr:ext cx="1583386" cy="643054"/>
    <xdr:pic>
      <xdr:nvPicPr>
        <xdr:cNvPr id="3" name="Imagen 2">
          <a:extLst>
            <a:ext uri="{FF2B5EF4-FFF2-40B4-BE49-F238E27FC236}">
              <a16:creationId xmlns:a16="http://schemas.microsoft.com/office/drawing/2014/main" id="{AC4982B6-6D53-478D-B94F-962EE907EC8B}"/>
            </a:ext>
          </a:extLst>
        </xdr:cNvPr>
        <xdr:cNvPicPr>
          <a:picLocks noChangeAspect="1"/>
        </xdr:cNvPicPr>
      </xdr:nvPicPr>
      <xdr:blipFill>
        <a:blip xmlns:r="http://schemas.openxmlformats.org/officeDocument/2006/relationships" r:embed="rId2"/>
        <a:stretch>
          <a:fillRect/>
        </a:stretch>
      </xdr:blipFill>
      <xdr:spPr>
        <a:xfrm>
          <a:off x="2328141" y="923863"/>
          <a:ext cx="1583386" cy="643054"/>
        </a:xfrm>
        <a:prstGeom prst="rect">
          <a:avLst/>
        </a:prstGeom>
      </xdr:spPr>
    </xdr:pic>
    <xdr:clientData/>
  </xdr:oneCellAnchor>
  <xdr:oneCellAnchor>
    <xdr:from>
      <xdr:col>2</xdr:col>
      <xdr:colOff>303010</xdr:colOff>
      <xdr:row>8</xdr:row>
      <xdr:rowOff>113849</xdr:rowOff>
    </xdr:from>
    <xdr:ext cx="1310334" cy="823744"/>
    <xdr:pic>
      <xdr:nvPicPr>
        <xdr:cNvPr id="4" name="Imagen 3" descr="Resultado de imagen para logo DirecciÃ³n de planificaciÃ³n costa rica">
          <a:extLst>
            <a:ext uri="{FF2B5EF4-FFF2-40B4-BE49-F238E27FC236}">
              <a16:creationId xmlns:a16="http://schemas.microsoft.com/office/drawing/2014/main" id="{82758338-9F49-43B4-929F-842786F200EA}"/>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443334" y="1693878"/>
          <a:ext cx="1310334" cy="82374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11</xdr:col>
      <xdr:colOff>112059</xdr:colOff>
      <xdr:row>0</xdr:row>
      <xdr:rowOff>50762</xdr:rowOff>
    </xdr:from>
    <xdr:to>
      <xdr:col>18</xdr:col>
      <xdr:colOff>470872</xdr:colOff>
      <xdr:row>13</xdr:row>
      <xdr:rowOff>9524</xdr:rowOff>
    </xdr:to>
    <xdr:sp macro="" textlink="">
      <xdr:nvSpPr>
        <xdr:cNvPr id="5" name="Rectángulo: esquinas redondeadas 4">
          <a:extLst>
            <a:ext uri="{FF2B5EF4-FFF2-40B4-BE49-F238E27FC236}">
              <a16:creationId xmlns:a16="http://schemas.microsoft.com/office/drawing/2014/main" id="{D556AB13-1862-4173-A1AA-A0558825CF3D}"/>
            </a:ext>
          </a:extLst>
        </xdr:cNvPr>
        <xdr:cNvSpPr/>
      </xdr:nvSpPr>
      <xdr:spPr>
        <a:xfrm>
          <a:off x="7960659" y="50762"/>
          <a:ext cx="5852833" cy="2336202"/>
        </a:xfrm>
        <a:prstGeom prst="roundRect">
          <a:avLst>
            <a:gd name="adj" fmla="val 5184"/>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R" sz="1100" b="1">
              <a:solidFill>
                <a:sysClr val="windowText" lastClr="000000"/>
              </a:solidFill>
            </a:rPr>
            <a:t>Consideraciones importantes</a:t>
          </a:r>
        </a:p>
        <a:p>
          <a:pPr algn="l"/>
          <a:r>
            <a:rPr lang="es-CR" sz="1100">
              <a:solidFill>
                <a:sysClr val="windowText" lastClr="000000"/>
              </a:solidFill>
            </a:rPr>
            <a:t>1. El presente archivo corresponde al informe</a:t>
          </a:r>
          <a:r>
            <a:rPr lang="es-CR" sz="1100" baseline="0">
              <a:solidFill>
                <a:sysClr val="windowText" lastClr="000000"/>
              </a:solidFill>
            </a:rPr>
            <a:t> de labores mensual. Debe ser completado al cierre de cada mes y remitido a la persona coordinadora del área jurisdiccional de la adminstración regional a la que pertenece.</a:t>
          </a:r>
        </a:p>
        <a:p>
          <a:pPr marL="0" marR="0" lvl="0" indent="0" algn="l" defTabSz="914400" eaLnBrk="1" fontAlgn="auto" latinLnBrk="0" hangingPunct="1">
            <a:lnSpc>
              <a:spcPct val="100000"/>
            </a:lnSpc>
            <a:spcBef>
              <a:spcPts val="0"/>
            </a:spcBef>
            <a:spcAft>
              <a:spcPts val="0"/>
            </a:spcAft>
            <a:buClrTx/>
            <a:buSzTx/>
            <a:buFontTx/>
            <a:buNone/>
            <a:tabLst/>
            <a:defRPr/>
          </a:pPr>
          <a:r>
            <a:rPr lang="es-CR" sz="1100" baseline="0">
              <a:solidFill>
                <a:sysClr val="windowText" lastClr="000000"/>
              </a:solidFill>
            </a:rPr>
            <a:t>2. S</a:t>
          </a:r>
          <a:r>
            <a:rPr lang="es-CR" sz="1100">
              <a:solidFill>
                <a:sysClr val="windowText" lastClr="000000"/>
              </a:solidFill>
              <a:effectLst/>
              <a:latin typeface="+mn-lt"/>
              <a:ea typeface="+mn-ea"/>
              <a:cs typeface="+mn-cs"/>
            </a:rPr>
            <a:t>e requiere que las personas técnicas supernumerarias remitan el infrome a la administración regional en el plazo de los primeros 5 días hábiles, del mes siguiente al periodo que corresponde lo informado.</a:t>
          </a:r>
        </a:p>
        <a:p>
          <a:pPr algn="l"/>
          <a:r>
            <a:rPr lang="es-CR" sz="1100" baseline="0">
              <a:solidFill>
                <a:sysClr val="windowText" lastClr="000000"/>
              </a:solidFill>
            </a:rPr>
            <a:t>3. Incorpore la </a:t>
          </a:r>
          <a:r>
            <a:rPr lang="es-CR" sz="1100" baseline="0">
              <a:solidFill>
                <a:sysClr val="windowText" lastClr="000000"/>
              </a:solidFill>
              <a:latin typeface="+mn-lt"/>
              <a:ea typeface="+mn-ea"/>
              <a:cs typeface="+mn-cs"/>
            </a:rPr>
            <a:t>información</a:t>
          </a:r>
          <a:r>
            <a:rPr lang="es-CR" sz="1100" baseline="0">
              <a:solidFill>
                <a:sysClr val="windowText" lastClr="000000"/>
              </a:solidFill>
            </a:rPr>
            <a:t> requerida en cada una de las celdas disponibles, la mayoria de los espacios disponen de listas desplegables para facilitar el proceso de completar la matriz. En caso de alguna duda, colocar el cursor en el encabezado de la columna, se desplegará un comentario en color amarillo, en el que se detalla la información que se debe consignar.</a:t>
          </a:r>
        </a:p>
        <a:p>
          <a:pPr algn="l"/>
          <a:r>
            <a:rPr lang="es-CR" sz="1100" baseline="0">
              <a:solidFill>
                <a:sysClr val="windowText" lastClr="000000"/>
              </a:solidFill>
            </a:rPr>
            <a:t>4. En el detalle de los días no laborados, favor incorporar las fechas correspondinetes a incapacidades, vacaciones , asensos, asuetos, permisos con o sin goce, entre otros.</a:t>
          </a:r>
        </a:p>
        <a:p>
          <a:pPr algn="l"/>
          <a:r>
            <a:rPr lang="es-CR" sz="1100" baseline="0">
              <a:solidFill>
                <a:sysClr val="windowText" lastClr="000000"/>
              </a:solidFill>
            </a:rPr>
            <a:t>5. Importante diferenciar si el tipo de colaboración corresponde a la atención de una suplencia o a un plan de trabajo.</a:t>
          </a:r>
        </a:p>
        <a:p>
          <a:pPr algn="l"/>
          <a:r>
            <a:rPr lang="es-CR" sz="1100" baseline="0">
              <a:solidFill>
                <a:sysClr val="windowText" lastClr="000000"/>
              </a:solidFill>
            </a:rPr>
            <a:t>6. Respecto al espacio de cuota diaria esperada, si se trata de un plan de trabajo se debe indicar lo establecido en el plan; por su parte, si se trata de una suplencia, se debe cosignar la cuota diaria definida en los indicadores de gestión para las personas técnicas del despacho al que se brinda la colaboración. En caso de que se aborden funciones sin cuota definida (ejemplo atención de público, atención de llamadas; o bien suplencias en despachos sin indicadores de gestión), se debe consignar un 0 (cero).</a:t>
          </a:r>
        </a:p>
        <a:p>
          <a:pPr algn="l"/>
          <a:r>
            <a:rPr lang="es-CR" sz="1100" baseline="0">
              <a:solidFill>
                <a:sysClr val="windowText" lastClr="000000"/>
              </a:solidFill>
            </a:rPr>
            <a:t>7. El espacio de observaciones y/o justificaciones está habilitado para consignar situaciones que limitaron el cumplimiento de las cuotas, o situaciones que la persona técnica supernumeraria considere que deben ser ampliadas.</a:t>
          </a:r>
        </a:p>
      </xdr:txBody>
    </xdr:sp>
    <xdr:clientData/>
  </xdr:twoCellAnchor>
</xdr:wsDr>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Mes" xr10:uid="{5C188567-46F2-4BAE-88ED-76469484AA60}" sourceName="Mes">
  <extLst>
    <x:ext xmlns:x15="http://schemas.microsoft.com/office/spreadsheetml/2010/11/main" uri="{2F2917AC-EB37-4324-AD4E-5DD8C200BD13}">
      <x15:tableSlicerCache tableId="29" column="2"/>
    </x:ext>
  </extLst>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Mes" xr10:uid="{A9C0662E-022C-46A6-A9F0-15BDD291ACD7}" cache="SegmentaciónDeDatos_Mes" caption="Mes" columnCount="3" rowHeight="234950"/>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49605B9-4063-48AD-AB0E-18D1C0871C94}" name="Administración_Regional_de_Golfito" displayName="Administración_Regional_de_Golfito" ref="AH3:AH20" totalsRowShown="0" headerRowDxfId="131" dataDxfId="130">
  <autoFilter ref="AH3:AH20" xr:uid="{1026EDF9-7073-42C5-9960-6CDF3737CA85}"/>
  <tableColumns count="1">
    <tableColumn id="1" xr3:uid="{5EBEFF91-838A-4A04-A43C-833F6C5FDE51}" name="Administración_Regional_de_Golfito" dataDxfId="129"/>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7C8114EE-1856-45D6-8579-725C70FB9513}" name="Administración_Regional_del_I_Circuito_Judicial_de_la_Zona_Atlántica_Limón" displayName="Administración_Regional_del_I_Circuito_Judicial_de_la_Zona_Atlántica_Limón" ref="AC3:AC40" totalsRowShown="0" headerRowDxfId="104" dataDxfId="103">
  <autoFilter ref="AC3:AC40" xr:uid="{DBA68BF5-8077-4F6C-90A5-FC17882DD132}"/>
  <tableColumns count="1">
    <tableColumn id="1" xr3:uid="{6E675E72-6A12-471A-B860-17259D2A402E}" name="Administración_Regional_del_I_Circuito_Judicial_de_la_Zona_Atlántica_Limón" dataDxfId="102"/>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350FDF88-1249-45B4-B019-31DCD7EA7A72}" name="Administración_Regional_del_I_Circuito_Judicial_de_la_Zona_Sur_Pérez_Zeledón" displayName="Administración_Regional_del_I_Circuito_Judicial_de_la_Zona_Sur_Pérez_Zeledón" ref="AE3:AE37" totalsRowShown="0" headerRowDxfId="101" dataDxfId="100">
  <autoFilter ref="AE3:AE37" xr:uid="{D7DA7E43-09CE-4A81-B83C-B53DD67983C1}"/>
  <tableColumns count="1">
    <tableColumn id="1" xr3:uid="{3C26600D-70FC-46E6-BCA5-44341A83A363}" name="Administración_Regional_del_I_Circuito_Judicial_de_la_Zona_Sur_Pérez_Zeledón" dataDxfId="99"/>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854E07EE-08F7-4133-9FAF-BB3FA7F67AB5}" name="CACMFJ" displayName="CACMFJ" ref="AQ3:AQ122" totalsRowShown="0" headerRowDxfId="98" dataDxfId="97">
  <autoFilter ref="AQ3:AQ122" xr:uid="{B17C956E-F9D9-412B-ADD8-D2083E384AAF}"/>
  <tableColumns count="1">
    <tableColumn id="1" xr3:uid="{721E2337-BC96-4330-ABF4-0FF416655797}" name="CACMFJ" dataDxfId="96"/>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C580DAFC-250B-40E5-8D97-7028D45AAB23}" name="Administración_Regional_del_II_Circuito_Judicial_de_Guanacaste_Nicoya" displayName="Administración_Regional_del_II_Circuito_Judicial_de_Guanacaste_Nicoya" ref="W3:W24" totalsRowShown="0" headerRowDxfId="95" dataDxfId="94">
  <autoFilter ref="W3:W24" xr:uid="{865FF025-49DF-40D2-A4C0-829ABE86B811}"/>
  <tableColumns count="1">
    <tableColumn id="1" xr3:uid="{9625F3FC-07C2-433A-A7E7-532C474570DC}" name="Administración_Regional_del_II_Circuito_Judicial_de_Guanacaste_Nicoya" dataDxfId="93"/>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F262CC57-CAEE-49F5-8261-AE6D50CF93C5}" name="Administración_Regional_del_II_Circuito_Judicial_de_Guanacaste_Santa_Cruz" displayName="Administración_Regional_del_II_Circuito_Judicial_de_Guanacaste_Santa_Cruz" ref="V3:V27" totalsRowShown="0" headerRowDxfId="92" dataDxfId="91">
  <autoFilter ref="V3:V27" xr:uid="{C313A427-CC23-4025-9E7E-9A44FE9366DF}"/>
  <tableColumns count="1">
    <tableColumn id="1" xr3:uid="{5C835DA9-8D73-4138-A9DE-B7A67CE01C24}" name="Administración_Regional_del_II_Circuito_Judicial_de_Guanacaste_Santa_Cruz" dataDxfId="90"/>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90ECB5EA-00DB-4506-84EE-EA2A9238F78F}" name="Administración_Regional_del_II_Circuito_Judicial_de_la_Zona_Atlántica_Pococí" displayName="Administración_Regional_del_II_Circuito_Judicial_de_la_Zona_Atlántica_Pococí" ref="AD3:AD41" totalsRowShown="0" headerRowDxfId="89" dataDxfId="88">
  <autoFilter ref="AD3:AD41" xr:uid="{EB6CEAD5-7406-4D10-8E46-26E45C74DFF1}"/>
  <tableColumns count="1">
    <tableColumn id="1" xr3:uid="{D35B3195-6F13-4915-8B64-C9945CE9A8B9}" name="Administración_Regional_del_II_Circuito_Judicial_de_la_Zona_Atlántica_Pococí" dataDxfId="87"/>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5609DC9C-9180-4476-88FF-47DBC93BA83D}" name="Administración_Regional_del_II_Circuito_Judicial_de_la_Zona_Sur_Corredores" displayName="Administración_Regional_del_II_Circuito_Judicial_de_la_Zona_Sur_Corredores" ref="AF3:AF24" totalsRowShown="0" headerRowDxfId="86" dataDxfId="85">
  <autoFilter ref="AF3:AF24" xr:uid="{5D4C43D9-DFD1-4B4F-AE0F-B65D04049CB6}"/>
  <tableColumns count="1">
    <tableColumn id="1" xr3:uid="{ED46B391-B359-4633-82A5-B29638B481E1}" name="Administración_Regional_del_II_Circuito_Judicial_de_la_Zona_Sur_Corredores" dataDxfId="84"/>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578BB3D5-0D29-408A-B3B4-36C146C81D21}" name="Administración_Regional_del_II_Circuito_Judicial_de_la_Zona_Sur_Coto_Brus" displayName="Administración_Regional_del_II_Circuito_Judicial_de_la_Zona_Sur_Coto_Brus" ref="AG3:AG9" totalsRowShown="0" headerRowDxfId="83" dataDxfId="82">
  <autoFilter ref="AG3:AG9" xr:uid="{451CC6B2-C1CD-4F9E-8EB2-DB4EE2E22CEF}"/>
  <tableColumns count="1">
    <tableColumn id="1" xr3:uid="{AACD1440-0F02-4174-844F-A7CAB6BAE2DB}" name="Administración_Regional_del_II_Circuito_Judicial_de_la_Zona_Sur_Coto_Brus" dataDxfId="81"/>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F0C9E2A0-0DCB-46C4-92FA-B62143BCDF1C}" name="Oficinas_Administrativas_del_I_Circuito_Judicial_de_San_José" displayName="Oficinas_Administrativas_del_I_Circuito_Judicial_de_San_José" ref="AR3:AR13" totalsRowShown="0" headerRowDxfId="80" dataDxfId="79">
  <autoFilter ref="AR3:AR13" xr:uid="{9B60B48F-A74A-47F7-BCA2-8B845AE68759}"/>
  <tableColumns count="1">
    <tableColumn id="1" xr3:uid="{7F1C8140-A09D-4E11-9AA4-9AADE799AA2F}" name="Oficinas_Administrativas_del_I_Circuito_Judicial_de_San_José" dataDxfId="78"/>
  </tableColumns>
  <tableStyleInfo name="TableStyleMedium2"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D2249928-7012-4F94-B541-81FBCC035F6D}" name="Administración_Regional_del_III_Circuito_Judicial_de_Alajuela_San_Ramón" displayName="Administración_Regional_del_III_Circuito_Judicial_de_Alajuela_San_Ramón" ref="AN3:AN31" totalsRowShown="0" headerRowDxfId="77" dataDxfId="76">
  <autoFilter ref="AN3:AN31" xr:uid="{19F3C7A8-29B4-4C0B-9376-9C1767C7FF17}"/>
  <tableColumns count="1">
    <tableColumn id="1" xr3:uid="{A0481602-5F93-4FEE-9817-38B92EDC66E4}" name="Administración_Regional_del_III_Circuito_Judicial_de_Alajuela_San_Ramón" dataDxfId="75"/>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33AD2289-D13A-4E8B-A88E-C58EF0302C11}" name="Administración_Regional_de_Heredia" displayName="Administración_Regional_de_Heredia" ref="Z3:Z34" totalsRowShown="0" headerRowDxfId="128" dataDxfId="127">
  <autoFilter ref="Z3:Z34" xr:uid="{8324DF8D-02A3-48E8-996A-1433AC3D509F}"/>
  <tableColumns count="1">
    <tableColumn id="1" xr3:uid="{1422C519-6E36-4B5E-9598-CB64C5EFCBC7}" name="Administración_Regional_de_Heredia" dataDxfId="126"/>
  </tableColumns>
  <tableStyleInfo name="TableStyleMedium2"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C09001FC-843B-46EC-BB68-636F6575F3D7}" name="Administración_Regional_del_II_Circuito_Judicial_de_San_José_Goicoechea" displayName="Administración_Regional_del_II_Circuito_Judicial_de_San_José_Goicoechea" ref="AP3:AP38" totalsRowShown="0" headerRowDxfId="74" dataDxfId="73">
  <autoFilter ref="AP3:AP38" xr:uid="{48CCBAEA-E797-4A9A-9413-8AB8B9B021F5}"/>
  <tableColumns count="1">
    <tableColumn id="1" xr3:uid="{954206F2-177F-4994-8BC1-0D97649513FE}" name="Administración_Regional_del_II_Circuito_Judicial_de_San_José_Goicoechea" dataDxfId="72"/>
  </tableColumns>
  <tableStyleInfo name="TableStyleMedium2"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68E9E8E9-6241-49F4-8A45-C09CC6F5066F}" name="Administración_Regional_del_Circuito_Judicial_de_Cartago" displayName="Administración_Regional_del_Circuito_Judicial_de_Cartago" ref="AJ3:AJ47" totalsRowShown="0" headerRowDxfId="71" dataDxfId="70">
  <autoFilter ref="AJ3:AJ47" xr:uid="{5F0DB999-F162-4FE3-9A99-69CFD5E08F7F}"/>
  <tableColumns count="1">
    <tableColumn id="1" xr3:uid="{4968C1A7-6162-4E97-815A-DBDCD5AFB4DE}" name="Administración_Regional_del_Circuito_Judicial_de_Cartago" dataDxfId="69"/>
  </tableColumns>
  <tableStyleInfo name="TableStyleMedium2"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AE6537D4-EC51-4C03-B25D-174DF46CB6F9}" name="Administración_Regional_del_I_Circuito_Judicial_de_Alajuela" displayName="Administración_Regional_del_I_Circuito_Judicial_de_Alajuela" ref="AL3:AL42" totalsRowShown="0" headerRowDxfId="68" dataDxfId="67">
  <autoFilter ref="AL3:AL42" xr:uid="{967042D0-1780-4859-8CB4-05066D7386ED}"/>
  <tableColumns count="1">
    <tableColumn id="1" xr3:uid="{76DE6A01-E6E6-4D89-AD26-FE871EB49987}" name="Administración_Regional_del_I_Circuito_Judicial_de_Alajuela" dataDxfId="66"/>
  </tableColumns>
  <tableStyleInfo name="TableStyleMedium2"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7CBF9867-91B4-4A33-B637-9D0F43E6846B}" name="Administración_Regional_del_II_Circuito_Judicial_de_Alajuela_San_Carlos" displayName="Administración_Regional_del_II_Circuito_Judicial_de_Alajuela_San_Carlos" ref="AM3:AM50" totalsRowShown="0" headerRowDxfId="65" dataDxfId="64">
  <autoFilter ref="AM3:AM50" xr:uid="{F1FB16E9-F2C2-4470-93CE-D6AAEDEF48B9}"/>
  <tableColumns count="1">
    <tableColumn id="1" xr3:uid="{3E889813-6D76-461F-8B64-058CAFB51A95}" name="Administración_Regional_del_II_Circuito_Judicial_de_Alajuela_San_Carlos" dataDxfId="63"/>
  </tableColumns>
  <tableStyleInfo name="TableStyleMedium2"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A3CF9565-6606-4D54-9968-6DBC9DDE24DE}" name="Administración_Regional_del_III_Circuito_Judicial_de_Alajuela_Grecia" displayName="Administración_Regional_del_III_Circuito_Judicial_de_Alajuela_Grecia" ref="AO3:AO21" totalsRowShown="0" headerRowDxfId="62" dataDxfId="61">
  <autoFilter ref="AO3:AO21" xr:uid="{A43C8F92-DD48-467B-B828-C15CB23512E6}"/>
  <tableColumns count="1">
    <tableColumn id="1" xr3:uid="{4B0B5DA1-7E19-4B4C-A329-D877A3D84587}" name="Administración_Regional_del_III_Circuito_Judicial_de_Alajuela_Grecia" dataDxfId="60"/>
  </tableColumns>
  <tableStyleInfo name="TableStyleMedium2"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28E9DD8D-5657-4ED2-8C0D-1EA685270422}" name="Brindada_a_oficinas_administrativas" displayName="Brindada_a_oficinas_administrativas" ref="G9:G19" totalsRowShown="0" headerRowDxfId="59" dataDxfId="57" headerRowBorderDxfId="58" tableBorderDxfId="56" totalsRowBorderDxfId="55">
  <autoFilter ref="G9:G19" xr:uid="{00075003-27F5-4615-AE86-AFE7377499D7}"/>
  <sortState xmlns:xlrd2="http://schemas.microsoft.com/office/spreadsheetml/2017/richdata2" ref="G10:G19">
    <sortCondition ref="G9:G19"/>
  </sortState>
  <tableColumns count="1">
    <tableColumn id="1" xr3:uid="{93D3A15B-2CA0-4755-9C45-093EB6080576}" name="Brindada_a_oficinas_administrativas" dataDxfId="54"/>
  </tableColumns>
  <tableStyleInfo name="TableStyleMedium2"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9CAD5F8-6F00-4F14-A154-C8B3B77E15CC}" name="Brindada_a_despachos_judiciales" displayName="Brindada_a_despachos_judiciales" ref="F9:F110" totalsRowShown="0" headerRowDxfId="53" dataDxfId="52">
  <autoFilter ref="F9:F110" xr:uid="{3596B885-D15D-4FC7-B9B6-937391C34874}"/>
  <sortState xmlns:xlrd2="http://schemas.microsoft.com/office/spreadsheetml/2017/richdata2" ref="F10:F110">
    <sortCondition ref="F9:F110"/>
  </sortState>
  <tableColumns count="1">
    <tableColumn id="1" xr3:uid="{87D1E35C-78BE-4C83-B007-AC8E50FBBF53}" name="Brindada_a_despachos_judiciales" dataDxfId="51"/>
  </tableColumns>
  <tableStyleInfo name="TableStyleMedium2"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4C907B4F-FC08-4696-8A8A-FEB90A2655D4}" name="No" displayName="No" ref="AT24:AT32" totalsRowShown="0" headerRowDxfId="50" dataDxfId="49">
  <autoFilter ref="AT24:AT32" xr:uid="{11ADEFB6-4881-45D0-ABF0-00741B35B303}"/>
  <tableColumns count="1">
    <tableColumn id="1" xr3:uid="{FC66D338-C49E-4C66-87C2-48C0BB9FD9B2}" name="No" dataDxfId="48"/>
  </tableColumns>
  <tableStyleInfo name="TableStyleMedium3"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B645EAF5-7CA2-4572-AE2C-033D45542690}" name="Si" displayName="Si" ref="AU24:AU25" totalsRowShown="0" headerRowDxfId="47" dataDxfId="46">
  <autoFilter ref="AU24:AU25" xr:uid="{9291BD02-1745-447F-A459-47092960AE5F}"/>
  <tableColumns count="1">
    <tableColumn id="1" xr3:uid="{D7D6203C-24E1-4985-A41F-DC9108902BD3}" name="Si" dataDxfId="45"/>
  </tableColumns>
  <tableStyleInfo name="TableStyleMedium3"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F4F5ED3A-B2A4-496A-BF15-A13353AF2DB2}" name="Tabla29" displayName="Tabla29" ref="B15:AC495" totalsRowShown="0" headerRowDxfId="44" dataDxfId="42" headerRowBorderDxfId="43" tableBorderDxfId="41" totalsRowBorderDxfId="40" dataCellStyle="Porcentaje">
  <autoFilter ref="B15:AC495" xr:uid="{B61A0909-3217-48BD-A9F1-E405C0FC2400}">
    <filterColumn colId="1">
      <filters>
        <dateGroupItem year="2023" month="8" day="1" dateTimeGrouping="day"/>
      </filters>
    </filterColumn>
  </autoFilter>
  <tableColumns count="28">
    <tableColumn id="1" xr3:uid="{0E5E7B97-6498-40FC-8B03-C73818AAAF41}" name="Plaza" dataDxfId="39"/>
    <tableColumn id="2" xr3:uid="{2C22A805-D04B-441F-9F40-8DB1A7D93C48}" name="Mes" dataDxfId="38"/>
    <tableColumn id="3" xr3:uid="{0BB160C3-8198-46F4-B15C-1DA3A4A55744}" name="Administración a la que pertenece" dataDxfId="37"/>
    <tableColumn id="4" xr3:uid="{6FF404BA-E8AB-44CA-B4C4-A0BC563DB9C0}" name="Nombre" dataDxfId="36">
      <calculatedColumnFormula>$F$9</calculatedColumnFormula>
    </tableColumn>
    <tableColumn id="5" xr3:uid="{EC972ED3-8EC3-43C3-A288-BABDF0261159}" name="Tipo de oficina" dataDxfId="35"/>
    <tableColumn id="6" xr3:uid="{30F757D7-D655-4B5C-B6E5-92D3DE6C39AE}" name="Despacho/oficina a la que se brindó colaboración" dataDxfId="34"/>
    <tableColumn id="7" xr3:uid="{F728CB74-6474-4840-A216-A0DF9815A7C0}" name="Días laborados" dataDxfId="33"/>
    <tableColumn id="8" xr3:uid="{35C06DFF-35AA-41E9-ACC2-1C66471285EC}" name="Labor realizada" dataDxfId="32"/>
    <tableColumn id="9" xr3:uid="{E7BBC159-9BF9-47E3-8506-AF9EEAE748C2}" name="Tipo de colaboración" dataDxfId="31"/>
    <tableColumn id="10" xr3:uid="{560823BD-0784-4320-B59C-ABF28BB36219}" name="La colaboración se brinda sujeta a una cuota de labores a realizar" dataDxfId="30">
      <calculatedColumnFormula>IF(L16&gt;0,"Si","No")</calculatedColumnFormula>
    </tableColumn>
    <tableColumn id="11" xr3:uid="{3552CD16-9240-4AEA-981D-A99A8872151E}" name="Cuota diaria esperada (según plan de trabajo/indicadores de gestión)" dataDxfId="29"/>
    <tableColumn id="12" xr3:uid="{FC52F026-AA1F-4E57-9F0E-7DEACA3E547D}" name="Indicar # de oficio del plan de trabajo (Si no corresponde a un plan se debe indicar NA)" dataDxfId="28"/>
    <tableColumn id="13" xr3:uid="{DE87B8DB-5EB5-4740-9A64-2DEDE8F83893}" name="Cuota teórica mensual esperada" dataDxfId="27" dataCellStyle="Porcentaje"/>
    <tableColumn id="14" xr3:uid="{3E8856A1-EAE5-4ED4-BE1B-C197B2B1FB7A}" name="Resultado mensual alcanzado" dataDxfId="26"/>
    <tableColumn id="15" xr3:uid="{765655E8-7D1A-4AA2-97E9-97F8E3A47FCB}" name="Porcentaje de cumplimiento" dataDxfId="25"/>
    <tableColumn id="16" xr3:uid="{124A10D0-819F-48B2-97B8-090FA4E300C2}" name="Materia" dataDxfId="24" dataCellStyle="Porcentaje"/>
    <tableColumn id="17" xr3:uid="{A0D8BA0E-C225-4557-B017-3C76635A8251}" name="Obsrvaciones y/o justificaciones" dataDxfId="23" dataCellStyle="Porcentaje"/>
    <tableColumn id="18" xr3:uid="{4F9203A4-22E7-451A-B86F-2ACFCCEA1ACD}" name="Días laborales (hábiles)" dataDxfId="22" dataCellStyle="Porcentaje"/>
    <tableColumn id="19" xr3:uid="{F467D0B9-6685-423F-8F27-C8DF6319C7F4}" name="Días no laborados" dataDxfId="21" dataCellStyle="Porcentaje"/>
    <tableColumn id="20" xr3:uid="{C545CE3F-2578-447D-8576-C4352883F37C}" name="Días laborados durante el mes" dataDxfId="20" dataCellStyle="Porcentaje"/>
    <tableColumn id="21" xr3:uid="{E9F73DB4-3589-47A1-A9F6-4FEE5E9E82F7}" name="Asuetos" dataDxfId="19" dataCellStyle="Porcentaje"/>
    <tableColumn id="22" xr3:uid="{A0B05F02-B63A-4F0D-82BB-D31660AE4A4C}" name="Cierre colectivo" dataDxfId="18" dataCellStyle="Porcentaje"/>
    <tableColumn id="23" xr3:uid="{C5A249F1-AC7D-4DCC-A886-B1D7A25214EF}" name="Feriados" dataDxfId="17" dataCellStyle="Porcentaje"/>
    <tableColumn id="24" xr3:uid="{8B76E41F-ADC6-4BCD-B498-F0A12417A20A}" name="Incapacidades" dataDxfId="16" dataCellStyle="Porcentaje"/>
    <tableColumn id="25" xr3:uid="{15F56766-3A87-4B4F-86B5-346BEE846219}" name="Licencias (paternidad/maternidad)" dataDxfId="15" dataCellStyle="Porcentaje"/>
    <tableColumn id="26" xr3:uid="{E4B887A8-5D75-4FFD-A9D6-08C5C1B8D2BB}" name="Permisos con goce de salario" dataDxfId="14" dataCellStyle="Porcentaje"/>
    <tableColumn id="27" xr3:uid="{84E480CA-ACBA-4091-9356-AD2DCE30D2BA}" name="Permisos sin  goce de salario" dataDxfId="13" dataCellStyle="Porcentaje"/>
    <tableColumn id="28" xr3:uid="{D30E5735-2CEB-4040-8233-CB60A76A93E9}" name="Vacaciones" dataDxfId="12" dataCellStyle="Porcentaje"/>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AA2E481C-EC4D-4D71-8CE2-9241482C0905}" name="Administración_Regional_de_Osa" displayName="Administración_Regional_de_Osa" ref="AI3:AI14" totalsRowShown="0" headerRowDxfId="125" dataDxfId="124">
  <autoFilter ref="AI3:AI14" xr:uid="{739EF82A-1FAE-4804-82F3-A52F43DCB19E}"/>
  <tableColumns count="1">
    <tableColumn id="1" xr3:uid="{B0E426B7-117A-47C4-8F93-A2B87888EF38}" name="Administración_Regional_de_Osa" dataDxfId="123"/>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CEE321D3-655C-4E2F-9C3C-6E471A5FB9E3}" name="Administración_Regional_de_Puntarenas" displayName="Administración_Regional_de_Puntarenas" ref="X3:X46" totalsRowShown="0" headerRowDxfId="122" dataDxfId="121">
  <autoFilter ref="X3:X46" xr:uid="{0F725FBC-6AFA-4266-9E54-528EBD896716}"/>
  <tableColumns count="1">
    <tableColumn id="1" xr3:uid="{DF4C47EE-8B2D-48E4-A16D-8F992141F5E3}" name="Administración_Regional_de_Puntarenas" dataDxfId="120"/>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13AD1174-0B44-46A8-87EE-81F79A0868D9}" name="Administración_Regional_de_Quepos" displayName="Administración_Regional_de_Quepos" ref="Y3:Y18" totalsRowShown="0" headerRowDxfId="119" dataDxfId="118">
  <autoFilter ref="Y3:Y18" xr:uid="{EC2E82C7-DA1C-4B62-8FFB-684763542878}"/>
  <tableColumns count="1">
    <tableColumn id="1" xr3:uid="{71126D66-B505-49CE-8866-03EC200C9474}" name="Administración_Regional_de_Quepos" dataDxfId="117"/>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7327ED9A-7DDF-4F60-955C-636B19B4E222}" name="Administración_Regional_de_San_Joaquín_de_Flores" displayName="Administración_Regional_de_San_Joaquín_de_Flores" ref="AA3:AA14" totalsRowShown="0" headerRowDxfId="116" dataDxfId="115">
  <autoFilter ref="AA3:AA14" xr:uid="{D7B25214-F6A4-4818-BDF2-2C583FCE3125}"/>
  <tableColumns count="1">
    <tableColumn id="1" xr3:uid="{85955BB9-110C-4DAB-9F5B-03D90E4CAA95}" name="Administración_Regional_de_San_Joaquín_de_Flores" dataDxfId="114"/>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EBFAD95C-0338-463F-BB9F-3F40556CE5AE}" name="Administración_Regional_de_Sarapiquí" displayName="Administración_Regional_de_Sarapiquí" ref="AB3:AB18" totalsRowShown="0" headerRowDxfId="113" dataDxfId="112">
  <autoFilter ref="AB3:AB18" xr:uid="{B789811E-645F-4741-BB0E-9EBDDA72586D}"/>
  <tableColumns count="1">
    <tableColumn id="1" xr3:uid="{C05ABE79-4EF8-4D41-AB99-DD41CF12976C}" name="Administración_Regional_de_Sarapiquí" dataDxfId="111"/>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97180883-5F42-43D3-9A8A-EBBA2D34A8DC}" name="Administración_Regional_de_Turrialba" displayName="Administración_Regional_de_Turrialba" ref="AK3:AK16" totalsRowShown="0" headerRowDxfId="110" dataDxfId="109">
  <autoFilter ref="AK3:AK16" xr:uid="{687F2F5C-4A7D-49D0-983E-658DC5D22CFE}"/>
  <tableColumns count="1">
    <tableColumn id="1" xr3:uid="{C6421804-6C1A-40F2-9A93-4A905C4A3F16}" name="Administración_Regional_de_Turrialba" dataDxfId="108"/>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5ECF8B24-F3DD-4286-9550-7F541C7382EC}" name="Administración_Regional_del_I_Circuito_Judicial_de_Guanacaste" displayName="Administración_Regional_del_I_Circuito_Judicial_de_Guanacaste" ref="U3:U44" totalsRowShown="0" headerRowDxfId="107" dataDxfId="106">
  <autoFilter ref="U3:U44" xr:uid="{BD228BCB-051A-4A05-9E76-C15DA97E0E87}"/>
  <tableColumns count="1">
    <tableColumn id="1" xr3:uid="{A3196D88-8513-4CA4-8F41-64899D81265A}" name="Administración_Regional_del_I_Circuito_Judicial_de_Guanacaste" dataDxfId="105"/>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table" Target="../tables/table7.xml"/><Relationship Id="rId13" Type="http://schemas.openxmlformats.org/officeDocument/2006/relationships/table" Target="../tables/table12.xml"/><Relationship Id="rId18" Type="http://schemas.openxmlformats.org/officeDocument/2006/relationships/table" Target="../tables/table17.xml"/><Relationship Id="rId26" Type="http://schemas.openxmlformats.org/officeDocument/2006/relationships/table" Target="../tables/table25.xml"/><Relationship Id="rId3" Type="http://schemas.openxmlformats.org/officeDocument/2006/relationships/table" Target="../tables/table2.xml"/><Relationship Id="rId21" Type="http://schemas.openxmlformats.org/officeDocument/2006/relationships/table" Target="../tables/table20.xml"/><Relationship Id="rId7" Type="http://schemas.openxmlformats.org/officeDocument/2006/relationships/table" Target="../tables/table6.xml"/><Relationship Id="rId12" Type="http://schemas.openxmlformats.org/officeDocument/2006/relationships/table" Target="../tables/table11.xml"/><Relationship Id="rId17" Type="http://schemas.openxmlformats.org/officeDocument/2006/relationships/table" Target="../tables/table16.xml"/><Relationship Id="rId25" Type="http://schemas.openxmlformats.org/officeDocument/2006/relationships/table" Target="../tables/table24.xml"/><Relationship Id="rId2" Type="http://schemas.openxmlformats.org/officeDocument/2006/relationships/table" Target="../tables/table1.xml"/><Relationship Id="rId16" Type="http://schemas.openxmlformats.org/officeDocument/2006/relationships/table" Target="../tables/table15.xml"/><Relationship Id="rId20" Type="http://schemas.openxmlformats.org/officeDocument/2006/relationships/table" Target="../tables/table19.xml"/><Relationship Id="rId29" Type="http://schemas.openxmlformats.org/officeDocument/2006/relationships/table" Target="../tables/table28.xml"/><Relationship Id="rId1" Type="http://schemas.openxmlformats.org/officeDocument/2006/relationships/printerSettings" Target="../printerSettings/printerSettings1.bin"/><Relationship Id="rId6" Type="http://schemas.openxmlformats.org/officeDocument/2006/relationships/table" Target="../tables/table5.xml"/><Relationship Id="rId11" Type="http://schemas.openxmlformats.org/officeDocument/2006/relationships/table" Target="../tables/table10.xml"/><Relationship Id="rId24" Type="http://schemas.openxmlformats.org/officeDocument/2006/relationships/table" Target="../tables/table23.xml"/><Relationship Id="rId5" Type="http://schemas.openxmlformats.org/officeDocument/2006/relationships/table" Target="../tables/table4.xml"/><Relationship Id="rId15" Type="http://schemas.openxmlformats.org/officeDocument/2006/relationships/table" Target="../tables/table14.xml"/><Relationship Id="rId23" Type="http://schemas.openxmlformats.org/officeDocument/2006/relationships/table" Target="../tables/table22.xml"/><Relationship Id="rId28" Type="http://schemas.openxmlformats.org/officeDocument/2006/relationships/table" Target="../tables/table27.xml"/><Relationship Id="rId10" Type="http://schemas.openxmlformats.org/officeDocument/2006/relationships/table" Target="../tables/table9.xml"/><Relationship Id="rId19" Type="http://schemas.openxmlformats.org/officeDocument/2006/relationships/table" Target="../tables/table18.xml"/><Relationship Id="rId4" Type="http://schemas.openxmlformats.org/officeDocument/2006/relationships/table" Target="../tables/table3.xml"/><Relationship Id="rId9" Type="http://schemas.openxmlformats.org/officeDocument/2006/relationships/table" Target="../tables/table8.xml"/><Relationship Id="rId14" Type="http://schemas.openxmlformats.org/officeDocument/2006/relationships/table" Target="../tables/table13.xml"/><Relationship Id="rId22" Type="http://schemas.openxmlformats.org/officeDocument/2006/relationships/table" Target="../tables/table21.xml"/><Relationship Id="rId27" Type="http://schemas.openxmlformats.org/officeDocument/2006/relationships/table" Target="../tables/table26.xm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9.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0.xml"/><Relationship Id="rId1" Type="http://schemas.openxmlformats.org/officeDocument/2006/relationships/printerSettings" Target="../printerSettings/printerSettings10.bin"/><Relationship Id="rId4" Type="http://schemas.openxmlformats.org/officeDocument/2006/relationships/comments" Target="../comments10.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1.xml"/><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2.xml"/><Relationship Id="rId1" Type="http://schemas.openxmlformats.org/officeDocument/2006/relationships/printerSettings" Target="../printerSettings/printerSettings12.bin"/><Relationship Id="rId4" Type="http://schemas.openxmlformats.org/officeDocument/2006/relationships/comments" Target="../comments12.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3.xml"/><Relationship Id="rId1" Type="http://schemas.openxmlformats.org/officeDocument/2006/relationships/printerSettings" Target="../printerSettings/printerSettings13.bin"/><Relationship Id="rId4" Type="http://schemas.openxmlformats.org/officeDocument/2006/relationships/comments" Target="../comments13.xml"/></Relationships>
</file>

<file path=xl/worksheets/_rels/sheet15.xml.rels><?xml version="1.0" encoding="UTF-8" standalone="yes"?>
<Relationships xmlns="http://schemas.openxmlformats.org/package/2006/relationships"><Relationship Id="rId3" Type="http://schemas.openxmlformats.org/officeDocument/2006/relationships/table" Target="../tables/table29.xml"/><Relationship Id="rId2" Type="http://schemas.openxmlformats.org/officeDocument/2006/relationships/drawing" Target="../drawings/drawing14.xml"/><Relationship Id="rId1" Type="http://schemas.openxmlformats.org/officeDocument/2006/relationships/printerSettings" Target="../printerSettings/printerSettings14.bin"/><Relationship Id="rId4" Type="http://schemas.microsoft.com/office/2007/relationships/slicer" Target="../slicers/slicer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A66903-07A7-4BA9-8237-86D21956885D}">
  <dimension ref="B1:CX122"/>
  <sheetViews>
    <sheetView showGridLines="0" topLeftCell="AP1" zoomScale="85" zoomScaleNormal="85" workbookViewId="0">
      <selection activeCell="U3" sqref="U3:AP3"/>
    </sheetView>
  </sheetViews>
  <sheetFormatPr baseColWidth="10" defaultColWidth="11.453125" defaultRowHeight="13" x14ac:dyDescent="0.3"/>
  <cols>
    <col min="1" max="1" width="2.36328125" style="2" customWidth="1"/>
    <col min="2" max="5" width="11.453125" style="1" customWidth="1"/>
    <col min="6" max="7" width="55.36328125" style="1" customWidth="1"/>
    <col min="8" max="11" width="11.453125" style="1" customWidth="1"/>
    <col min="12" max="12" width="13.08984375" style="1" customWidth="1"/>
    <col min="13" max="20" width="11.453125" style="1" customWidth="1"/>
    <col min="21" max="45" width="58.54296875" style="1" customWidth="1"/>
    <col min="46" max="71" width="12.36328125" style="1" customWidth="1"/>
    <col min="72" max="98" width="12.36328125" style="2" customWidth="1"/>
    <col min="99" max="269" width="11.453125" style="2"/>
    <col min="270" max="270" width="35.6328125" style="2" customWidth="1"/>
    <col min="271" max="271" width="31.6328125" style="2" customWidth="1"/>
    <col min="272" max="272" width="46.6328125" style="2" customWidth="1"/>
    <col min="273" max="273" width="41.36328125" style="2" customWidth="1"/>
    <col min="274" max="279" width="11.453125" style="2"/>
    <col min="280" max="282" width="42.36328125" style="2" customWidth="1"/>
    <col min="283" max="525" width="11.453125" style="2"/>
    <col min="526" max="526" width="35.6328125" style="2" customWidth="1"/>
    <col min="527" max="527" width="31.6328125" style="2" customWidth="1"/>
    <col min="528" max="528" width="46.6328125" style="2" customWidth="1"/>
    <col min="529" max="529" width="41.36328125" style="2" customWidth="1"/>
    <col min="530" max="535" width="11.453125" style="2"/>
    <col min="536" max="538" width="42.36328125" style="2" customWidth="1"/>
    <col min="539" max="781" width="11.453125" style="2"/>
    <col min="782" max="782" width="35.6328125" style="2" customWidth="1"/>
    <col min="783" max="783" width="31.6328125" style="2" customWidth="1"/>
    <col min="784" max="784" width="46.6328125" style="2" customWidth="1"/>
    <col min="785" max="785" width="41.36328125" style="2" customWidth="1"/>
    <col min="786" max="791" width="11.453125" style="2"/>
    <col min="792" max="794" width="42.36328125" style="2" customWidth="1"/>
    <col min="795" max="1037" width="11.453125" style="2"/>
    <col min="1038" max="1038" width="35.6328125" style="2" customWidth="1"/>
    <col min="1039" max="1039" width="31.6328125" style="2" customWidth="1"/>
    <col min="1040" max="1040" width="46.6328125" style="2" customWidth="1"/>
    <col min="1041" max="1041" width="41.36328125" style="2" customWidth="1"/>
    <col min="1042" max="1047" width="11.453125" style="2"/>
    <col min="1048" max="1050" width="42.36328125" style="2" customWidth="1"/>
    <col min="1051" max="1293" width="11.453125" style="2"/>
    <col min="1294" max="1294" width="35.6328125" style="2" customWidth="1"/>
    <col min="1295" max="1295" width="31.6328125" style="2" customWidth="1"/>
    <col min="1296" max="1296" width="46.6328125" style="2" customWidth="1"/>
    <col min="1297" max="1297" width="41.36328125" style="2" customWidth="1"/>
    <col min="1298" max="1303" width="11.453125" style="2"/>
    <col min="1304" max="1306" width="42.36328125" style="2" customWidth="1"/>
    <col min="1307" max="1549" width="11.453125" style="2"/>
    <col min="1550" max="1550" width="35.6328125" style="2" customWidth="1"/>
    <col min="1551" max="1551" width="31.6328125" style="2" customWidth="1"/>
    <col min="1552" max="1552" width="46.6328125" style="2" customWidth="1"/>
    <col min="1553" max="1553" width="41.36328125" style="2" customWidth="1"/>
    <col min="1554" max="1559" width="11.453125" style="2"/>
    <col min="1560" max="1562" width="42.36328125" style="2" customWidth="1"/>
    <col min="1563" max="1805" width="11.453125" style="2"/>
    <col min="1806" max="1806" width="35.6328125" style="2" customWidth="1"/>
    <col min="1807" max="1807" width="31.6328125" style="2" customWidth="1"/>
    <col min="1808" max="1808" width="46.6328125" style="2" customWidth="1"/>
    <col min="1809" max="1809" width="41.36328125" style="2" customWidth="1"/>
    <col min="1810" max="1815" width="11.453125" style="2"/>
    <col min="1816" max="1818" width="42.36328125" style="2" customWidth="1"/>
    <col min="1819" max="2061" width="11.453125" style="2"/>
    <col min="2062" max="2062" width="35.6328125" style="2" customWidth="1"/>
    <col min="2063" max="2063" width="31.6328125" style="2" customWidth="1"/>
    <col min="2064" max="2064" width="46.6328125" style="2" customWidth="1"/>
    <col min="2065" max="2065" width="41.36328125" style="2" customWidth="1"/>
    <col min="2066" max="2071" width="11.453125" style="2"/>
    <col min="2072" max="2074" width="42.36328125" style="2" customWidth="1"/>
    <col min="2075" max="2317" width="11.453125" style="2"/>
    <col min="2318" max="2318" width="35.6328125" style="2" customWidth="1"/>
    <col min="2319" max="2319" width="31.6328125" style="2" customWidth="1"/>
    <col min="2320" max="2320" width="46.6328125" style="2" customWidth="1"/>
    <col min="2321" max="2321" width="41.36328125" style="2" customWidth="1"/>
    <col min="2322" max="2327" width="11.453125" style="2"/>
    <col min="2328" max="2330" width="42.36328125" style="2" customWidth="1"/>
    <col min="2331" max="2573" width="11.453125" style="2"/>
    <col min="2574" max="2574" width="35.6328125" style="2" customWidth="1"/>
    <col min="2575" max="2575" width="31.6328125" style="2" customWidth="1"/>
    <col min="2576" max="2576" width="46.6328125" style="2" customWidth="1"/>
    <col min="2577" max="2577" width="41.36328125" style="2" customWidth="1"/>
    <col min="2578" max="2583" width="11.453125" style="2"/>
    <col min="2584" max="2586" width="42.36328125" style="2" customWidth="1"/>
    <col min="2587" max="2829" width="11.453125" style="2"/>
    <col min="2830" max="2830" width="35.6328125" style="2" customWidth="1"/>
    <col min="2831" max="2831" width="31.6328125" style="2" customWidth="1"/>
    <col min="2832" max="2832" width="46.6328125" style="2" customWidth="1"/>
    <col min="2833" max="2833" width="41.36328125" style="2" customWidth="1"/>
    <col min="2834" max="2839" width="11.453125" style="2"/>
    <col min="2840" max="2842" width="42.36328125" style="2" customWidth="1"/>
    <col min="2843" max="3085" width="11.453125" style="2"/>
    <col min="3086" max="3086" width="35.6328125" style="2" customWidth="1"/>
    <col min="3087" max="3087" width="31.6328125" style="2" customWidth="1"/>
    <col min="3088" max="3088" width="46.6328125" style="2" customWidth="1"/>
    <col min="3089" max="3089" width="41.36328125" style="2" customWidth="1"/>
    <col min="3090" max="3095" width="11.453125" style="2"/>
    <col min="3096" max="3098" width="42.36328125" style="2" customWidth="1"/>
    <col min="3099" max="3341" width="11.453125" style="2"/>
    <col min="3342" max="3342" width="35.6328125" style="2" customWidth="1"/>
    <col min="3343" max="3343" width="31.6328125" style="2" customWidth="1"/>
    <col min="3344" max="3344" width="46.6328125" style="2" customWidth="1"/>
    <col min="3345" max="3345" width="41.36328125" style="2" customWidth="1"/>
    <col min="3346" max="3351" width="11.453125" style="2"/>
    <col min="3352" max="3354" width="42.36328125" style="2" customWidth="1"/>
    <col min="3355" max="3597" width="11.453125" style="2"/>
    <col min="3598" max="3598" width="35.6328125" style="2" customWidth="1"/>
    <col min="3599" max="3599" width="31.6328125" style="2" customWidth="1"/>
    <col min="3600" max="3600" width="46.6328125" style="2" customWidth="1"/>
    <col min="3601" max="3601" width="41.36328125" style="2" customWidth="1"/>
    <col min="3602" max="3607" width="11.453125" style="2"/>
    <col min="3608" max="3610" width="42.36328125" style="2" customWidth="1"/>
    <col min="3611" max="3853" width="11.453125" style="2"/>
    <col min="3854" max="3854" width="35.6328125" style="2" customWidth="1"/>
    <col min="3855" max="3855" width="31.6328125" style="2" customWidth="1"/>
    <col min="3856" max="3856" width="46.6328125" style="2" customWidth="1"/>
    <col min="3857" max="3857" width="41.36328125" style="2" customWidth="1"/>
    <col min="3858" max="3863" width="11.453125" style="2"/>
    <col min="3864" max="3866" width="42.36328125" style="2" customWidth="1"/>
    <col min="3867" max="4109" width="11.453125" style="2"/>
    <col min="4110" max="4110" width="35.6328125" style="2" customWidth="1"/>
    <col min="4111" max="4111" width="31.6328125" style="2" customWidth="1"/>
    <col min="4112" max="4112" width="46.6328125" style="2" customWidth="1"/>
    <col min="4113" max="4113" width="41.36328125" style="2" customWidth="1"/>
    <col min="4114" max="4119" width="11.453125" style="2"/>
    <col min="4120" max="4122" width="42.36328125" style="2" customWidth="1"/>
    <col min="4123" max="4365" width="11.453125" style="2"/>
    <col min="4366" max="4366" width="35.6328125" style="2" customWidth="1"/>
    <col min="4367" max="4367" width="31.6328125" style="2" customWidth="1"/>
    <col min="4368" max="4368" width="46.6328125" style="2" customWidth="1"/>
    <col min="4369" max="4369" width="41.36328125" style="2" customWidth="1"/>
    <col min="4370" max="4375" width="11.453125" style="2"/>
    <col min="4376" max="4378" width="42.36328125" style="2" customWidth="1"/>
    <col min="4379" max="4621" width="11.453125" style="2"/>
    <col min="4622" max="4622" width="35.6328125" style="2" customWidth="1"/>
    <col min="4623" max="4623" width="31.6328125" style="2" customWidth="1"/>
    <col min="4624" max="4624" width="46.6328125" style="2" customWidth="1"/>
    <col min="4625" max="4625" width="41.36328125" style="2" customWidth="1"/>
    <col min="4626" max="4631" width="11.453125" style="2"/>
    <col min="4632" max="4634" width="42.36328125" style="2" customWidth="1"/>
    <col min="4635" max="4877" width="11.453125" style="2"/>
    <col min="4878" max="4878" width="35.6328125" style="2" customWidth="1"/>
    <col min="4879" max="4879" width="31.6328125" style="2" customWidth="1"/>
    <col min="4880" max="4880" width="46.6328125" style="2" customWidth="1"/>
    <col min="4881" max="4881" width="41.36328125" style="2" customWidth="1"/>
    <col min="4882" max="4887" width="11.453125" style="2"/>
    <col min="4888" max="4890" width="42.36328125" style="2" customWidth="1"/>
    <col min="4891" max="5133" width="11.453125" style="2"/>
    <col min="5134" max="5134" width="35.6328125" style="2" customWidth="1"/>
    <col min="5135" max="5135" width="31.6328125" style="2" customWidth="1"/>
    <col min="5136" max="5136" width="46.6328125" style="2" customWidth="1"/>
    <col min="5137" max="5137" width="41.36328125" style="2" customWidth="1"/>
    <col min="5138" max="5143" width="11.453125" style="2"/>
    <col min="5144" max="5146" width="42.36328125" style="2" customWidth="1"/>
    <col min="5147" max="5389" width="11.453125" style="2"/>
    <col min="5390" max="5390" width="35.6328125" style="2" customWidth="1"/>
    <col min="5391" max="5391" width="31.6328125" style="2" customWidth="1"/>
    <col min="5392" max="5392" width="46.6328125" style="2" customWidth="1"/>
    <col min="5393" max="5393" width="41.36328125" style="2" customWidth="1"/>
    <col min="5394" max="5399" width="11.453125" style="2"/>
    <col min="5400" max="5402" width="42.36328125" style="2" customWidth="1"/>
    <col min="5403" max="5645" width="11.453125" style="2"/>
    <col min="5646" max="5646" width="35.6328125" style="2" customWidth="1"/>
    <col min="5647" max="5647" width="31.6328125" style="2" customWidth="1"/>
    <col min="5648" max="5648" width="46.6328125" style="2" customWidth="1"/>
    <col min="5649" max="5649" width="41.36328125" style="2" customWidth="1"/>
    <col min="5650" max="5655" width="11.453125" style="2"/>
    <col min="5656" max="5658" width="42.36328125" style="2" customWidth="1"/>
    <col min="5659" max="5901" width="11.453125" style="2"/>
    <col min="5902" max="5902" width="35.6328125" style="2" customWidth="1"/>
    <col min="5903" max="5903" width="31.6328125" style="2" customWidth="1"/>
    <col min="5904" max="5904" width="46.6328125" style="2" customWidth="1"/>
    <col min="5905" max="5905" width="41.36328125" style="2" customWidth="1"/>
    <col min="5906" max="5911" width="11.453125" style="2"/>
    <col min="5912" max="5914" width="42.36328125" style="2" customWidth="1"/>
    <col min="5915" max="6157" width="11.453125" style="2"/>
    <col min="6158" max="6158" width="35.6328125" style="2" customWidth="1"/>
    <col min="6159" max="6159" width="31.6328125" style="2" customWidth="1"/>
    <col min="6160" max="6160" width="46.6328125" style="2" customWidth="1"/>
    <col min="6161" max="6161" width="41.36328125" style="2" customWidth="1"/>
    <col min="6162" max="6167" width="11.453125" style="2"/>
    <col min="6168" max="6170" width="42.36328125" style="2" customWidth="1"/>
    <col min="6171" max="6413" width="11.453125" style="2"/>
    <col min="6414" max="6414" width="35.6328125" style="2" customWidth="1"/>
    <col min="6415" max="6415" width="31.6328125" style="2" customWidth="1"/>
    <col min="6416" max="6416" width="46.6328125" style="2" customWidth="1"/>
    <col min="6417" max="6417" width="41.36328125" style="2" customWidth="1"/>
    <col min="6418" max="6423" width="11.453125" style="2"/>
    <col min="6424" max="6426" width="42.36328125" style="2" customWidth="1"/>
    <col min="6427" max="6669" width="11.453125" style="2"/>
    <col min="6670" max="6670" width="35.6328125" style="2" customWidth="1"/>
    <col min="6671" max="6671" width="31.6328125" style="2" customWidth="1"/>
    <col min="6672" max="6672" width="46.6328125" style="2" customWidth="1"/>
    <col min="6673" max="6673" width="41.36328125" style="2" customWidth="1"/>
    <col min="6674" max="6679" width="11.453125" style="2"/>
    <col min="6680" max="6682" width="42.36328125" style="2" customWidth="1"/>
    <col min="6683" max="6925" width="11.453125" style="2"/>
    <col min="6926" max="6926" width="35.6328125" style="2" customWidth="1"/>
    <col min="6927" max="6927" width="31.6328125" style="2" customWidth="1"/>
    <col min="6928" max="6928" width="46.6328125" style="2" customWidth="1"/>
    <col min="6929" max="6929" width="41.36328125" style="2" customWidth="1"/>
    <col min="6930" max="6935" width="11.453125" style="2"/>
    <col min="6936" max="6938" width="42.36328125" style="2" customWidth="1"/>
    <col min="6939" max="7181" width="11.453125" style="2"/>
    <col min="7182" max="7182" width="35.6328125" style="2" customWidth="1"/>
    <col min="7183" max="7183" width="31.6328125" style="2" customWidth="1"/>
    <col min="7184" max="7184" width="46.6328125" style="2" customWidth="1"/>
    <col min="7185" max="7185" width="41.36328125" style="2" customWidth="1"/>
    <col min="7186" max="7191" width="11.453125" style="2"/>
    <col min="7192" max="7194" width="42.36328125" style="2" customWidth="1"/>
    <col min="7195" max="7437" width="11.453125" style="2"/>
    <col min="7438" max="7438" width="35.6328125" style="2" customWidth="1"/>
    <col min="7439" max="7439" width="31.6328125" style="2" customWidth="1"/>
    <col min="7440" max="7440" width="46.6328125" style="2" customWidth="1"/>
    <col min="7441" max="7441" width="41.36328125" style="2" customWidth="1"/>
    <col min="7442" max="7447" width="11.453125" style="2"/>
    <col min="7448" max="7450" width="42.36328125" style="2" customWidth="1"/>
    <col min="7451" max="7693" width="11.453125" style="2"/>
    <col min="7694" max="7694" width="35.6328125" style="2" customWidth="1"/>
    <col min="7695" max="7695" width="31.6328125" style="2" customWidth="1"/>
    <col min="7696" max="7696" width="46.6328125" style="2" customWidth="1"/>
    <col min="7697" max="7697" width="41.36328125" style="2" customWidth="1"/>
    <col min="7698" max="7703" width="11.453125" style="2"/>
    <col min="7704" max="7706" width="42.36328125" style="2" customWidth="1"/>
    <col min="7707" max="7949" width="11.453125" style="2"/>
    <col min="7950" max="7950" width="35.6328125" style="2" customWidth="1"/>
    <col min="7951" max="7951" width="31.6328125" style="2" customWidth="1"/>
    <col min="7952" max="7952" width="46.6328125" style="2" customWidth="1"/>
    <col min="7953" max="7953" width="41.36328125" style="2" customWidth="1"/>
    <col min="7954" max="7959" width="11.453125" style="2"/>
    <col min="7960" max="7962" width="42.36328125" style="2" customWidth="1"/>
    <col min="7963" max="8205" width="11.453125" style="2"/>
    <col min="8206" max="8206" width="35.6328125" style="2" customWidth="1"/>
    <col min="8207" max="8207" width="31.6328125" style="2" customWidth="1"/>
    <col min="8208" max="8208" width="46.6328125" style="2" customWidth="1"/>
    <col min="8209" max="8209" width="41.36328125" style="2" customWidth="1"/>
    <col min="8210" max="8215" width="11.453125" style="2"/>
    <col min="8216" max="8218" width="42.36328125" style="2" customWidth="1"/>
    <col min="8219" max="8461" width="11.453125" style="2"/>
    <col min="8462" max="8462" width="35.6328125" style="2" customWidth="1"/>
    <col min="8463" max="8463" width="31.6328125" style="2" customWidth="1"/>
    <col min="8464" max="8464" width="46.6328125" style="2" customWidth="1"/>
    <col min="8465" max="8465" width="41.36328125" style="2" customWidth="1"/>
    <col min="8466" max="8471" width="11.453125" style="2"/>
    <col min="8472" max="8474" width="42.36328125" style="2" customWidth="1"/>
    <col min="8475" max="8717" width="11.453125" style="2"/>
    <col min="8718" max="8718" width="35.6328125" style="2" customWidth="1"/>
    <col min="8719" max="8719" width="31.6328125" style="2" customWidth="1"/>
    <col min="8720" max="8720" width="46.6328125" style="2" customWidth="1"/>
    <col min="8721" max="8721" width="41.36328125" style="2" customWidth="1"/>
    <col min="8722" max="8727" width="11.453125" style="2"/>
    <col min="8728" max="8730" width="42.36328125" style="2" customWidth="1"/>
    <col min="8731" max="8973" width="11.453125" style="2"/>
    <col min="8974" max="8974" width="35.6328125" style="2" customWidth="1"/>
    <col min="8975" max="8975" width="31.6328125" style="2" customWidth="1"/>
    <col min="8976" max="8976" width="46.6328125" style="2" customWidth="1"/>
    <col min="8977" max="8977" width="41.36328125" style="2" customWidth="1"/>
    <col min="8978" max="8983" width="11.453125" style="2"/>
    <col min="8984" max="8986" width="42.36328125" style="2" customWidth="1"/>
    <col min="8987" max="9229" width="11.453125" style="2"/>
    <col min="9230" max="9230" width="35.6328125" style="2" customWidth="1"/>
    <col min="9231" max="9231" width="31.6328125" style="2" customWidth="1"/>
    <col min="9232" max="9232" width="46.6328125" style="2" customWidth="1"/>
    <col min="9233" max="9233" width="41.36328125" style="2" customWidth="1"/>
    <col min="9234" max="9239" width="11.453125" style="2"/>
    <col min="9240" max="9242" width="42.36328125" style="2" customWidth="1"/>
    <col min="9243" max="9485" width="11.453125" style="2"/>
    <col min="9486" max="9486" width="35.6328125" style="2" customWidth="1"/>
    <col min="9487" max="9487" width="31.6328125" style="2" customWidth="1"/>
    <col min="9488" max="9488" width="46.6328125" style="2" customWidth="1"/>
    <col min="9489" max="9489" width="41.36328125" style="2" customWidth="1"/>
    <col min="9490" max="9495" width="11.453125" style="2"/>
    <col min="9496" max="9498" width="42.36328125" style="2" customWidth="1"/>
    <col min="9499" max="9741" width="11.453125" style="2"/>
    <col min="9742" max="9742" width="35.6328125" style="2" customWidth="1"/>
    <col min="9743" max="9743" width="31.6328125" style="2" customWidth="1"/>
    <col min="9744" max="9744" width="46.6328125" style="2" customWidth="1"/>
    <col min="9745" max="9745" width="41.36328125" style="2" customWidth="1"/>
    <col min="9746" max="9751" width="11.453125" style="2"/>
    <col min="9752" max="9754" width="42.36328125" style="2" customWidth="1"/>
    <col min="9755" max="9997" width="11.453125" style="2"/>
    <col min="9998" max="9998" width="35.6328125" style="2" customWidth="1"/>
    <col min="9999" max="9999" width="31.6328125" style="2" customWidth="1"/>
    <col min="10000" max="10000" width="46.6328125" style="2" customWidth="1"/>
    <col min="10001" max="10001" width="41.36328125" style="2" customWidth="1"/>
    <col min="10002" max="10007" width="11.453125" style="2"/>
    <col min="10008" max="10010" width="42.36328125" style="2" customWidth="1"/>
    <col min="10011" max="10253" width="11.453125" style="2"/>
    <col min="10254" max="10254" width="35.6328125" style="2" customWidth="1"/>
    <col min="10255" max="10255" width="31.6328125" style="2" customWidth="1"/>
    <col min="10256" max="10256" width="46.6328125" style="2" customWidth="1"/>
    <col min="10257" max="10257" width="41.36328125" style="2" customWidth="1"/>
    <col min="10258" max="10263" width="11.453125" style="2"/>
    <col min="10264" max="10266" width="42.36328125" style="2" customWidth="1"/>
    <col min="10267" max="10509" width="11.453125" style="2"/>
    <col min="10510" max="10510" width="35.6328125" style="2" customWidth="1"/>
    <col min="10511" max="10511" width="31.6328125" style="2" customWidth="1"/>
    <col min="10512" max="10512" width="46.6328125" style="2" customWidth="1"/>
    <col min="10513" max="10513" width="41.36328125" style="2" customWidth="1"/>
    <col min="10514" max="10519" width="11.453125" style="2"/>
    <col min="10520" max="10522" width="42.36328125" style="2" customWidth="1"/>
    <col min="10523" max="10765" width="11.453125" style="2"/>
    <col min="10766" max="10766" width="35.6328125" style="2" customWidth="1"/>
    <col min="10767" max="10767" width="31.6328125" style="2" customWidth="1"/>
    <col min="10768" max="10768" width="46.6328125" style="2" customWidth="1"/>
    <col min="10769" max="10769" width="41.36328125" style="2" customWidth="1"/>
    <col min="10770" max="10775" width="11.453125" style="2"/>
    <col min="10776" max="10778" width="42.36328125" style="2" customWidth="1"/>
    <col min="10779" max="11021" width="11.453125" style="2"/>
    <col min="11022" max="11022" width="35.6328125" style="2" customWidth="1"/>
    <col min="11023" max="11023" width="31.6328125" style="2" customWidth="1"/>
    <col min="11024" max="11024" width="46.6328125" style="2" customWidth="1"/>
    <col min="11025" max="11025" width="41.36328125" style="2" customWidth="1"/>
    <col min="11026" max="11031" width="11.453125" style="2"/>
    <col min="11032" max="11034" width="42.36328125" style="2" customWidth="1"/>
    <col min="11035" max="11277" width="11.453125" style="2"/>
    <col min="11278" max="11278" width="35.6328125" style="2" customWidth="1"/>
    <col min="11279" max="11279" width="31.6328125" style="2" customWidth="1"/>
    <col min="11280" max="11280" width="46.6328125" style="2" customWidth="1"/>
    <col min="11281" max="11281" width="41.36328125" style="2" customWidth="1"/>
    <col min="11282" max="11287" width="11.453125" style="2"/>
    <col min="11288" max="11290" width="42.36328125" style="2" customWidth="1"/>
    <col min="11291" max="11533" width="11.453125" style="2"/>
    <col min="11534" max="11534" width="35.6328125" style="2" customWidth="1"/>
    <col min="11535" max="11535" width="31.6328125" style="2" customWidth="1"/>
    <col min="11536" max="11536" width="46.6328125" style="2" customWidth="1"/>
    <col min="11537" max="11537" width="41.36328125" style="2" customWidth="1"/>
    <col min="11538" max="11543" width="11.453125" style="2"/>
    <col min="11544" max="11546" width="42.36328125" style="2" customWidth="1"/>
    <col min="11547" max="11789" width="11.453125" style="2"/>
    <col min="11790" max="11790" width="35.6328125" style="2" customWidth="1"/>
    <col min="11791" max="11791" width="31.6328125" style="2" customWidth="1"/>
    <col min="11792" max="11792" width="46.6328125" style="2" customWidth="1"/>
    <col min="11793" max="11793" width="41.36328125" style="2" customWidth="1"/>
    <col min="11794" max="11799" width="11.453125" style="2"/>
    <col min="11800" max="11802" width="42.36328125" style="2" customWidth="1"/>
    <col min="11803" max="12045" width="11.453125" style="2"/>
    <col min="12046" max="12046" width="35.6328125" style="2" customWidth="1"/>
    <col min="12047" max="12047" width="31.6328125" style="2" customWidth="1"/>
    <col min="12048" max="12048" width="46.6328125" style="2" customWidth="1"/>
    <col min="12049" max="12049" width="41.36328125" style="2" customWidth="1"/>
    <col min="12050" max="12055" width="11.453125" style="2"/>
    <col min="12056" max="12058" width="42.36328125" style="2" customWidth="1"/>
    <col min="12059" max="12301" width="11.453125" style="2"/>
    <col min="12302" max="12302" width="35.6328125" style="2" customWidth="1"/>
    <col min="12303" max="12303" width="31.6328125" style="2" customWidth="1"/>
    <col min="12304" max="12304" width="46.6328125" style="2" customWidth="1"/>
    <col min="12305" max="12305" width="41.36328125" style="2" customWidth="1"/>
    <col min="12306" max="12311" width="11.453125" style="2"/>
    <col min="12312" max="12314" width="42.36328125" style="2" customWidth="1"/>
    <col min="12315" max="12557" width="11.453125" style="2"/>
    <col min="12558" max="12558" width="35.6328125" style="2" customWidth="1"/>
    <col min="12559" max="12559" width="31.6328125" style="2" customWidth="1"/>
    <col min="12560" max="12560" width="46.6328125" style="2" customWidth="1"/>
    <col min="12561" max="12561" width="41.36328125" style="2" customWidth="1"/>
    <col min="12562" max="12567" width="11.453125" style="2"/>
    <col min="12568" max="12570" width="42.36328125" style="2" customWidth="1"/>
    <col min="12571" max="12813" width="11.453125" style="2"/>
    <col min="12814" max="12814" width="35.6328125" style="2" customWidth="1"/>
    <col min="12815" max="12815" width="31.6328125" style="2" customWidth="1"/>
    <col min="12816" max="12816" width="46.6328125" style="2" customWidth="1"/>
    <col min="12817" max="12817" width="41.36328125" style="2" customWidth="1"/>
    <col min="12818" max="12823" width="11.453125" style="2"/>
    <col min="12824" max="12826" width="42.36328125" style="2" customWidth="1"/>
    <col min="12827" max="13069" width="11.453125" style="2"/>
    <col min="13070" max="13070" width="35.6328125" style="2" customWidth="1"/>
    <col min="13071" max="13071" width="31.6328125" style="2" customWidth="1"/>
    <col min="13072" max="13072" width="46.6328125" style="2" customWidth="1"/>
    <col min="13073" max="13073" width="41.36328125" style="2" customWidth="1"/>
    <col min="13074" max="13079" width="11.453125" style="2"/>
    <col min="13080" max="13082" width="42.36328125" style="2" customWidth="1"/>
    <col min="13083" max="13325" width="11.453125" style="2"/>
    <col min="13326" max="13326" width="35.6328125" style="2" customWidth="1"/>
    <col min="13327" max="13327" width="31.6328125" style="2" customWidth="1"/>
    <col min="13328" max="13328" width="46.6328125" style="2" customWidth="1"/>
    <col min="13329" max="13329" width="41.36328125" style="2" customWidth="1"/>
    <col min="13330" max="13335" width="11.453125" style="2"/>
    <col min="13336" max="13338" width="42.36328125" style="2" customWidth="1"/>
    <col min="13339" max="13581" width="11.453125" style="2"/>
    <col min="13582" max="13582" width="35.6328125" style="2" customWidth="1"/>
    <col min="13583" max="13583" width="31.6328125" style="2" customWidth="1"/>
    <col min="13584" max="13584" width="46.6328125" style="2" customWidth="1"/>
    <col min="13585" max="13585" width="41.36328125" style="2" customWidth="1"/>
    <col min="13586" max="13591" width="11.453125" style="2"/>
    <col min="13592" max="13594" width="42.36328125" style="2" customWidth="1"/>
    <col min="13595" max="13837" width="11.453125" style="2"/>
    <col min="13838" max="13838" width="35.6328125" style="2" customWidth="1"/>
    <col min="13839" max="13839" width="31.6328125" style="2" customWidth="1"/>
    <col min="13840" max="13840" width="46.6328125" style="2" customWidth="1"/>
    <col min="13841" max="13841" width="41.36328125" style="2" customWidth="1"/>
    <col min="13842" max="13847" width="11.453125" style="2"/>
    <col min="13848" max="13850" width="42.36328125" style="2" customWidth="1"/>
    <col min="13851" max="14093" width="11.453125" style="2"/>
    <col min="14094" max="14094" width="35.6328125" style="2" customWidth="1"/>
    <col min="14095" max="14095" width="31.6328125" style="2" customWidth="1"/>
    <col min="14096" max="14096" width="46.6328125" style="2" customWidth="1"/>
    <col min="14097" max="14097" width="41.36328125" style="2" customWidth="1"/>
    <col min="14098" max="14103" width="11.453125" style="2"/>
    <col min="14104" max="14106" width="42.36328125" style="2" customWidth="1"/>
    <col min="14107" max="14349" width="11.453125" style="2"/>
    <col min="14350" max="14350" width="35.6328125" style="2" customWidth="1"/>
    <col min="14351" max="14351" width="31.6328125" style="2" customWidth="1"/>
    <col min="14352" max="14352" width="46.6328125" style="2" customWidth="1"/>
    <col min="14353" max="14353" width="41.36328125" style="2" customWidth="1"/>
    <col min="14354" max="14359" width="11.453125" style="2"/>
    <col min="14360" max="14362" width="42.36328125" style="2" customWidth="1"/>
    <col min="14363" max="14605" width="11.453125" style="2"/>
    <col min="14606" max="14606" width="35.6328125" style="2" customWidth="1"/>
    <col min="14607" max="14607" width="31.6328125" style="2" customWidth="1"/>
    <col min="14608" max="14608" width="46.6328125" style="2" customWidth="1"/>
    <col min="14609" max="14609" width="41.36328125" style="2" customWidth="1"/>
    <col min="14610" max="14615" width="11.453125" style="2"/>
    <col min="14616" max="14618" width="42.36328125" style="2" customWidth="1"/>
    <col min="14619" max="14861" width="11.453125" style="2"/>
    <col min="14862" max="14862" width="35.6328125" style="2" customWidth="1"/>
    <col min="14863" max="14863" width="31.6328125" style="2" customWidth="1"/>
    <col min="14864" max="14864" width="46.6328125" style="2" customWidth="1"/>
    <col min="14865" max="14865" width="41.36328125" style="2" customWidth="1"/>
    <col min="14866" max="14871" width="11.453125" style="2"/>
    <col min="14872" max="14874" width="42.36328125" style="2" customWidth="1"/>
    <col min="14875" max="15117" width="11.453125" style="2"/>
    <col min="15118" max="15118" width="35.6328125" style="2" customWidth="1"/>
    <col min="15119" max="15119" width="31.6328125" style="2" customWidth="1"/>
    <col min="15120" max="15120" width="46.6328125" style="2" customWidth="1"/>
    <col min="15121" max="15121" width="41.36328125" style="2" customWidth="1"/>
    <col min="15122" max="15127" width="11.453125" style="2"/>
    <col min="15128" max="15130" width="42.36328125" style="2" customWidth="1"/>
    <col min="15131" max="15373" width="11.453125" style="2"/>
    <col min="15374" max="15374" width="35.6328125" style="2" customWidth="1"/>
    <col min="15375" max="15375" width="31.6328125" style="2" customWidth="1"/>
    <col min="15376" max="15376" width="46.6328125" style="2" customWidth="1"/>
    <col min="15377" max="15377" width="41.36328125" style="2" customWidth="1"/>
    <col min="15378" max="15383" width="11.453125" style="2"/>
    <col min="15384" max="15386" width="42.36328125" style="2" customWidth="1"/>
    <col min="15387" max="15629" width="11.453125" style="2"/>
    <col min="15630" max="15630" width="35.6328125" style="2" customWidth="1"/>
    <col min="15631" max="15631" width="31.6328125" style="2" customWidth="1"/>
    <col min="15632" max="15632" width="46.6328125" style="2" customWidth="1"/>
    <col min="15633" max="15633" width="41.36328125" style="2" customWidth="1"/>
    <col min="15634" max="15639" width="11.453125" style="2"/>
    <col min="15640" max="15642" width="42.36328125" style="2" customWidth="1"/>
    <col min="15643" max="15885" width="11.453125" style="2"/>
    <col min="15886" max="15886" width="35.6328125" style="2" customWidth="1"/>
    <col min="15887" max="15887" width="31.6328125" style="2" customWidth="1"/>
    <col min="15888" max="15888" width="46.6328125" style="2" customWidth="1"/>
    <col min="15889" max="15889" width="41.36328125" style="2" customWidth="1"/>
    <col min="15890" max="15895" width="11.453125" style="2"/>
    <col min="15896" max="15898" width="42.36328125" style="2" customWidth="1"/>
    <col min="15899" max="16141" width="11.453125" style="2"/>
    <col min="16142" max="16142" width="35.6328125" style="2" customWidth="1"/>
    <col min="16143" max="16143" width="31.6328125" style="2" customWidth="1"/>
    <col min="16144" max="16144" width="46.6328125" style="2" customWidth="1"/>
    <col min="16145" max="16145" width="41.36328125" style="2" customWidth="1"/>
    <col min="16146" max="16151" width="11.453125" style="2"/>
    <col min="16152" max="16154" width="42.36328125" style="2" customWidth="1"/>
    <col min="16155" max="16384" width="11.453125" style="2"/>
  </cols>
  <sheetData>
    <row r="1" spans="3:44" s="1" customFormat="1" x14ac:dyDescent="0.3"/>
    <row r="2" spans="3:44" s="1" customFormat="1" ht="18.75" customHeight="1" x14ac:dyDescent="0.3">
      <c r="C2" s="1" t="s">
        <v>0</v>
      </c>
    </row>
    <row r="3" spans="3:44" s="1" customFormat="1" ht="21.75" customHeight="1" x14ac:dyDescent="0.3">
      <c r="C3" s="1" t="s">
        <v>1</v>
      </c>
      <c r="U3" s="38" t="s">
        <v>2</v>
      </c>
      <c r="V3" s="38" t="s">
        <v>3</v>
      </c>
      <c r="W3" s="38" t="s">
        <v>4</v>
      </c>
      <c r="X3" s="38" t="s">
        <v>5</v>
      </c>
      <c r="Y3" s="38" t="s">
        <v>6</v>
      </c>
      <c r="Z3" s="38" t="s">
        <v>7</v>
      </c>
      <c r="AA3" s="38" t="s">
        <v>8</v>
      </c>
      <c r="AB3" s="38" t="s">
        <v>9</v>
      </c>
      <c r="AC3" s="38" t="s">
        <v>10</v>
      </c>
      <c r="AD3" s="38" t="s">
        <v>11</v>
      </c>
      <c r="AE3" s="38" t="s">
        <v>12</v>
      </c>
      <c r="AF3" s="38" t="s">
        <v>13</v>
      </c>
      <c r="AG3" s="38" t="s">
        <v>14</v>
      </c>
      <c r="AH3" s="38" t="s">
        <v>15</v>
      </c>
      <c r="AI3" s="38" t="s">
        <v>16</v>
      </c>
      <c r="AJ3" s="38" t="s">
        <v>17</v>
      </c>
      <c r="AK3" s="38" t="s">
        <v>18</v>
      </c>
      <c r="AL3" s="38" t="s">
        <v>19</v>
      </c>
      <c r="AM3" s="38" t="s">
        <v>20</v>
      </c>
      <c r="AN3" s="38" t="s">
        <v>21</v>
      </c>
      <c r="AO3" s="38" t="s">
        <v>22</v>
      </c>
      <c r="AP3" s="38" t="s">
        <v>23</v>
      </c>
      <c r="AQ3" s="38" t="s">
        <v>24</v>
      </c>
      <c r="AR3" s="38" t="s">
        <v>25</v>
      </c>
    </row>
    <row r="4" spans="3:44" s="1" customFormat="1" ht="14.75" customHeight="1" x14ac:dyDescent="0.3">
      <c r="U4" s="39" t="s">
        <v>27</v>
      </c>
      <c r="V4" s="39" t="s">
        <v>28</v>
      </c>
      <c r="W4" s="39" t="s">
        <v>29</v>
      </c>
      <c r="X4" s="39" t="s">
        <v>30</v>
      </c>
      <c r="Y4" s="39" t="s">
        <v>31</v>
      </c>
      <c r="Z4" s="39" t="s">
        <v>32</v>
      </c>
      <c r="AA4" s="39" t="s">
        <v>33</v>
      </c>
      <c r="AB4" s="39" t="s">
        <v>34</v>
      </c>
      <c r="AC4" s="39" t="s">
        <v>35</v>
      </c>
      <c r="AD4" s="39" t="s">
        <v>36</v>
      </c>
      <c r="AE4" s="39" t="s">
        <v>37</v>
      </c>
      <c r="AF4" s="39" t="s">
        <v>38</v>
      </c>
      <c r="AG4" s="39" t="s">
        <v>39</v>
      </c>
      <c r="AH4" s="39" t="s">
        <v>40</v>
      </c>
      <c r="AI4" s="39" t="s">
        <v>41</v>
      </c>
      <c r="AJ4" s="39" t="s">
        <v>42</v>
      </c>
      <c r="AK4" s="39" t="s">
        <v>43</v>
      </c>
      <c r="AL4" s="39" t="s">
        <v>44</v>
      </c>
      <c r="AM4" s="39" t="s">
        <v>45</v>
      </c>
      <c r="AN4" s="39" t="s">
        <v>46</v>
      </c>
      <c r="AO4" s="39" t="s">
        <v>47</v>
      </c>
      <c r="AP4" s="39" t="s">
        <v>48</v>
      </c>
      <c r="AQ4" s="39" t="s">
        <v>49</v>
      </c>
      <c r="AR4" s="39" t="s">
        <v>50</v>
      </c>
    </row>
    <row r="5" spans="3:44" s="1" customFormat="1" ht="18.75" customHeight="1" x14ac:dyDescent="0.3">
      <c r="U5" s="39" t="s">
        <v>52</v>
      </c>
      <c r="V5" s="39" t="s">
        <v>53</v>
      </c>
      <c r="W5" s="39" t="s">
        <v>54</v>
      </c>
      <c r="X5" s="39" t="s">
        <v>55</v>
      </c>
      <c r="Y5" s="39" t="s">
        <v>56</v>
      </c>
      <c r="Z5" s="39" t="s">
        <v>57</v>
      </c>
      <c r="AA5" s="39" t="s">
        <v>58</v>
      </c>
      <c r="AB5" s="39" t="s">
        <v>59</v>
      </c>
      <c r="AC5" s="39" t="s">
        <v>60</v>
      </c>
      <c r="AD5" s="39" t="s">
        <v>61</v>
      </c>
      <c r="AE5" s="39" t="s">
        <v>62</v>
      </c>
      <c r="AF5" s="39" t="s">
        <v>63</v>
      </c>
      <c r="AG5" s="39" t="s">
        <v>64</v>
      </c>
      <c r="AH5" s="39" t="s">
        <v>65</v>
      </c>
      <c r="AI5" s="39" t="s">
        <v>66</v>
      </c>
      <c r="AJ5" s="39" t="s">
        <v>67</v>
      </c>
      <c r="AK5" s="39" t="s">
        <v>68</v>
      </c>
      <c r="AL5" s="39" t="s">
        <v>69</v>
      </c>
      <c r="AM5" s="39" t="s">
        <v>70</v>
      </c>
      <c r="AN5" s="39" t="s">
        <v>71</v>
      </c>
      <c r="AO5" s="39" t="s">
        <v>72</v>
      </c>
      <c r="AP5" s="39" t="s">
        <v>73</v>
      </c>
      <c r="AQ5" s="39" t="s">
        <v>74</v>
      </c>
      <c r="AR5" s="39" t="s">
        <v>75</v>
      </c>
    </row>
    <row r="6" spans="3:44" s="1" customFormat="1" ht="18" customHeight="1" x14ac:dyDescent="0.3">
      <c r="F6" s="16"/>
      <c r="U6" s="39" t="s">
        <v>77</v>
      </c>
      <c r="V6" s="39" t="s">
        <v>78</v>
      </c>
      <c r="W6" s="39" t="s">
        <v>79</v>
      </c>
      <c r="X6" s="39" t="s">
        <v>80</v>
      </c>
      <c r="Y6" s="39" t="s">
        <v>81</v>
      </c>
      <c r="Z6" s="39" t="s">
        <v>82</v>
      </c>
      <c r="AA6" s="39" t="s">
        <v>83</v>
      </c>
      <c r="AB6" s="39" t="s">
        <v>84</v>
      </c>
      <c r="AC6" s="39" t="s">
        <v>85</v>
      </c>
      <c r="AD6" s="39" t="s">
        <v>86</v>
      </c>
      <c r="AE6" s="39" t="s">
        <v>87</v>
      </c>
      <c r="AF6" s="39" t="s">
        <v>88</v>
      </c>
      <c r="AG6" s="39" t="s">
        <v>89</v>
      </c>
      <c r="AH6" s="39" t="s">
        <v>90</v>
      </c>
      <c r="AI6" s="39" t="s">
        <v>91</v>
      </c>
      <c r="AJ6" s="39" t="s">
        <v>92</v>
      </c>
      <c r="AK6" s="39" t="s">
        <v>93</v>
      </c>
      <c r="AL6" s="39" t="s">
        <v>94</v>
      </c>
      <c r="AM6" s="39" t="s">
        <v>95</v>
      </c>
      <c r="AN6" s="39" t="s">
        <v>96</v>
      </c>
      <c r="AO6" s="39" t="s">
        <v>97</v>
      </c>
      <c r="AP6" s="39" t="s">
        <v>98</v>
      </c>
      <c r="AQ6" s="39" t="s">
        <v>99</v>
      </c>
      <c r="AR6" s="39" t="s">
        <v>100</v>
      </c>
    </row>
    <row r="7" spans="3:44" s="1" customFormat="1" ht="16.5" customHeight="1" x14ac:dyDescent="0.3">
      <c r="U7" s="39" t="s">
        <v>101</v>
      </c>
      <c r="V7" s="39" t="s">
        <v>102</v>
      </c>
      <c r="W7" s="39" t="s">
        <v>103</v>
      </c>
      <c r="X7" s="39" t="s">
        <v>104</v>
      </c>
      <c r="Y7" s="39" t="s">
        <v>105</v>
      </c>
      <c r="Z7" s="39" t="s">
        <v>106</v>
      </c>
      <c r="AA7" s="39" t="s">
        <v>107</v>
      </c>
      <c r="AB7" s="39" t="s">
        <v>108</v>
      </c>
      <c r="AC7" s="39" t="s">
        <v>109</v>
      </c>
      <c r="AD7" s="39" t="s">
        <v>110</v>
      </c>
      <c r="AE7" s="39" t="s">
        <v>111</v>
      </c>
      <c r="AF7" s="39" t="s">
        <v>112</v>
      </c>
      <c r="AG7" s="39" t="s">
        <v>113</v>
      </c>
      <c r="AH7" s="39" t="s">
        <v>114</v>
      </c>
      <c r="AI7" s="39" t="s">
        <v>115</v>
      </c>
      <c r="AJ7" s="39" t="s">
        <v>116</v>
      </c>
      <c r="AK7" s="39" t="s">
        <v>117</v>
      </c>
      <c r="AL7" s="39" t="s">
        <v>118</v>
      </c>
      <c r="AM7" s="39" t="s">
        <v>119</v>
      </c>
      <c r="AN7" s="39" t="s">
        <v>120</v>
      </c>
      <c r="AO7" s="39" t="s">
        <v>121</v>
      </c>
      <c r="AP7" s="39" t="s">
        <v>122</v>
      </c>
      <c r="AQ7" s="39" t="s">
        <v>123</v>
      </c>
      <c r="AR7" s="39" t="s">
        <v>124</v>
      </c>
    </row>
    <row r="8" spans="3:44" s="1" customFormat="1" ht="19.5" customHeight="1" x14ac:dyDescent="0.3">
      <c r="U8" s="39" t="s">
        <v>126</v>
      </c>
      <c r="V8" s="39" t="s">
        <v>127</v>
      </c>
      <c r="W8" s="39" t="s">
        <v>128</v>
      </c>
      <c r="X8" s="39" t="s">
        <v>129</v>
      </c>
      <c r="Y8" s="39" t="s">
        <v>130</v>
      </c>
      <c r="Z8" s="39" t="s">
        <v>131</v>
      </c>
      <c r="AA8" s="39" t="s">
        <v>132</v>
      </c>
      <c r="AB8" s="39" t="s">
        <v>133</v>
      </c>
      <c r="AC8" s="39" t="s">
        <v>134</v>
      </c>
      <c r="AD8" s="39" t="s">
        <v>135</v>
      </c>
      <c r="AE8" s="39" t="s">
        <v>136</v>
      </c>
      <c r="AF8" s="39" t="s">
        <v>137</v>
      </c>
      <c r="AG8" s="39" t="s">
        <v>138</v>
      </c>
      <c r="AH8" s="39" t="s">
        <v>139</v>
      </c>
      <c r="AI8" s="39" t="s">
        <v>140</v>
      </c>
      <c r="AJ8" s="39" t="s">
        <v>141</v>
      </c>
      <c r="AK8" s="39" t="s">
        <v>142</v>
      </c>
      <c r="AL8" s="39" t="s">
        <v>143</v>
      </c>
      <c r="AM8" s="39" t="s">
        <v>144</v>
      </c>
      <c r="AN8" s="39" t="s">
        <v>145</v>
      </c>
      <c r="AO8" s="39" t="s">
        <v>146</v>
      </c>
      <c r="AP8" s="39" t="s">
        <v>147</v>
      </c>
      <c r="AQ8" s="39" t="s">
        <v>148</v>
      </c>
      <c r="AR8" s="39" t="s">
        <v>76</v>
      </c>
    </row>
    <row r="9" spans="3:44" s="1" customFormat="1" ht="15" customHeight="1" thickBot="1" x14ac:dyDescent="0.35">
      <c r="F9" s="18" t="s">
        <v>896</v>
      </c>
      <c r="G9" s="19" t="s">
        <v>150</v>
      </c>
      <c r="U9" s="39" t="s">
        <v>151</v>
      </c>
      <c r="V9" s="39" t="s">
        <v>152</v>
      </c>
      <c r="W9" s="39" t="s">
        <v>153</v>
      </c>
      <c r="X9" s="39" t="s">
        <v>154</v>
      </c>
      <c r="Y9" s="39" t="s">
        <v>155</v>
      </c>
      <c r="Z9" s="39" t="s">
        <v>156</v>
      </c>
      <c r="AA9" s="39" t="s">
        <v>157</v>
      </c>
      <c r="AB9" s="39" t="s">
        <v>158</v>
      </c>
      <c r="AC9" s="39" t="s">
        <v>159</v>
      </c>
      <c r="AD9" s="39" t="s">
        <v>160</v>
      </c>
      <c r="AE9" s="39" t="s">
        <v>161</v>
      </c>
      <c r="AF9" s="39" t="s">
        <v>162</v>
      </c>
      <c r="AG9" s="39" t="s">
        <v>163</v>
      </c>
      <c r="AH9" s="39" t="s">
        <v>164</v>
      </c>
      <c r="AI9" s="39" t="s">
        <v>165</v>
      </c>
      <c r="AJ9" s="39" t="s">
        <v>166</v>
      </c>
      <c r="AK9" s="39" t="s">
        <v>167</v>
      </c>
      <c r="AL9" s="39" t="s">
        <v>168</v>
      </c>
      <c r="AM9" s="39" t="s">
        <v>169</v>
      </c>
      <c r="AN9" s="39" t="s">
        <v>170</v>
      </c>
      <c r="AO9" s="39" t="s">
        <v>171</v>
      </c>
      <c r="AP9" s="39" t="s">
        <v>172</v>
      </c>
      <c r="AQ9" s="39" t="s">
        <v>173</v>
      </c>
      <c r="AR9" s="39" t="s">
        <v>51</v>
      </c>
    </row>
    <row r="10" spans="3:44" s="1" customFormat="1" ht="15" customHeight="1" thickTop="1" x14ac:dyDescent="0.3">
      <c r="F10" s="1" t="s">
        <v>175</v>
      </c>
      <c r="G10" s="20" t="s">
        <v>176</v>
      </c>
      <c r="U10" s="39" t="s">
        <v>177</v>
      </c>
      <c r="V10" s="39" t="s">
        <v>178</v>
      </c>
      <c r="W10" s="39" t="s">
        <v>179</v>
      </c>
      <c r="X10" s="39" t="s">
        <v>180</v>
      </c>
      <c r="Y10" s="39" t="s">
        <v>181</v>
      </c>
      <c r="Z10" s="39" t="s">
        <v>182</v>
      </c>
      <c r="AA10" s="39" t="s">
        <v>183</v>
      </c>
      <c r="AB10" s="39" t="s">
        <v>184</v>
      </c>
      <c r="AC10" s="39" t="s">
        <v>185</v>
      </c>
      <c r="AD10" s="39" t="s">
        <v>186</v>
      </c>
      <c r="AE10" s="39" t="s">
        <v>187</v>
      </c>
      <c r="AF10" s="39" t="s">
        <v>188</v>
      </c>
      <c r="AH10" s="39" t="s">
        <v>189</v>
      </c>
      <c r="AI10" s="39" t="s">
        <v>190</v>
      </c>
      <c r="AJ10" s="39" t="s">
        <v>191</v>
      </c>
      <c r="AK10" s="39" t="s">
        <v>192</v>
      </c>
      <c r="AL10" s="39" t="s">
        <v>193</v>
      </c>
      <c r="AM10" s="39" t="s">
        <v>194</v>
      </c>
      <c r="AN10" s="39" t="s">
        <v>195</v>
      </c>
      <c r="AO10" s="39" t="s">
        <v>196</v>
      </c>
      <c r="AP10" s="39" t="s">
        <v>197</v>
      </c>
      <c r="AQ10" s="39" t="s">
        <v>198</v>
      </c>
      <c r="AR10" s="39" t="s">
        <v>199</v>
      </c>
    </row>
    <row r="11" spans="3:44" s="1" customFormat="1" hidden="1" x14ac:dyDescent="0.3">
      <c r="F11" s="1" t="s">
        <v>201</v>
      </c>
      <c r="G11" s="20" t="s">
        <v>202</v>
      </c>
      <c r="U11" s="39" t="s">
        <v>203</v>
      </c>
      <c r="V11" s="39" t="s">
        <v>204</v>
      </c>
      <c r="W11" s="39" t="s">
        <v>205</v>
      </c>
      <c r="X11" s="39" t="s">
        <v>206</v>
      </c>
      <c r="Y11" s="39" t="s">
        <v>207</v>
      </c>
      <c r="Z11" s="39" t="s">
        <v>208</v>
      </c>
      <c r="AA11" s="39" t="s">
        <v>209</v>
      </c>
      <c r="AB11" s="39" t="s">
        <v>210</v>
      </c>
      <c r="AC11" s="39" t="s">
        <v>211</v>
      </c>
      <c r="AD11" s="39" t="s">
        <v>212</v>
      </c>
      <c r="AE11" s="39" t="s">
        <v>213</v>
      </c>
      <c r="AF11" s="39" t="s">
        <v>214</v>
      </c>
      <c r="AH11" s="39" t="s">
        <v>215</v>
      </c>
      <c r="AI11" s="39" t="s">
        <v>216</v>
      </c>
      <c r="AJ11" s="39" t="s">
        <v>217</v>
      </c>
      <c r="AK11" s="39" t="s">
        <v>218</v>
      </c>
      <c r="AL11" s="39" t="s">
        <v>219</v>
      </c>
      <c r="AM11" s="39" t="s">
        <v>220</v>
      </c>
      <c r="AN11" s="39" t="s">
        <v>221</v>
      </c>
      <c r="AO11" s="39" t="s">
        <v>222</v>
      </c>
      <c r="AP11" s="39" t="s">
        <v>223</v>
      </c>
      <c r="AQ11" s="39" t="s">
        <v>224</v>
      </c>
      <c r="AR11" s="39" t="s">
        <v>225</v>
      </c>
    </row>
    <row r="12" spans="3:44" s="1" customFormat="1" ht="27" customHeight="1" x14ac:dyDescent="0.3">
      <c r="F12" s="1" t="s">
        <v>227</v>
      </c>
      <c r="G12" s="20" t="s">
        <v>228</v>
      </c>
      <c r="U12" s="39" t="s">
        <v>229</v>
      </c>
      <c r="V12" s="39" t="s">
        <v>230</v>
      </c>
      <c r="W12" s="39" t="s">
        <v>231</v>
      </c>
      <c r="X12" s="39" t="s">
        <v>232</v>
      </c>
      <c r="Y12" s="39" t="s">
        <v>233</v>
      </c>
      <c r="Z12" s="39" t="s">
        <v>234</v>
      </c>
      <c r="AA12" s="39" t="s">
        <v>235</v>
      </c>
      <c r="AB12" s="39" t="s">
        <v>236</v>
      </c>
      <c r="AC12" s="39" t="s">
        <v>237</v>
      </c>
      <c r="AD12" s="39" t="s">
        <v>238</v>
      </c>
      <c r="AE12" s="39" t="s">
        <v>239</v>
      </c>
      <c r="AF12" s="39" t="s">
        <v>240</v>
      </c>
      <c r="AH12" s="39" t="s">
        <v>241</v>
      </c>
      <c r="AI12" s="39" t="s">
        <v>242</v>
      </c>
      <c r="AJ12" s="39" t="s">
        <v>243</v>
      </c>
      <c r="AK12" s="39" t="s">
        <v>244</v>
      </c>
      <c r="AL12" s="39" t="s">
        <v>245</v>
      </c>
      <c r="AM12" s="39" t="s">
        <v>246</v>
      </c>
      <c r="AN12" s="39" t="s">
        <v>247</v>
      </c>
      <c r="AO12" s="39" t="s">
        <v>248</v>
      </c>
      <c r="AP12" s="39" t="s">
        <v>249</v>
      </c>
      <c r="AQ12" s="39" t="s">
        <v>250</v>
      </c>
      <c r="AR12" s="39" t="s">
        <v>251</v>
      </c>
    </row>
    <row r="13" spans="3:44" s="1" customFormat="1" ht="11" customHeight="1" x14ac:dyDescent="0.3">
      <c r="F13" s="1" t="s">
        <v>252</v>
      </c>
      <c r="G13" s="20" t="s">
        <v>253</v>
      </c>
      <c r="U13" s="39" t="s">
        <v>254</v>
      </c>
      <c r="V13" s="39" t="s">
        <v>255</v>
      </c>
      <c r="W13" s="39" t="s">
        <v>256</v>
      </c>
      <c r="X13" s="39" t="s">
        <v>257</v>
      </c>
      <c r="Y13" s="39" t="s">
        <v>258</v>
      </c>
      <c r="Z13" s="39" t="s">
        <v>259</v>
      </c>
      <c r="AA13" s="39" t="s">
        <v>260</v>
      </c>
      <c r="AB13" s="39" t="s">
        <v>261</v>
      </c>
      <c r="AC13" s="39" t="s">
        <v>262</v>
      </c>
      <c r="AD13" s="39" t="s">
        <v>263</v>
      </c>
      <c r="AE13" s="39" t="s">
        <v>264</v>
      </c>
      <c r="AF13" s="39" t="s">
        <v>265</v>
      </c>
      <c r="AH13" s="39" t="s">
        <v>266</v>
      </c>
      <c r="AI13" s="39" t="s">
        <v>267</v>
      </c>
      <c r="AJ13" s="39" t="s">
        <v>268</v>
      </c>
      <c r="AK13" s="39" t="s">
        <v>269</v>
      </c>
      <c r="AL13" s="39" t="s">
        <v>270</v>
      </c>
      <c r="AM13" s="39" t="s">
        <v>271</v>
      </c>
      <c r="AN13" s="39" t="s">
        <v>272</v>
      </c>
      <c r="AO13" s="39" t="s">
        <v>273</v>
      </c>
      <c r="AP13" s="39" t="s">
        <v>274</v>
      </c>
      <c r="AQ13" s="39" t="s">
        <v>275</v>
      </c>
      <c r="AR13" s="39" t="s">
        <v>276</v>
      </c>
    </row>
    <row r="14" spans="3:44" s="1" customFormat="1" ht="11" customHeight="1" x14ac:dyDescent="0.3">
      <c r="F14" s="1" t="s">
        <v>277</v>
      </c>
      <c r="G14" s="20" t="s">
        <v>278</v>
      </c>
      <c r="U14" s="39" t="s">
        <v>279</v>
      </c>
      <c r="V14" s="39" t="s">
        <v>280</v>
      </c>
      <c r="W14" s="39" t="s">
        <v>281</v>
      </c>
      <c r="X14" s="39" t="s">
        <v>282</v>
      </c>
      <c r="Y14" s="39" t="s">
        <v>283</v>
      </c>
      <c r="Z14" s="39" t="s">
        <v>284</v>
      </c>
      <c r="AA14" s="39" t="s">
        <v>285</v>
      </c>
      <c r="AB14" s="39" t="s">
        <v>286</v>
      </c>
      <c r="AC14" s="39" t="s">
        <v>287</v>
      </c>
      <c r="AD14" s="39" t="s">
        <v>288</v>
      </c>
      <c r="AE14" s="39" t="s">
        <v>289</v>
      </c>
      <c r="AF14" s="39" t="s">
        <v>290</v>
      </c>
      <c r="AH14" s="39" t="s">
        <v>291</v>
      </c>
      <c r="AI14" s="39" t="s">
        <v>292</v>
      </c>
      <c r="AJ14" s="39" t="s">
        <v>293</v>
      </c>
      <c r="AK14" s="39" t="s">
        <v>294</v>
      </c>
      <c r="AL14" s="39" t="s">
        <v>295</v>
      </c>
      <c r="AM14" s="39" t="s">
        <v>296</v>
      </c>
      <c r="AN14" s="39" t="s">
        <v>297</v>
      </c>
      <c r="AO14" s="39" t="s">
        <v>298</v>
      </c>
      <c r="AP14" s="39" t="s">
        <v>299</v>
      </c>
      <c r="AQ14" s="39" t="s">
        <v>300</v>
      </c>
    </row>
    <row r="15" spans="3:44" s="1" customFormat="1" ht="27" customHeight="1" x14ac:dyDescent="0.3">
      <c r="F15" s="1" t="s">
        <v>302</v>
      </c>
      <c r="G15" s="20" t="s">
        <v>303</v>
      </c>
      <c r="U15" s="39" t="s">
        <v>304</v>
      </c>
      <c r="V15" s="39" t="s">
        <v>305</v>
      </c>
      <c r="W15" s="39" t="s">
        <v>306</v>
      </c>
      <c r="X15" s="39" t="s">
        <v>307</v>
      </c>
      <c r="Y15" s="39" t="s">
        <v>308</v>
      </c>
      <c r="Z15" s="39" t="s">
        <v>309</v>
      </c>
      <c r="AB15" s="39" t="s">
        <v>310</v>
      </c>
      <c r="AC15" s="39" t="s">
        <v>311</v>
      </c>
      <c r="AD15" s="39" t="s">
        <v>312</v>
      </c>
      <c r="AE15" s="39" t="s">
        <v>313</v>
      </c>
      <c r="AF15" s="39" t="s">
        <v>314</v>
      </c>
      <c r="AH15" s="39" t="s">
        <v>315</v>
      </c>
      <c r="AJ15" s="39" t="s">
        <v>316</v>
      </c>
      <c r="AK15" s="39" t="s">
        <v>317</v>
      </c>
      <c r="AL15" s="39" t="s">
        <v>318</v>
      </c>
      <c r="AM15" s="39" t="s">
        <v>319</v>
      </c>
      <c r="AN15" s="39" t="s">
        <v>320</v>
      </c>
      <c r="AO15" s="39" t="s">
        <v>321</v>
      </c>
      <c r="AP15" s="39" t="s">
        <v>322</v>
      </c>
      <c r="AQ15" s="39" t="s">
        <v>323</v>
      </c>
    </row>
    <row r="16" spans="3:44" s="1" customFormat="1" ht="70.25" customHeight="1" x14ac:dyDescent="0.3">
      <c r="F16" s="1" t="s">
        <v>340</v>
      </c>
      <c r="G16" s="26" t="s">
        <v>341</v>
      </c>
      <c r="U16" s="39" t="s">
        <v>342</v>
      </c>
      <c r="V16" s="39" t="s">
        <v>343</v>
      </c>
      <c r="W16" s="39" t="s">
        <v>344</v>
      </c>
      <c r="X16" s="39" t="s">
        <v>345</v>
      </c>
      <c r="Y16" s="39" t="s">
        <v>346</v>
      </c>
      <c r="Z16" s="39" t="s">
        <v>347</v>
      </c>
      <c r="AB16" s="39" t="s">
        <v>348</v>
      </c>
      <c r="AC16" s="39" t="s">
        <v>349</v>
      </c>
      <c r="AD16" s="39" t="s">
        <v>350</v>
      </c>
      <c r="AE16" s="39" t="s">
        <v>351</v>
      </c>
      <c r="AF16" s="39" t="s">
        <v>352</v>
      </c>
      <c r="AH16" s="39" t="s">
        <v>353</v>
      </c>
      <c r="AJ16" s="39" t="s">
        <v>354</v>
      </c>
      <c r="AK16" s="39" t="s">
        <v>355</v>
      </c>
      <c r="AL16" s="39" t="s">
        <v>356</v>
      </c>
      <c r="AM16" s="39" t="s">
        <v>357</v>
      </c>
      <c r="AN16" s="39" t="s">
        <v>358</v>
      </c>
      <c r="AO16" s="39" t="s">
        <v>359</v>
      </c>
      <c r="AP16" s="39" t="s">
        <v>360</v>
      </c>
      <c r="AQ16" s="39" t="s">
        <v>361</v>
      </c>
    </row>
    <row r="17" spans="3:47" s="1" customFormat="1" x14ac:dyDescent="0.3">
      <c r="F17" s="1" t="s">
        <v>365</v>
      </c>
      <c r="G17" s="20" t="s">
        <v>366</v>
      </c>
      <c r="U17" s="39" t="s">
        <v>367</v>
      </c>
      <c r="V17" s="39" t="s">
        <v>368</v>
      </c>
      <c r="W17" s="39" t="s">
        <v>369</v>
      </c>
      <c r="X17" s="39" t="s">
        <v>370</v>
      </c>
      <c r="Y17" s="39" t="s">
        <v>371</v>
      </c>
      <c r="Z17" s="39" t="s">
        <v>372</v>
      </c>
      <c r="AB17" s="39" t="s">
        <v>373</v>
      </c>
      <c r="AC17" s="39" t="s">
        <v>374</v>
      </c>
      <c r="AD17" s="39" t="s">
        <v>375</v>
      </c>
      <c r="AE17" s="39" t="s">
        <v>376</v>
      </c>
      <c r="AF17" s="39" t="s">
        <v>377</v>
      </c>
      <c r="AH17" s="39" t="s">
        <v>378</v>
      </c>
      <c r="AJ17" s="39" t="s">
        <v>379</v>
      </c>
      <c r="AL17" s="39" t="s">
        <v>380</v>
      </c>
      <c r="AM17" s="39" t="s">
        <v>381</v>
      </c>
      <c r="AN17" s="39" t="s">
        <v>382</v>
      </c>
      <c r="AO17" s="39" t="s">
        <v>383</v>
      </c>
      <c r="AP17" s="39" t="s">
        <v>384</v>
      </c>
      <c r="AQ17" s="39" t="s">
        <v>385</v>
      </c>
    </row>
    <row r="18" spans="3:47" s="1" customFormat="1" x14ac:dyDescent="0.3">
      <c r="F18" s="1" t="s">
        <v>389</v>
      </c>
      <c r="G18" s="20" t="s">
        <v>390</v>
      </c>
      <c r="U18" s="39" t="s">
        <v>391</v>
      </c>
      <c r="V18" s="39" t="s">
        <v>392</v>
      </c>
      <c r="W18" s="39" t="s">
        <v>393</v>
      </c>
      <c r="X18" s="39" t="s">
        <v>394</v>
      </c>
      <c r="Y18" s="39" t="s">
        <v>395</v>
      </c>
      <c r="Z18" s="39" t="s">
        <v>386</v>
      </c>
      <c r="AA18" s="42"/>
      <c r="AB18" s="39" t="s">
        <v>396</v>
      </c>
      <c r="AC18" s="39" t="s">
        <v>397</v>
      </c>
      <c r="AD18" s="39" t="s">
        <v>398</v>
      </c>
      <c r="AE18" s="39" t="s">
        <v>399</v>
      </c>
      <c r="AF18" s="39" t="s">
        <v>400</v>
      </c>
      <c r="AH18" s="39" t="s">
        <v>401</v>
      </c>
      <c r="AJ18" s="39" t="s">
        <v>402</v>
      </c>
      <c r="AL18" s="39" t="s">
        <v>403</v>
      </c>
      <c r="AM18" s="39" t="s">
        <v>404</v>
      </c>
      <c r="AN18" s="39" t="s">
        <v>405</v>
      </c>
      <c r="AO18" s="39" t="s">
        <v>406</v>
      </c>
      <c r="AP18" s="39" t="s">
        <v>407</v>
      </c>
      <c r="AQ18" s="39" t="s">
        <v>408</v>
      </c>
    </row>
    <row r="19" spans="3:47" s="1" customFormat="1" x14ac:dyDescent="0.3">
      <c r="C19" s="1" t="s">
        <v>412</v>
      </c>
      <c r="F19" s="1" t="s">
        <v>413</v>
      </c>
      <c r="G19" s="26" t="s">
        <v>414</v>
      </c>
      <c r="U19" s="39" t="s">
        <v>415</v>
      </c>
      <c r="V19" s="39" t="s">
        <v>416</v>
      </c>
      <c r="W19" s="39" t="s">
        <v>417</v>
      </c>
      <c r="X19" s="39" t="s">
        <v>418</v>
      </c>
      <c r="Y19" s="39"/>
      <c r="Z19" s="39" t="s">
        <v>419</v>
      </c>
      <c r="AA19" s="42"/>
      <c r="AB19" s="42"/>
      <c r="AC19" s="39" t="s">
        <v>420</v>
      </c>
      <c r="AD19" s="39" t="s">
        <v>421</v>
      </c>
      <c r="AE19" s="39" t="s">
        <v>422</v>
      </c>
      <c r="AF19" s="39" t="s">
        <v>423</v>
      </c>
      <c r="AH19" s="39" t="s">
        <v>424</v>
      </c>
      <c r="AJ19" s="39" t="s">
        <v>425</v>
      </c>
      <c r="AL19" s="39" t="s">
        <v>426</v>
      </c>
      <c r="AM19" s="39" t="s">
        <v>427</v>
      </c>
      <c r="AN19" s="39" t="s">
        <v>428</v>
      </c>
      <c r="AO19" s="39" t="s">
        <v>429</v>
      </c>
      <c r="AP19" s="39" t="s">
        <v>430</v>
      </c>
      <c r="AQ19" s="39" t="s">
        <v>431</v>
      </c>
    </row>
    <row r="20" spans="3:47" s="1" customFormat="1" x14ac:dyDescent="0.3">
      <c r="C20" s="1" t="s">
        <v>433</v>
      </c>
      <c r="F20" s="1" t="s">
        <v>434</v>
      </c>
      <c r="U20" s="39" t="s">
        <v>435</v>
      </c>
      <c r="V20" s="39" t="s">
        <v>436</v>
      </c>
      <c r="W20" s="39" t="s">
        <v>437</v>
      </c>
      <c r="X20" s="39" t="s">
        <v>438</v>
      </c>
      <c r="Y20" s="39"/>
      <c r="Z20" s="39" t="s">
        <v>362</v>
      </c>
      <c r="AA20" s="42"/>
      <c r="AB20" s="42"/>
      <c r="AC20" s="39" t="s">
        <v>439</v>
      </c>
      <c r="AD20" s="39" t="s">
        <v>440</v>
      </c>
      <c r="AE20" s="39" t="s">
        <v>441</v>
      </c>
      <c r="AF20" s="39" t="s">
        <v>442</v>
      </c>
      <c r="AH20" s="39" t="s">
        <v>443</v>
      </c>
      <c r="AJ20" s="39" t="s">
        <v>444</v>
      </c>
      <c r="AL20" s="39" t="s">
        <v>445</v>
      </c>
      <c r="AM20" s="39" t="s">
        <v>446</v>
      </c>
      <c r="AN20" s="39" t="s">
        <v>447</v>
      </c>
      <c r="AO20" s="39" t="s">
        <v>448</v>
      </c>
      <c r="AP20" s="39" t="s">
        <v>449</v>
      </c>
      <c r="AQ20" s="39" t="s">
        <v>450</v>
      </c>
    </row>
    <row r="21" spans="3:47" s="1" customFormat="1" x14ac:dyDescent="0.3">
      <c r="C21" s="1" t="s">
        <v>453</v>
      </c>
      <c r="F21" s="1" t="s">
        <v>454</v>
      </c>
      <c r="U21" s="39" t="s">
        <v>455</v>
      </c>
      <c r="V21" s="39" t="s">
        <v>456</v>
      </c>
      <c r="W21" s="39" t="s">
        <v>457</v>
      </c>
      <c r="X21" s="39" t="s">
        <v>458</v>
      </c>
      <c r="Y21" s="39"/>
      <c r="Z21" s="39" t="s">
        <v>451</v>
      </c>
      <c r="AA21" s="42"/>
      <c r="AB21" s="42"/>
      <c r="AC21" s="39" t="s">
        <v>459</v>
      </c>
      <c r="AD21" s="39" t="s">
        <v>460</v>
      </c>
      <c r="AE21" s="39" t="s">
        <v>461</v>
      </c>
      <c r="AF21" s="39" t="s">
        <v>462</v>
      </c>
      <c r="AJ21" s="39" t="s">
        <v>463</v>
      </c>
      <c r="AL21" s="39" t="s">
        <v>464</v>
      </c>
      <c r="AM21" s="39" t="s">
        <v>465</v>
      </c>
      <c r="AN21" s="39" t="s">
        <v>466</v>
      </c>
      <c r="AO21" s="39" t="s">
        <v>467</v>
      </c>
      <c r="AP21" s="39" t="s">
        <v>468</v>
      </c>
      <c r="AQ21" s="39" t="s">
        <v>469</v>
      </c>
    </row>
    <row r="22" spans="3:47" s="1" customFormat="1" x14ac:dyDescent="0.3">
      <c r="C22" s="1" t="s">
        <v>470</v>
      </c>
      <c r="F22" s="1" t="s">
        <v>471</v>
      </c>
      <c r="U22" s="39" t="s">
        <v>472</v>
      </c>
      <c r="V22" s="39" t="s">
        <v>473</v>
      </c>
      <c r="W22" s="39" t="s">
        <v>474</v>
      </c>
      <c r="X22" s="39" t="s">
        <v>475</v>
      </c>
      <c r="Y22" s="39"/>
      <c r="Z22" s="39" t="s">
        <v>476</v>
      </c>
      <c r="AA22" s="42"/>
      <c r="AB22" s="42"/>
      <c r="AC22" s="39" t="s">
        <v>477</v>
      </c>
      <c r="AD22" s="39" t="s">
        <v>478</v>
      </c>
      <c r="AE22" s="39" t="s">
        <v>479</v>
      </c>
      <c r="AF22" s="39" t="s">
        <v>480</v>
      </c>
      <c r="AJ22" s="39" t="s">
        <v>481</v>
      </c>
      <c r="AL22" s="39" t="s">
        <v>482</v>
      </c>
      <c r="AM22" s="39" t="s">
        <v>483</v>
      </c>
      <c r="AN22" s="39" t="s">
        <v>484</v>
      </c>
      <c r="AP22" s="39" t="s">
        <v>485</v>
      </c>
      <c r="AQ22" s="39" t="s">
        <v>486</v>
      </c>
    </row>
    <row r="23" spans="3:47" s="1" customFormat="1" x14ac:dyDescent="0.3">
      <c r="C23" s="1" t="s">
        <v>487</v>
      </c>
      <c r="F23" s="1" t="s">
        <v>488</v>
      </c>
      <c r="U23" s="39" t="s">
        <v>489</v>
      </c>
      <c r="V23" s="39" t="s">
        <v>490</v>
      </c>
      <c r="W23" s="39" t="s">
        <v>491</v>
      </c>
      <c r="X23" s="39" t="s">
        <v>492</v>
      </c>
      <c r="Y23" s="39"/>
      <c r="Z23" s="39" t="s">
        <v>493</v>
      </c>
      <c r="AA23" s="42"/>
      <c r="AB23" s="42"/>
      <c r="AC23" s="39" t="s">
        <v>494</v>
      </c>
      <c r="AD23" s="39" t="s">
        <v>495</v>
      </c>
      <c r="AE23" s="39" t="s">
        <v>496</v>
      </c>
      <c r="AF23" s="39" t="s">
        <v>497</v>
      </c>
      <c r="AJ23" s="39" t="s">
        <v>498</v>
      </c>
      <c r="AL23" s="39" t="s">
        <v>499</v>
      </c>
      <c r="AM23" s="39" t="s">
        <v>500</v>
      </c>
      <c r="AN23" s="39" t="s">
        <v>501</v>
      </c>
      <c r="AP23" s="39" t="s">
        <v>502</v>
      </c>
      <c r="AQ23" s="39" t="s">
        <v>503</v>
      </c>
    </row>
    <row r="24" spans="3:47" s="1" customFormat="1" x14ac:dyDescent="0.3">
      <c r="C24" s="1" t="s">
        <v>504</v>
      </c>
      <c r="F24" s="1" t="s">
        <v>505</v>
      </c>
      <c r="U24" s="39" t="s">
        <v>506</v>
      </c>
      <c r="V24" s="39" t="s">
        <v>507</v>
      </c>
      <c r="W24" s="39" t="s">
        <v>508</v>
      </c>
      <c r="X24" s="39" t="s">
        <v>509</v>
      </c>
      <c r="Y24" s="39"/>
      <c r="Z24" s="39" t="s">
        <v>510</v>
      </c>
      <c r="AA24" s="42"/>
      <c r="AB24" s="42"/>
      <c r="AC24" s="39" t="s">
        <v>511</v>
      </c>
      <c r="AD24" s="39" t="s">
        <v>512</v>
      </c>
      <c r="AE24" s="39" t="s">
        <v>513</v>
      </c>
      <c r="AF24" s="39" t="s">
        <v>514</v>
      </c>
      <c r="AJ24" s="39" t="s">
        <v>515</v>
      </c>
      <c r="AL24" s="39" t="s">
        <v>516</v>
      </c>
      <c r="AM24" s="39" t="s">
        <v>517</v>
      </c>
      <c r="AN24" s="39" t="s">
        <v>518</v>
      </c>
      <c r="AP24" s="39" t="s">
        <v>519</v>
      </c>
      <c r="AQ24" s="39" t="s">
        <v>520</v>
      </c>
      <c r="AT24" s="1" t="s">
        <v>410</v>
      </c>
      <c r="AU24" s="1" t="s">
        <v>907</v>
      </c>
    </row>
    <row r="25" spans="3:47" s="1" customFormat="1" x14ac:dyDescent="0.3">
      <c r="C25" s="1" t="s">
        <v>411</v>
      </c>
      <c r="F25" s="1" t="s">
        <v>521</v>
      </c>
      <c r="U25" s="39" t="s">
        <v>522</v>
      </c>
      <c r="V25" s="39" t="s">
        <v>523</v>
      </c>
      <c r="X25" s="39" t="s">
        <v>524</v>
      </c>
      <c r="Y25" s="39"/>
      <c r="Z25" s="39" t="s">
        <v>525</v>
      </c>
      <c r="AA25" s="42"/>
      <c r="AB25" s="42"/>
      <c r="AC25" s="39" t="s">
        <v>526</v>
      </c>
      <c r="AD25" s="39" t="s">
        <v>527</v>
      </c>
      <c r="AE25" s="39" t="s">
        <v>528</v>
      </c>
      <c r="AF25" s="39"/>
      <c r="AJ25" s="39" t="s">
        <v>529</v>
      </c>
      <c r="AL25" s="39" t="s">
        <v>530</v>
      </c>
      <c r="AM25" s="39" t="s">
        <v>531</v>
      </c>
      <c r="AN25" s="39" t="s">
        <v>532</v>
      </c>
      <c r="AP25" s="39" t="s">
        <v>533</v>
      </c>
      <c r="AQ25" s="39" t="s">
        <v>534</v>
      </c>
      <c r="AT25" s="1" t="s">
        <v>900</v>
      </c>
      <c r="AU25" s="72" t="s">
        <v>913</v>
      </c>
    </row>
    <row r="26" spans="3:47" s="1" customFormat="1" x14ac:dyDescent="0.3">
      <c r="C26" s="1" t="s">
        <v>388</v>
      </c>
      <c r="F26" s="1" t="s">
        <v>535</v>
      </c>
      <c r="U26" s="39" t="s">
        <v>536</v>
      </c>
      <c r="V26" s="39" t="s">
        <v>537</v>
      </c>
      <c r="X26" s="39" t="s">
        <v>538</v>
      </c>
      <c r="Y26" s="39"/>
      <c r="Z26" s="39" t="s">
        <v>539</v>
      </c>
      <c r="AA26" s="42"/>
      <c r="AB26" s="42"/>
      <c r="AC26" s="39" t="s">
        <v>540</v>
      </c>
      <c r="AD26" s="39" t="s">
        <v>541</v>
      </c>
      <c r="AE26" s="39" t="s">
        <v>542</v>
      </c>
      <c r="AF26" s="39"/>
      <c r="AJ26" s="39" t="s">
        <v>543</v>
      </c>
      <c r="AL26" s="39" t="s">
        <v>544</v>
      </c>
      <c r="AM26" s="39" t="s">
        <v>545</v>
      </c>
      <c r="AN26" s="39" t="s">
        <v>546</v>
      </c>
      <c r="AP26" s="39" t="s">
        <v>547</v>
      </c>
      <c r="AQ26" s="39" t="s">
        <v>548</v>
      </c>
      <c r="AT26" s="1" t="s">
        <v>902</v>
      </c>
    </row>
    <row r="27" spans="3:47" s="1" customFormat="1" x14ac:dyDescent="0.3">
      <c r="C27" s="1" t="s">
        <v>549</v>
      </c>
      <c r="F27" s="1" t="s">
        <v>550</v>
      </c>
      <c r="U27" s="39" t="s">
        <v>551</v>
      </c>
      <c r="V27" s="39" t="s">
        <v>552</v>
      </c>
      <c r="X27" s="39" t="s">
        <v>553</v>
      </c>
      <c r="Y27" s="39"/>
      <c r="Z27" s="39" t="s">
        <v>554</v>
      </c>
      <c r="AA27" s="42"/>
      <c r="AB27" s="42"/>
      <c r="AC27" s="39" t="s">
        <v>555</v>
      </c>
      <c r="AD27" s="39" t="s">
        <v>556</v>
      </c>
      <c r="AE27" s="39" t="s">
        <v>557</v>
      </c>
      <c r="AF27" s="39"/>
      <c r="AJ27" s="39" t="s">
        <v>558</v>
      </c>
      <c r="AK27" s="42"/>
      <c r="AL27" s="39" t="s">
        <v>559</v>
      </c>
      <c r="AM27" s="39" t="s">
        <v>560</v>
      </c>
      <c r="AN27" s="39" t="s">
        <v>561</v>
      </c>
      <c r="AP27" s="39" t="s">
        <v>562</v>
      </c>
      <c r="AQ27" s="39" t="s">
        <v>563</v>
      </c>
      <c r="AT27" s="1" t="s">
        <v>903</v>
      </c>
    </row>
    <row r="28" spans="3:47" s="1" customFormat="1" x14ac:dyDescent="0.3">
      <c r="C28" s="1" t="s">
        <v>564</v>
      </c>
      <c r="F28" s="1" t="s">
        <v>565</v>
      </c>
      <c r="U28" s="39" t="s">
        <v>566</v>
      </c>
      <c r="X28" s="39" t="s">
        <v>567</v>
      </c>
      <c r="Y28" s="39"/>
      <c r="Z28" s="39" t="s">
        <v>568</v>
      </c>
      <c r="AA28" s="42"/>
      <c r="AB28" s="42"/>
      <c r="AC28" s="39" t="s">
        <v>569</v>
      </c>
      <c r="AD28" s="39" t="s">
        <v>570</v>
      </c>
      <c r="AE28" s="39" t="s">
        <v>571</v>
      </c>
      <c r="AF28" s="39"/>
      <c r="AJ28" s="39" t="s">
        <v>572</v>
      </c>
      <c r="AK28" s="42"/>
      <c r="AL28" s="39" t="s">
        <v>573</v>
      </c>
      <c r="AM28" s="39" t="s">
        <v>574</v>
      </c>
      <c r="AN28" s="39" t="s">
        <v>575</v>
      </c>
      <c r="AP28" s="39" t="s">
        <v>576</v>
      </c>
      <c r="AQ28" s="39" t="s">
        <v>577</v>
      </c>
      <c r="AT28" s="1" t="s">
        <v>909</v>
      </c>
    </row>
    <row r="29" spans="3:47" s="1" customFormat="1" x14ac:dyDescent="0.3">
      <c r="C29" s="1" t="s">
        <v>578</v>
      </c>
      <c r="F29" s="1" t="s">
        <v>579</v>
      </c>
      <c r="U29" s="39" t="s">
        <v>580</v>
      </c>
      <c r="X29" s="39" t="s">
        <v>581</v>
      </c>
      <c r="Y29" s="39"/>
      <c r="Z29" s="39" t="s">
        <v>582</v>
      </c>
      <c r="AA29" s="42"/>
      <c r="AB29" s="42"/>
      <c r="AC29" s="39" t="s">
        <v>583</v>
      </c>
      <c r="AD29" s="39" t="s">
        <v>584</v>
      </c>
      <c r="AE29" s="39" t="s">
        <v>585</v>
      </c>
      <c r="AF29" s="39"/>
      <c r="AJ29" s="39" t="s">
        <v>586</v>
      </c>
      <c r="AK29" s="42"/>
      <c r="AL29" s="39" t="s">
        <v>587</v>
      </c>
      <c r="AM29" s="39" t="s">
        <v>588</v>
      </c>
      <c r="AN29" s="39" t="s">
        <v>589</v>
      </c>
      <c r="AP29" s="39" t="s">
        <v>590</v>
      </c>
      <c r="AQ29" s="39" t="s">
        <v>591</v>
      </c>
      <c r="AT29" s="1" t="s">
        <v>910</v>
      </c>
    </row>
    <row r="30" spans="3:47" s="1" customFormat="1" x14ac:dyDescent="0.3">
      <c r="C30" s="1" t="s">
        <v>592</v>
      </c>
      <c r="F30" s="1" t="s">
        <v>593</v>
      </c>
      <c r="U30" s="39" t="s">
        <v>594</v>
      </c>
      <c r="X30" s="39" t="s">
        <v>595</v>
      </c>
      <c r="Y30" s="39"/>
      <c r="Z30" s="39" t="s">
        <v>596</v>
      </c>
      <c r="AA30" s="42"/>
      <c r="AB30" s="42"/>
      <c r="AC30" s="39" t="s">
        <v>597</v>
      </c>
      <c r="AD30" s="39" t="s">
        <v>598</v>
      </c>
      <c r="AE30" s="39" t="s">
        <v>599</v>
      </c>
      <c r="AF30" s="39"/>
      <c r="AJ30" s="39" t="s">
        <v>600</v>
      </c>
      <c r="AK30" s="42"/>
      <c r="AL30" s="39" t="s">
        <v>601</v>
      </c>
      <c r="AM30" s="39" t="s">
        <v>602</v>
      </c>
      <c r="AN30" s="39" t="s">
        <v>603</v>
      </c>
      <c r="AP30" s="39" t="s">
        <v>604</v>
      </c>
      <c r="AQ30" s="39" t="s">
        <v>605</v>
      </c>
      <c r="AT30" s="1" t="s">
        <v>904</v>
      </c>
    </row>
    <row r="31" spans="3:47" s="1" customFormat="1" x14ac:dyDescent="0.3">
      <c r="C31" s="1" t="s">
        <v>606</v>
      </c>
      <c r="F31" s="1" t="s">
        <v>607</v>
      </c>
      <c r="U31" s="39" t="s">
        <v>608</v>
      </c>
      <c r="X31" s="39" t="s">
        <v>609</v>
      </c>
      <c r="Y31" s="39"/>
      <c r="Z31" s="39" t="s">
        <v>610</v>
      </c>
      <c r="AA31" s="42"/>
      <c r="AB31" s="42"/>
      <c r="AC31" s="39" t="s">
        <v>611</v>
      </c>
      <c r="AD31" s="39" t="s">
        <v>612</v>
      </c>
      <c r="AE31" s="39" t="s">
        <v>613</v>
      </c>
      <c r="AF31" s="39"/>
      <c r="AJ31" s="39" t="s">
        <v>614</v>
      </c>
      <c r="AK31" s="42"/>
      <c r="AL31" s="39" t="s">
        <v>615</v>
      </c>
      <c r="AM31" s="39" t="s">
        <v>616</v>
      </c>
      <c r="AN31" s="39" t="s">
        <v>617</v>
      </c>
      <c r="AP31" s="39" t="s">
        <v>618</v>
      </c>
      <c r="AQ31" s="39" t="s">
        <v>619</v>
      </c>
      <c r="AT31" s="1" t="s">
        <v>905</v>
      </c>
    </row>
    <row r="32" spans="3:47" s="1" customFormat="1" x14ac:dyDescent="0.3">
      <c r="C32" s="1" t="s">
        <v>452</v>
      </c>
      <c r="F32" s="1" t="s">
        <v>620</v>
      </c>
      <c r="U32" s="39" t="s">
        <v>621</v>
      </c>
      <c r="X32" s="39" t="s">
        <v>622</v>
      </c>
      <c r="Y32" s="39"/>
      <c r="Z32" s="39" t="s">
        <v>623</v>
      </c>
      <c r="AA32" s="42"/>
      <c r="AB32" s="42"/>
      <c r="AC32" s="39" t="s">
        <v>624</v>
      </c>
      <c r="AD32" s="39" t="s">
        <v>625</v>
      </c>
      <c r="AE32" s="39" t="s">
        <v>626</v>
      </c>
      <c r="AF32" s="39"/>
      <c r="AJ32" s="39" t="s">
        <v>627</v>
      </c>
      <c r="AK32" s="42"/>
      <c r="AL32" s="39" t="s">
        <v>628</v>
      </c>
      <c r="AM32" s="39" t="s">
        <v>629</v>
      </c>
      <c r="AP32" s="39" t="s">
        <v>630</v>
      </c>
      <c r="AQ32" s="39" t="s">
        <v>631</v>
      </c>
      <c r="AT32" s="1" t="s">
        <v>901</v>
      </c>
    </row>
    <row r="33" spans="3:43" s="1" customFormat="1" x14ac:dyDescent="0.3">
      <c r="C33" s="1" t="s">
        <v>632</v>
      </c>
      <c r="F33" s="1" t="s">
        <v>633</v>
      </c>
      <c r="U33" s="39" t="s">
        <v>634</v>
      </c>
      <c r="X33" s="39" t="s">
        <v>635</v>
      </c>
      <c r="Y33" s="39"/>
      <c r="Z33" s="39" t="s">
        <v>636</v>
      </c>
      <c r="AA33" s="42"/>
      <c r="AB33" s="42"/>
      <c r="AC33" s="39" t="s">
        <v>637</v>
      </c>
      <c r="AD33" s="39" t="s">
        <v>638</v>
      </c>
      <c r="AE33" s="39" t="s">
        <v>639</v>
      </c>
      <c r="AF33" s="39"/>
      <c r="AJ33" s="39" t="s">
        <v>640</v>
      </c>
      <c r="AK33" s="42"/>
      <c r="AL33" s="39" t="s">
        <v>641</v>
      </c>
      <c r="AM33" s="39" t="s">
        <v>642</v>
      </c>
      <c r="AP33" s="39" t="s">
        <v>643</v>
      </c>
      <c r="AQ33" s="39" t="s">
        <v>644</v>
      </c>
    </row>
    <row r="34" spans="3:43" s="1" customFormat="1" x14ac:dyDescent="0.3">
      <c r="C34" s="1" t="s">
        <v>364</v>
      </c>
      <c r="F34" s="1" t="s">
        <v>645</v>
      </c>
      <c r="U34" s="39" t="s">
        <v>646</v>
      </c>
      <c r="X34" s="39" t="s">
        <v>647</v>
      </c>
      <c r="Y34" s="39"/>
      <c r="Z34" s="39" t="s">
        <v>648</v>
      </c>
      <c r="AA34" s="39"/>
      <c r="AB34" s="39"/>
      <c r="AC34" s="39" t="s">
        <v>649</v>
      </c>
      <c r="AD34" s="39" t="s">
        <v>650</v>
      </c>
      <c r="AE34" s="39" t="s">
        <v>651</v>
      </c>
      <c r="AF34" s="39"/>
      <c r="AJ34" s="39" t="s">
        <v>652</v>
      </c>
      <c r="AK34" s="42"/>
      <c r="AL34" s="39" t="s">
        <v>653</v>
      </c>
      <c r="AM34" s="39" t="s">
        <v>654</v>
      </c>
      <c r="AP34" s="39" t="s">
        <v>655</v>
      </c>
      <c r="AQ34" s="39" t="s">
        <v>656</v>
      </c>
    </row>
    <row r="35" spans="3:43" s="1" customFormat="1" x14ac:dyDescent="0.3">
      <c r="C35" s="1" t="s">
        <v>657</v>
      </c>
      <c r="F35" s="1" t="s">
        <v>658</v>
      </c>
      <c r="U35" s="39" t="s">
        <v>659</v>
      </c>
      <c r="X35" s="39" t="s">
        <v>660</v>
      </c>
      <c r="Y35" s="39"/>
      <c r="Z35" s="39"/>
      <c r="AA35" s="39"/>
      <c r="AB35" s="39"/>
      <c r="AC35" s="39" t="s">
        <v>661</v>
      </c>
      <c r="AD35" s="39" t="s">
        <v>662</v>
      </c>
      <c r="AE35" s="39" t="s">
        <v>663</v>
      </c>
      <c r="AF35" s="39"/>
      <c r="AJ35" s="39" t="s">
        <v>664</v>
      </c>
      <c r="AK35" s="42"/>
      <c r="AL35" s="39" t="s">
        <v>665</v>
      </c>
      <c r="AM35" s="39" t="s">
        <v>666</v>
      </c>
      <c r="AP35" s="39" t="s">
        <v>667</v>
      </c>
      <c r="AQ35" s="39" t="s">
        <v>668</v>
      </c>
    </row>
    <row r="36" spans="3:43" s="1" customFormat="1" x14ac:dyDescent="0.3">
      <c r="F36" s="1" t="s">
        <v>669</v>
      </c>
      <c r="U36" s="39" t="s">
        <v>670</v>
      </c>
      <c r="X36" s="39" t="s">
        <v>671</v>
      </c>
      <c r="Y36" s="39"/>
      <c r="Z36" s="39"/>
      <c r="AA36" s="39"/>
      <c r="AB36" s="39"/>
      <c r="AC36" s="39" t="s">
        <v>346</v>
      </c>
      <c r="AD36" s="39" t="s">
        <v>672</v>
      </c>
      <c r="AE36" s="39" t="s">
        <v>673</v>
      </c>
      <c r="AF36" s="39"/>
      <c r="AJ36" s="39" t="s">
        <v>674</v>
      </c>
      <c r="AK36" s="42"/>
      <c r="AL36" s="39" t="s">
        <v>675</v>
      </c>
      <c r="AM36" s="39" t="s">
        <v>676</v>
      </c>
      <c r="AP36" s="39" t="s">
        <v>677</v>
      </c>
      <c r="AQ36" s="39" t="s">
        <v>678</v>
      </c>
    </row>
    <row r="37" spans="3:43" s="1" customFormat="1" x14ac:dyDescent="0.3">
      <c r="F37" s="1" t="s">
        <v>679</v>
      </c>
      <c r="U37" s="39" t="s">
        <v>680</v>
      </c>
      <c r="X37" s="39" t="s">
        <v>681</v>
      </c>
      <c r="Y37" s="39"/>
      <c r="Z37" s="39"/>
      <c r="AA37" s="39"/>
      <c r="AB37" s="39"/>
      <c r="AC37" s="39" t="s">
        <v>682</v>
      </c>
      <c r="AD37" s="39" t="s">
        <v>683</v>
      </c>
      <c r="AE37" s="39" t="s">
        <v>684</v>
      </c>
      <c r="AF37" s="39"/>
      <c r="AH37" s="42"/>
      <c r="AJ37" s="39" t="s">
        <v>685</v>
      </c>
      <c r="AK37" s="42"/>
      <c r="AL37" s="39" t="s">
        <v>686</v>
      </c>
      <c r="AM37" s="39" t="s">
        <v>687</v>
      </c>
      <c r="AP37" s="39" t="s">
        <v>688</v>
      </c>
      <c r="AQ37" s="39" t="s">
        <v>689</v>
      </c>
    </row>
    <row r="38" spans="3:43" s="1" customFormat="1" x14ac:dyDescent="0.3">
      <c r="F38" s="1" t="s">
        <v>690</v>
      </c>
      <c r="U38" s="39" t="s">
        <v>691</v>
      </c>
      <c r="X38" s="39" t="s">
        <v>692</v>
      </c>
      <c r="Y38" s="39"/>
      <c r="Z38" s="39"/>
      <c r="AA38" s="39"/>
      <c r="AB38" s="39"/>
      <c r="AC38" s="39" t="s">
        <v>693</v>
      </c>
      <c r="AD38" s="39" t="s">
        <v>694</v>
      </c>
      <c r="AE38" s="39"/>
      <c r="AF38" s="39"/>
      <c r="AH38" s="42"/>
      <c r="AJ38" s="39" t="s">
        <v>695</v>
      </c>
      <c r="AK38" s="42"/>
      <c r="AL38" s="39" t="s">
        <v>696</v>
      </c>
      <c r="AM38" s="39" t="s">
        <v>697</v>
      </c>
      <c r="AP38" s="39" t="s">
        <v>698</v>
      </c>
      <c r="AQ38" s="39" t="s">
        <v>699</v>
      </c>
    </row>
    <row r="39" spans="3:43" s="1" customFormat="1" x14ac:dyDescent="0.3">
      <c r="F39" s="1" t="s">
        <v>690</v>
      </c>
      <c r="U39" s="39" t="s">
        <v>700</v>
      </c>
      <c r="X39" s="39" t="s">
        <v>701</v>
      </c>
      <c r="Y39" s="39"/>
      <c r="Z39" s="39"/>
      <c r="AA39" s="39"/>
      <c r="AB39" s="39"/>
      <c r="AC39" s="39" t="s">
        <v>702</v>
      </c>
      <c r="AD39" s="39" t="s">
        <v>703</v>
      </c>
      <c r="AE39" s="39"/>
      <c r="AF39" s="39"/>
      <c r="AH39" s="42"/>
      <c r="AJ39" s="39" t="s">
        <v>704</v>
      </c>
      <c r="AK39" s="42"/>
      <c r="AL39" s="39" t="s">
        <v>705</v>
      </c>
      <c r="AM39" s="39" t="s">
        <v>706</v>
      </c>
      <c r="AP39" s="42"/>
      <c r="AQ39" s="39" t="s">
        <v>707</v>
      </c>
    </row>
    <row r="40" spans="3:43" s="1" customFormat="1" x14ac:dyDescent="0.3">
      <c r="F40" s="1" t="s">
        <v>708</v>
      </c>
      <c r="U40" s="39" t="s">
        <v>709</v>
      </c>
      <c r="X40" s="39" t="s">
        <v>710</v>
      </c>
      <c r="Y40" s="39"/>
      <c r="Z40" s="39"/>
      <c r="AA40" s="39"/>
      <c r="AB40" s="39"/>
      <c r="AC40" s="39" t="s">
        <v>711</v>
      </c>
      <c r="AD40" s="39" t="s">
        <v>712</v>
      </c>
      <c r="AE40" s="39"/>
      <c r="AF40" s="39"/>
      <c r="AG40" s="42"/>
      <c r="AH40" s="42"/>
      <c r="AJ40" s="39" t="s">
        <v>713</v>
      </c>
      <c r="AK40" s="42"/>
      <c r="AL40" s="39" t="s">
        <v>714</v>
      </c>
      <c r="AM40" s="39" t="s">
        <v>715</v>
      </c>
      <c r="AP40" s="42"/>
      <c r="AQ40" s="39" t="s">
        <v>716</v>
      </c>
    </row>
    <row r="41" spans="3:43" s="1" customFormat="1" x14ac:dyDescent="0.3">
      <c r="F41" s="1" t="s">
        <v>717</v>
      </c>
      <c r="U41" s="39" t="s">
        <v>718</v>
      </c>
      <c r="X41" s="39" t="s">
        <v>719</v>
      </c>
      <c r="Y41" s="39"/>
      <c r="Z41" s="39"/>
      <c r="AA41" s="39"/>
      <c r="AB41" s="39"/>
      <c r="AC41" s="39"/>
      <c r="AD41" s="39" t="s">
        <v>711</v>
      </c>
      <c r="AE41" s="39"/>
      <c r="AF41" s="39"/>
      <c r="AG41" s="42"/>
      <c r="AH41" s="42"/>
      <c r="AJ41" s="39" t="s">
        <v>720</v>
      </c>
      <c r="AK41" s="42"/>
      <c r="AL41" s="39" t="s">
        <v>721</v>
      </c>
      <c r="AM41" s="39" t="s">
        <v>722</v>
      </c>
      <c r="AP41" s="42"/>
      <c r="AQ41" s="39" t="s">
        <v>723</v>
      </c>
    </row>
    <row r="42" spans="3:43" s="1" customFormat="1" x14ac:dyDescent="0.3">
      <c r="F42" s="1" t="s">
        <v>724</v>
      </c>
      <c r="L42" s="43" t="s">
        <v>725</v>
      </c>
      <c r="U42" s="39" t="s">
        <v>726</v>
      </c>
      <c r="X42" s="39" t="s">
        <v>727</v>
      </c>
      <c r="Y42" s="39"/>
      <c r="Z42" s="39"/>
      <c r="AA42" s="39"/>
      <c r="AB42" s="39"/>
      <c r="AC42" s="39"/>
      <c r="AD42" s="39"/>
      <c r="AE42" s="39"/>
      <c r="AF42" s="39"/>
      <c r="AG42" s="42"/>
      <c r="AH42" s="42"/>
      <c r="AJ42" s="39" t="s">
        <v>728</v>
      </c>
      <c r="AK42" s="42"/>
      <c r="AL42" s="39" t="s">
        <v>729</v>
      </c>
      <c r="AM42" s="39" t="s">
        <v>730</v>
      </c>
      <c r="AP42" s="42"/>
      <c r="AQ42" s="39" t="s">
        <v>731</v>
      </c>
    </row>
    <row r="43" spans="3:43" s="1" customFormat="1" x14ac:dyDescent="0.3">
      <c r="F43" s="1" t="s">
        <v>732</v>
      </c>
      <c r="U43" s="39" t="s">
        <v>733</v>
      </c>
      <c r="X43" s="39" t="s">
        <v>734</v>
      </c>
      <c r="Y43" s="39"/>
      <c r="Z43" s="39"/>
      <c r="AA43" s="39"/>
      <c r="AB43" s="39"/>
      <c r="AC43" s="39"/>
      <c r="AD43" s="39"/>
      <c r="AE43" s="39"/>
      <c r="AF43" s="39"/>
      <c r="AG43" s="42"/>
      <c r="AH43" s="42"/>
      <c r="AJ43" s="39" t="s">
        <v>735</v>
      </c>
      <c r="AK43" s="42"/>
      <c r="AL43" s="42"/>
      <c r="AM43" s="39" t="s">
        <v>736</v>
      </c>
      <c r="AP43" s="42"/>
      <c r="AQ43" s="39" t="s">
        <v>737</v>
      </c>
    </row>
    <row r="44" spans="3:43" s="1" customFormat="1" x14ac:dyDescent="0.3">
      <c r="F44" s="1" t="s">
        <v>738</v>
      </c>
      <c r="U44" s="39" t="s">
        <v>739</v>
      </c>
      <c r="X44" s="39" t="s">
        <v>740</v>
      </c>
      <c r="Y44" s="42"/>
      <c r="Z44" s="42"/>
      <c r="AA44" s="42"/>
      <c r="AB44" s="42"/>
      <c r="AC44" s="42"/>
      <c r="AD44" s="42"/>
      <c r="AE44" s="42"/>
      <c r="AF44" s="42"/>
      <c r="AG44" s="42"/>
      <c r="AH44" s="42"/>
      <c r="AJ44" s="39" t="s">
        <v>741</v>
      </c>
      <c r="AK44" s="42"/>
      <c r="AL44" s="42"/>
      <c r="AM44" s="39" t="s">
        <v>742</v>
      </c>
      <c r="AP44" s="42"/>
      <c r="AQ44" s="39" t="s">
        <v>743</v>
      </c>
    </row>
    <row r="45" spans="3:43" s="1" customFormat="1" x14ac:dyDescent="0.3">
      <c r="F45" s="1" t="s">
        <v>278</v>
      </c>
      <c r="X45" s="39" t="s">
        <v>744</v>
      </c>
      <c r="Y45" s="42"/>
      <c r="Z45" s="42"/>
      <c r="AA45" s="42"/>
      <c r="AB45" s="42"/>
      <c r="AC45" s="42"/>
      <c r="AD45" s="42"/>
      <c r="AE45" s="42"/>
      <c r="AF45" s="42"/>
      <c r="AG45" s="42"/>
      <c r="AH45" s="42"/>
      <c r="AJ45" s="39" t="s">
        <v>745</v>
      </c>
      <c r="AK45" s="42"/>
      <c r="AL45" s="42"/>
      <c r="AM45" s="39" t="s">
        <v>746</v>
      </c>
      <c r="AP45" s="42"/>
      <c r="AQ45" s="39" t="s">
        <v>747</v>
      </c>
    </row>
    <row r="46" spans="3:43" s="1" customFormat="1" x14ac:dyDescent="0.3">
      <c r="F46" s="1" t="s">
        <v>748</v>
      </c>
      <c r="X46" s="39" t="s">
        <v>749</v>
      </c>
      <c r="Y46" s="42"/>
      <c r="Z46" s="42"/>
      <c r="AA46" s="42"/>
      <c r="AB46" s="42"/>
      <c r="AC46" s="42"/>
      <c r="AD46" s="42"/>
      <c r="AE46" s="42"/>
      <c r="AF46" s="42"/>
      <c r="AG46" s="42"/>
      <c r="AH46" s="42"/>
      <c r="AJ46" s="39" t="s">
        <v>750</v>
      </c>
      <c r="AK46" s="42"/>
      <c r="AL46" s="42"/>
      <c r="AM46" s="39" t="s">
        <v>751</v>
      </c>
      <c r="AQ46" s="39" t="s">
        <v>752</v>
      </c>
    </row>
    <row r="47" spans="3:43" s="1" customFormat="1" x14ac:dyDescent="0.3">
      <c r="F47" s="1" t="s">
        <v>753</v>
      </c>
      <c r="Y47" s="42"/>
      <c r="Z47" s="42"/>
      <c r="AA47" s="42"/>
      <c r="AB47" s="42"/>
      <c r="AC47" s="42"/>
      <c r="AD47" s="42"/>
      <c r="AE47" s="42"/>
      <c r="AF47" s="42"/>
      <c r="AG47" s="42"/>
      <c r="AH47" s="42"/>
      <c r="AJ47" s="39" t="s">
        <v>754</v>
      </c>
      <c r="AK47" s="42"/>
      <c r="AL47" s="42"/>
      <c r="AM47" s="39" t="s">
        <v>755</v>
      </c>
      <c r="AP47" s="42"/>
      <c r="AQ47" s="39" t="s">
        <v>756</v>
      </c>
    </row>
    <row r="48" spans="3:43" s="1" customFormat="1" x14ac:dyDescent="0.3">
      <c r="F48" s="1" t="s">
        <v>757</v>
      </c>
      <c r="Y48" s="42"/>
      <c r="Z48" s="42"/>
      <c r="AA48" s="42"/>
      <c r="AB48" s="42"/>
      <c r="AC48" s="42"/>
      <c r="AD48" s="42"/>
      <c r="AE48" s="42"/>
      <c r="AF48" s="42"/>
      <c r="AG48" s="42"/>
      <c r="AH48" s="42"/>
      <c r="AJ48" s="42"/>
      <c r="AK48" s="42"/>
      <c r="AL48" s="42"/>
      <c r="AM48" s="39" t="s">
        <v>758</v>
      </c>
      <c r="AP48" s="42"/>
      <c r="AQ48" s="39" t="s">
        <v>759</v>
      </c>
    </row>
    <row r="49" spans="6:44" s="1" customFormat="1" x14ac:dyDescent="0.3">
      <c r="F49" s="1" t="s">
        <v>760</v>
      </c>
      <c r="Y49" s="42"/>
      <c r="Z49" s="42"/>
      <c r="AA49" s="42"/>
      <c r="AB49" s="42"/>
      <c r="AC49" s="42"/>
      <c r="AD49" s="42"/>
      <c r="AE49" s="42"/>
      <c r="AF49" s="42"/>
      <c r="AG49" s="42"/>
      <c r="AH49" s="42"/>
      <c r="AJ49" s="42"/>
      <c r="AK49" s="42"/>
      <c r="AL49" s="42"/>
      <c r="AM49" s="39" t="s">
        <v>761</v>
      </c>
      <c r="AP49" s="42"/>
      <c r="AQ49" s="39" t="s">
        <v>762</v>
      </c>
    </row>
    <row r="50" spans="6:44" s="1" customFormat="1" x14ac:dyDescent="0.3">
      <c r="F50" s="1" t="s">
        <v>763</v>
      </c>
      <c r="Y50" s="42"/>
      <c r="Z50" s="42"/>
      <c r="AA50" s="42"/>
      <c r="AB50" s="42"/>
      <c r="AC50" s="42"/>
      <c r="AD50" s="42"/>
      <c r="AE50" s="42"/>
      <c r="AF50" s="42"/>
      <c r="AG50" s="42"/>
      <c r="AH50" s="42"/>
      <c r="AJ50" s="42"/>
      <c r="AK50" s="42"/>
      <c r="AL50" s="42"/>
      <c r="AM50" s="39" t="s">
        <v>764</v>
      </c>
      <c r="AP50" s="42"/>
      <c r="AQ50" s="39" t="s">
        <v>765</v>
      </c>
    </row>
    <row r="51" spans="6:44" s="1" customFormat="1" x14ac:dyDescent="0.3">
      <c r="F51" s="1" t="s">
        <v>766</v>
      </c>
      <c r="Y51" s="42"/>
      <c r="Z51" s="42"/>
      <c r="AA51" s="42"/>
      <c r="AB51" s="42"/>
      <c r="AC51" s="42"/>
      <c r="AD51" s="42"/>
      <c r="AE51" s="42"/>
      <c r="AF51" s="42"/>
      <c r="AG51" s="42"/>
      <c r="AH51" s="42"/>
      <c r="AJ51" s="42"/>
      <c r="AK51" s="42"/>
      <c r="AM51" s="42"/>
      <c r="AP51" s="42"/>
      <c r="AQ51" s="39" t="s">
        <v>767</v>
      </c>
      <c r="AR51" s="42"/>
    </row>
    <row r="52" spans="6:44" s="1" customFormat="1" x14ac:dyDescent="0.3">
      <c r="F52" s="1" t="s">
        <v>768</v>
      </c>
      <c r="Y52" s="42"/>
      <c r="Z52" s="42"/>
      <c r="AA52" s="42"/>
      <c r="AB52" s="42"/>
      <c r="AC52" s="42"/>
      <c r="AD52" s="42"/>
      <c r="AE52" s="42"/>
      <c r="AF52" s="42"/>
      <c r="AG52" s="42"/>
      <c r="AH52" s="42"/>
      <c r="AJ52" s="42"/>
      <c r="AK52" s="42"/>
      <c r="AM52" s="42"/>
      <c r="AP52" s="42"/>
      <c r="AQ52" s="39" t="s">
        <v>769</v>
      </c>
      <c r="AR52" s="42"/>
    </row>
    <row r="53" spans="6:44" s="1" customFormat="1" x14ac:dyDescent="0.3">
      <c r="F53" s="1" t="s">
        <v>770</v>
      </c>
      <c r="Y53" s="42"/>
      <c r="Z53" s="42"/>
      <c r="AA53" s="42"/>
      <c r="AB53" s="42"/>
      <c r="AC53" s="42"/>
      <c r="AD53" s="42"/>
      <c r="AE53" s="42"/>
      <c r="AF53" s="42"/>
      <c r="AG53" s="42"/>
      <c r="AH53" s="42"/>
      <c r="AJ53" s="42"/>
      <c r="AK53" s="42"/>
      <c r="AM53" s="42"/>
      <c r="AP53" s="42"/>
      <c r="AQ53" s="39" t="s">
        <v>771</v>
      </c>
      <c r="AR53" s="42"/>
    </row>
    <row r="54" spans="6:44" s="1" customFormat="1" x14ac:dyDescent="0.3">
      <c r="F54" s="1" t="s">
        <v>772</v>
      </c>
      <c r="Y54" s="42"/>
      <c r="Z54" s="42"/>
      <c r="AA54" s="42"/>
      <c r="AB54" s="42"/>
      <c r="AC54" s="42"/>
      <c r="AD54" s="42"/>
      <c r="AE54" s="42"/>
      <c r="AF54" s="42"/>
      <c r="AG54" s="42"/>
      <c r="AH54" s="42"/>
      <c r="AJ54" s="42"/>
      <c r="AK54" s="42"/>
      <c r="AM54" s="42"/>
      <c r="AP54" s="42"/>
      <c r="AQ54" s="39" t="s">
        <v>773</v>
      </c>
      <c r="AR54" s="42"/>
    </row>
    <row r="55" spans="6:44" s="1" customFormat="1" x14ac:dyDescent="0.3">
      <c r="F55" s="1" t="s">
        <v>774</v>
      </c>
      <c r="Y55" s="42"/>
      <c r="Z55" s="42"/>
      <c r="AA55" s="42"/>
      <c r="AB55" s="42"/>
      <c r="AC55" s="42"/>
      <c r="AD55" s="42"/>
      <c r="AE55" s="42"/>
      <c r="AF55" s="42"/>
      <c r="AG55" s="42"/>
      <c r="AH55" s="42"/>
      <c r="AJ55" s="42"/>
      <c r="AK55" s="42"/>
      <c r="AM55" s="42"/>
      <c r="AP55" s="42"/>
      <c r="AQ55" s="39" t="s">
        <v>775</v>
      </c>
      <c r="AR55" s="42"/>
    </row>
    <row r="56" spans="6:44" s="1" customFormat="1" x14ac:dyDescent="0.3">
      <c r="F56" s="1" t="s">
        <v>776</v>
      </c>
      <c r="Y56" s="42"/>
      <c r="Z56" s="42"/>
      <c r="AA56" s="42"/>
      <c r="AB56" s="42"/>
      <c r="AC56" s="42"/>
      <c r="AD56" s="42"/>
      <c r="AE56" s="42"/>
      <c r="AF56" s="42"/>
      <c r="AG56" s="42"/>
      <c r="AH56" s="42"/>
      <c r="AJ56" s="42"/>
      <c r="AK56" s="42"/>
      <c r="AM56" s="42"/>
      <c r="AP56" s="42"/>
      <c r="AQ56" s="39" t="s">
        <v>777</v>
      </c>
      <c r="AR56" s="42"/>
    </row>
    <row r="57" spans="6:44" s="1" customFormat="1" ht="14.75" customHeight="1" x14ac:dyDescent="0.3">
      <c r="F57" s="1" t="s">
        <v>778</v>
      </c>
      <c r="Y57" s="42"/>
      <c r="Z57" s="42"/>
      <c r="AA57" s="42"/>
      <c r="AB57" s="42"/>
      <c r="AC57" s="42"/>
      <c r="AD57" s="42"/>
      <c r="AE57" s="42"/>
      <c r="AF57" s="42"/>
      <c r="AG57" s="42"/>
      <c r="AH57" s="42"/>
      <c r="AJ57" s="42"/>
      <c r="AK57" s="42"/>
      <c r="AM57" s="42"/>
      <c r="AP57" s="42"/>
      <c r="AQ57" s="39" t="s">
        <v>779</v>
      </c>
      <c r="AR57" s="42"/>
    </row>
    <row r="58" spans="6:44" s="1" customFormat="1" x14ac:dyDescent="0.3">
      <c r="F58" s="1" t="s">
        <v>780</v>
      </c>
      <c r="Y58" s="42"/>
      <c r="Z58" s="42"/>
      <c r="AA58" s="42"/>
      <c r="AB58" s="42"/>
      <c r="AC58" s="42"/>
      <c r="AD58" s="42"/>
      <c r="AE58" s="42"/>
      <c r="AF58" s="42"/>
      <c r="AG58" s="42"/>
      <c r="AH58" s="42"/>
      <c r="AJ58" s="42"/>
      <c r="AK58" s="42"/>
      <c r="AM58" s="42"/>
      <c r="AP58" s="42"/>
      <c r="AQ58" s="39" t="s">
        <v>781</v>
      </c>
      <c r="AR58" s="42"/>
    </row>
    <row r="59" spans="6:44" s="1" customFormat="1" x14ac:dyDescent="0.3">
      <c r="F59" s="1" t="s">
        <v>782</v>
      </c>
      <c r="Y59" s="42"/>
      <c r="Z59" s="42"/>
      <c r="AA59" s="42"/>
      <c r="AB59" s="42"/>
      <c r="AC59" s="42"/>
      <c r="AD59" s="42"/>
      <c r="AE59" s="42"/>
      <c r="AF59" s="42"/>
      <c r="AG59" s="42"/>
      <c r="AH59" s="42"/>
      <c r="AJ59" s="42"/>
      <c r="AK59" s="42"/>
      <c r="AM59" s="42"/>
      <c r="AP59" s="42"/>
      <c r="AQ59" s="39" t="s">
        <v>783</v>
      </c>
      <c r="AR59" s="42"/>
    </row>
    <row r="60" spans="6:44" s="1" customFormat="1" x14ac:dyDescent="0.3">
      <c r="F60" s="1" t="s">
        <v>784</v>
      </c>
      <c r="Y60" s="42"/>
      <c r="Z60" s="42"/>
      <c r="AA60" s="42"/>
      <c r="AB60" s="42"/>
      <c r="AC60" s="42"/>
      <c r="AD60" s="42"/>
      <c r="AE60" s="42"/>
      <c r="AF60" s="42"/>
      <c r="AG60" s="42"/>
      <c r="AH60" s="42"/>
      <c r="AJ60" s="42"/>
      <c r="AK60" s="42"/>
      <c r="AM60" s="42"/>
      <c r="AP60" s="42"/>
      <c r="AQ60" s="39" t="s">
        <v>785</v>
      </c>
      <c r="AR60" s="42"/>
    </row>
    <row r="61" spans="6:44" s="1" customFormat="1" x14ac:dyDescent="0.3">
      <c r="F61" s="1" t="s">
        <v>786</v>
      </c>
      <c r="Y61" s="42"/>
      <c r="Z61" s="42"/>
      <c r="AA61" s="42"/>
      <c r="AB61" s="42"/>
      <c r="AC61" s="42"/>
      <c r="AD61" s="42"/>
      <c r="AE61" s="42"/>
      <c r="AF61" s="42"/>
      <c r="AG61" s="42"/>
      <c r="AH61" s="42"/>
      <c r="AJ61" s="42"/>
      <c r="AK61" s="42"/>
      <c r="AM61" s="42"/>
      <c r="AP61" s="42"/>
      <c r="AQ61" s="39" t="s">
        <v>787</v>
      </c>
      <c r="AR61" s="42"/>
    </row>
    <row r="62" spans="6:44" s="1" customFormat="1" x14ac:dyDescent="0.3">
      <c r="F62" s="1" t="s">
        <v>788</v>
      </c>
      <c r="Y62" s="42"/>
      <c r="Z62" s="42"/>
      <c r="AA62" s="42"/>
      <c r="AB62" s="42"/>
      <c r="AC62" s="42"/>
      <c r="AD62" s="42"/>
      <c r="AE62" s="42"/>
      <c r="AF62" s="42"/>
      <c r="AG62" s="42"/>
      <c r="AH62" s="42"/>
      <c r="AJ62" s="42"/>
      <c r="AK62" s="42"/>
      <c r="AM62" s="42"/>
      <c r="AP62" s="42"/>
      <c r="AQ62" s="39" t="s">
        <v>789</v>
      </c>
      <c r="AR62" s="42"/>
    </row>
    <row r="63" spans="6:44" s="1" customFormat="1" x14ac:dyDescent="0.3">
      <c r="F63" s="1" t="s">
        <v>363</v>
      </c>
      <c r="Y63" s="42"/>
      <c r="Z63" s="42"/>
      <c r="AA63" s="42"/>
      <c r="AB63" s="42"/>
      <c r="AC63" s="42"/>
      <c r="AD63" s="42"/>
      <c r="AE63" s="42"/>
      <c r="AF63" s="42"/>
      <c r="AG63" s="42"/>
      <c r="AH63" s="42"/>
      <c r="AJ63" s="42"/>
      <c r="AK63" s="42"/>
      <c r="AM63" s="42"/>
      <c r="AP63" s="42"/>
      <c r="AQ63" s="39" t="s">
        <v>790</v>
      </c>
      <c r="AR63" s="42"/>
    </row>
    <row r="64" spans="6:44" s="1" customFormat="1" x14ac:dyDescent="0.3">
      <c r="F64" s="1" t="s">
        <v>792</v>
      </c>
      <c r="Y64" s="42"/>
      <c r="Z64" s="42"/>
      <c r="AA64" s="42"/>
      <c r="AB64" s="42"/>
      <c r="AC64" s="42"/>
      <c r="AD64" s="42"/>
      <c r="AE64" s="42"/>
      <c r="AF64" s="42"/>
      <c r="AG64" s="42"/>
      <c r="AH64" s="42"/>
      <c r="AJ64" s="42"/>
      <c r="AK64" s="42"/>
      <c r="AM64" s="42"/>
      <c r="AP64" s="42"/>
      <c r="AQ64" s="39" t="s">
        <v>791</v>
      </c>
      <c r="AR64" s="42"/>
    </row>
    <row r="65" spans="6:44" s="1" customFormat="1" x14ac:dyDescent="0.3">
      <c r="F65" s="1" t="s">
        <v>387</v>
      </c>
      <c r="Y65" s="42"/>
      <c r="Z65" s="42"/>
      <c r="AA65" s="42"/>
      <c r="AB65" s="42"/>
      <c r="AC65" s="42"/>
      <c r="AD65" s="42"/>
      <c r="AE65" s="42"/>
      <c r="AF65" s="42"/>
      <c r="AG65" s="42"/>
      <c r="AH65" s="42"/>
      <c r="AJ65" s="42"/>
      <c r="AK65" s="42"/>
      <c r="AM65" s="42"/>
      <c r="AP65" s="42"/>
      <c r="AQ65" s="39" t="s">
        <v>793</v>
      </c>
      <c r="AR65" s="42"/>
    </row>
    <row r="66" spans="6:44" s="1" customFormat="1" x14ac:dyDescent="0.3">
      <c r="F66" s="1" t="s">
        <v>795</v>
      </c>
      <c r="Y66" s="42"/>
      <c r="Z66" s="42"/>
      <c r="AA66" s="42"/>
      <c r="AB66" s="42"/>
      <c r="AC66" s="42"/>
      <c r="AD66" s="42"/>
      <c r="AE66" s="42"/>
      <c r="AF66" s="42"/>
      <c r="AG66" s="42"/>
      <c r="AH66" s="42"/>
      <c r="AJ66" s="42"/>
      <c r="AK66" s="42"/>
      <c r="AM66" s="42"/>
      <c r="AP66" s="42"/>
      <c r="AQ66" s="39" t="s">
        <v>794</v>
      </c>
      <c r="AR66" s="42"/>
    </row>
    <row r="67" spans="6:44" s="1" customFormat="1" x14ac:dyDescent="0.3">
      <c r="F67" s="1" t="s">
        <v>797</v>
      </c>
      <c r="Y67" s="42"/>
      <c r="Z67" s="42"/>
      <c r="AA67" s="42"/>
      <c r="AB67" s="42"/>
      <c r="AC67" s="42"/>
      <c r="AD67" s="42"/>
      <c r="AE67" s="42"/>
      <c r="AF67" s="42"/>
      <c r="AG67" s="42"/>
      <c r="AH67" s="42"/>
      <c r="AJ67" s="42"/>
      <c r="AK67" s="42"/>
      <c r="AM67" s="42"/>
      <c r="AP67" s="42"/>
      <c r="AQ67" s="39" t="s">
        <v>796</v>
      </c>
      <c r="AR67" s="42"/>
    </row>
    <row r="68" spans="6:44" s="1" customFormat="1" x14ac:dyDescent="0.3">
      <c r="F68" s="1" t="s">
        <v>799</v>
      </c>
      <c r="Y68" s="42"/>
      <c r="Z68" s="42"/>
      <c r="AA68" s="42"/>
      <c r="AB68" s="42"/>
      <c r="AC68" s="42"/>
      <c r="AD68" s="42"/>
      <c r="AE68" s="42"/>
      <c r="AF68" s="42"/>
      <c r="AG68" s="42"/>
      <c r="AH68" s="42"/>
      <c r="AJ68" s="42"/>
      <c r="AK68" s="42"/>
      <c r="AM68" s="42"/>
      <c r="AP68" s="42"/>
      <c r="AQ68" s="39" t="s">
        <v>798</v>
      </c>
      <c r="AR68" s="42"/>
    </row>
    <row r="69" spans="6:44" s="1" customFormat="1" x14ac:dyDescent="0.3">
      <c r="F69" s="1" t="s">
        <v>912</v>
      </c>
      <c r="Y69" s="42"/>
      <c r="Z69" s="42"/>
      <c r="AA69" s="42"/>
      <c r="AB69" s="42"/>
      <c r="AC69" s="42"/>
      <c r="AD69" s="42"/>
      <c r="AE69" s="42"/>
      <c r="AF69" s="42"/>
      <c r="AG69" s="42"/>
      <c r="AH69" s="42"/>
      <c r="AJ69" s="42"/>
      <c r="AK69" s="42"/>
      <c r="AM69" s="42"/>
      <c r="AP69" s="42"/>
      <c r="AQ69" s="39" t="s">
        <v>800</v>
      </c>
      <c r="AR69" s="42"/>
    </row>
    <row r="70" spans="6:44" s="1" customFormat="1" x14ac:dyDescent="0.3">
      <c r="F70" s="1" t="s">
        <v>803</v>
      </c>
      <c r="Y70" s="42"/>
      <c r="Z70" s="42"/>
      <c r="AA70" s="42"/>
      <c r="AB70" s="42"/>
      <c r="AC70" s="42"/>
      <c r="AD70" s="42"/>
      <c r="AE70" s="42"/>
      <c r="AF70" s="42"/>
      <c r="AG70" s="42"/>
      <c r="AH70" s="42"/>
      <c r="AJ70" s="42"/>
      <c r="AK70" s="42"/>
      <c r="AM70" s="42"/>
      <c r="AP70" s="42"/>
      <c r="AQ70" s="39" t="s">
        <v>801</v>
      </c>
      <c r="AR70" s="42"/>
    </row>
    <row r="71" spans="6:44" s="1" customFormat="1" x14ac:dyDescent="0.3">
      <c r="F71" s="1" t="s">
        <v>409</v>
      </c>
      <c r="Y71" s="42"/>
      <c r="Z71" s="42"/>
      <c r="AA71" s="42"/>
      <c r="AB71" s="42"/>
      <c r="AC71" s="42"/>
      <c r="AD71" s="42"/>
      <c r="AE71" s="42"/>
      <c r="AF71" s="42"/>
      <c r="AG71" s="42"/>
      <c r="AH71" s="42"/>
      <c r="AJ71" s="42"/>
      <c r="AK71" s="42"/>
      <c r="AM71" s="42"/>
      <c r="AP71" s="42"/>
      <c r="AQ71" s="39" t="s">
        <v>802</v>
      </c>
      <c r="AR71" s="42"/>
    </row>
    <row r="72" spans="6:44" s="1" customFormat="1" x14ac:dyDescent="0.3">
      <c r="F72" s="1" t="s">
        <v>806</v>
      </c>
      <c r="Y72" s="42"/>
      <c r="Z72" s="42"/>
      <c r="AA72" s="42"/>
      <c r="AB72" s="42"/>
      <c r="AC72" s="42"/>
      <c r="AD72" s="42"/>
      <c r="AE72" s="42"/>
      <c r="AF72" s="42"/>
      <c r="AG72" s="42"/>
      <c r="AH72" s="42"/>
      <c r="AJ72" s="42"/>
      <c r="AK72" s="42"/>
      <c r="AM72" s="42"/>
      <c r="AP72" s="42"/>
      <c r="AQ72" s="39" t="s">
        <v>804</v>
      </c>
      <c r="AR72" s="42"/>
    </row>
    <row r="73" spans="6:44" s="1" customFormat="1" x14ac:dyDescent="0.3">
      <c r="F73" s="1" t="s">
        <v>808</v>
      </c>
      <c r="Y73" s="42"/>
      <c r="Z73" s="42"/>
      <c r="AA73" s="42"/>
      <c r="AB73" s="42"/>
      <c r="AC73" s="42"/>
      <c r="AD73" s="42"/>
      <c r="AE73" s="42"/>
      <c r="AF73" s="42"/>
      <c r="AG73" s="42"/>
      <c r="AH73" s="42"/>
      <c r="AJ73" s="42"/>
      <c r="AK73" s="42"/>
      <c r="AM73" s="42"/>
      <c r="AP73" s="42"/>
      <c r="AQ73" s="39" t="s">
        <v>805</v>
      </c>
      <c r="AR73" s="42"/>
    </row>
    <row r="74" spans="6:44" s="1" customFormat="1" x14ac:dyDescent="0.3">
      <c r="F74" s="1" t="s">
        <v>810</v>
      </c>
      <c r="Y74" s="42"/>
      <c r="Z74" s="42"/>
      <c r="AA74" s="42"/>
      <c r="AB74" s="42"/>
      <c r="AC74" s="42"/>
      <c r="AD74" s="42"/>
      <c r="AE74" s="42"/>
      <c r="AF74" s="42"/>
      <c r="AG74" s="42"/>
      <c r="AH74" s="42"/>
      <c r="AJ74" s="42"/>
      <c r="AK74" s="42"/>
      <c r="AM74" s="42"/>
      <c r="AP74" s="42"/>
      <c r="AQ74" s="39" t="s">
        <v>807</v>
      </c>
      <c r="AR74" s="42"/>
    </row>
    <row r="75" spans="6:44" s="1" customFormat="1" x14ac:dyDescent="0.3">
      <c r="F75" s="20" t="s">
        <v>812</v>
      </c>
      <c r="Y75" s="42"/>
      <c r="Z75" s="42"/>
      <c r="AA75" s="42"/>
      <c r="AB75" s="42"/>
      <c r="AC75" s="42"/>
      <c r="AD75" s="42"/>
      <c r="AE75" s="42"/>
      <c r="AF75" s="42"/>
      <c r="AG75" s="42"/>
      <c r="AH75" s="42"/>
      <c r="AJ75" s="42"/>
      <c r="AK75" s="42"/>
      <c r="AM75" s="42"/>
      <c r="AP75" s="42"/>
      <c r="AQ75" s="39" t="s">
        <v>809</v>
      </c>
      <c r="AR75" s="42"/>
    </row>
    <row r="76" spans="6:44" s="1" customFormat="1" x14ac:dyDescent="0.3">
      <c r="F76" s="1" t="s">
        <v>814</v>
      </c>
      <c r="Y76" s="42"/>
      <c r="Z76" s="42"/>
      <c r="AA76" s="42"/>
      <c r="AB76" s="42"/>
      <c r="AC76" s="42"/>
      <c r="AD76" s="42"/>
      <c r="AE76" s="42"/>
      <c r="AF76" s="42"/>
      <c r="AG76" s="42"/>
      <c r="AH76" s="42"/>
      <c r="AJ76" s="42"/>
      <c r="AK76" s="42"/>
      <c r="AM76" s="42"/>
      <c r="AP76" s="42"/>
      <c r="AQ76" s="39" t="s">
        <v>811</v>
      </c>
      <c r="AR76" s="42"/>
    </row>
    <row r="77" spans="6:44" s="1" customFormat="1" x14ac:dyDescent="0.3">
      <c r="F77" s="1" t="s">
        <v>816</v>
      </c>
      <c r="Y77" s="42"/>
      <c r="Z77" s="42"/>
      <c r="AA77" s="42"/>
      <c r="AB77" s="42"/>
      <c r="AC77" s="42"/>
      <c r="AD77" s="42"/>
      <c r="AE77" s="42"/>
      <c r="AF77" s="42"/>
      <c r="AG77" s="42"/>
      <c r="AH77" s="42"/>
      <c r="AJ77" s="42"/>
      <c r="AK77" s="42"/>
      <c r="AM77" s="42"/>
      <c r="AP77" s="42"/>
      <c r="AQ77" s="39" t="s">
        <v>813</v>
      </c>
      <c r="AR77" s="42"/>
    </row>
    <row r="78" spans="6:44" s="1" customFormat="1" x14ac:dyDescent="0.3">
      <c r="F78" s="1" t="s">
        <v>818</v>
      </c>
      <c r="Y78" s="42"/>
      <c r="Z78" s="42"/>
      <c r="AA78" s="42"/>
      <c r="AB78" s="42"/>
      <c r="AC78" s="42"/>
      <c r="AD78" s="42"/>
      <c r="AE78" s="42"/>
      <c r="AF78" s="42"/>
      <c r="AG78" s="42"/>
      <c r="AH78" s="42"/>
      <c r="AJ78" s="42"/>
      <c r="AK78" s="42"/>
      <c r="AM78" s="42"/>
      <c r="AP78" s="42"/>
      <c r="AQ78" s="39" t="s">
        <v>815</v>
      </c>
      <c r="AR78" s="42"/>
    </row>
    <row r="79" spans="6:44" s="1" customFormat="1" x14ac:dyDescent="0.3">
      <c r="F79" s="1" t="s">
        <v>820</v>
      </c>
      <c r="Y79" s="42"/>
      <c r="Z79" s="42"/>
      <c r="AA79" s="42"/>
      <c r="AB79" s="42"/>
      <c r="AC79" s="42"/>
      <c r="AD79" s="42"/>
      <c r="AE79" s="42"/>
      <c r="AF79" s="42"/>
      <c r="AG79" s="42"/>
      <c r="AH79" s="42"/>
      <c r="AJ79" s="42"/>
      <c r="AK79" s="42"/>
      <c r="AM79" s="42"/>
      <c r="AP79" s="42"/>
      <c r="AQ79" s="39" t="s">
        <v>817</v>
      </c>
      <c r="AR79" s="42"/>
    </row>
    <row r="80" spans="6:44" s="1" customFormat="1" x14ac:dyDescent="0.3">
      <c r="F80" s="1" t="s">
        <v>822</v>
      </c>
      <c r="Y80" s="42"/>
      <c r="Z80" s="42"/>
      <c r="AA80" s="42"/>
      <c r="AB80" s="42"/>
      <c r="AC80" s="42"/>
      <c r="AD80" s="42"/>
      <c r="AE80" s="42"/>
      <c r="AF80" s="42"/>
      <c r="AG80" s="42"/>
      <c r="AH80" s="42"/>
      <c r="AJ80" s="42"/>
      <c r="AK80" s="42"/>
      <c r="AM80" s="42"/>
      <c r="AP80" s="42"/>
      <c r="AQ80" s="39" t="s">
        <v>819</v>
      </c>
      <c r="AR80" s="42"/>
    </row>
    <row r="81" spans="6:102" s="1" customFormat="1" x14ac:dyDescent="0.3">
      <c r="F81" s="1" t="s">
        <v>432</v>
      </c>
      <c r="Y81" s="42"/>
      <c r="Z81" s="42"/>
      <c r="AA81" s="42"/>
      <c r="AB81" s="42"/>
      <c r="AC81" s="42"/>
      <c r="AD81" s="42"/>
      <c r="AE81" s="42"/>
      <c r="AF81" s="42"/>
      <c r="AG81" s="42"/>
      <c r="AH81" s="42"/>
      <c r="AJ81" s="42"/>
      <c r="AK81" s="42"/>
      <c r="AM81" s="42"/>
      <c r="AP81" s="42"/>
      <c r="AQ81" s="39" t="s">
        <v>821</v>
      </c>
      <c r="AR81" s="42"/>
    </row>
    <row r="82" spans="6:102" x14ac:dyDescent="0.3">
      <c r="F82" s="1" t="s">
        <v>825</v>
      </c>
      <c r="Y82" s="42"/>
      <c r="Z82" s="42"/>
      <c r="AA82" s="42"/>
      <c r="AB82" s="42"/>
      <c r="AC82" s="42"/>
      <c r="AD82" s="42"/>
      <c r="AE82" s="42"/>
      <c r="AF82" s="42"/>
      <c r="AG82" s="42"/>
      <c r="AH82" s="42"/>
      <c r="AJ82" s="42"/>
      <c r="AK82" s="42"/>
      <c r="AM82" s="42"/>
      <c r="AP82" s="42"/>
      <c r="AQ82" s="39" t="s">
        <v>823</v>
      </c>
      <c r="AR82" s="42"/>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1"/>
      <c r="CT82" s="1"/>
      <c r="CU82" s="1"/>
      <c r="CV82" s="1"/>
      <c r="CW82" s="1"/>
      <c r="CX82" s="1"/>
    </row>
    <row r="83" spans="6:102" x14ac:dyDescent="0.3">
      <c r="F83" s="1" t="s">
        <v>827</v>
      </c>
      <c r="Y83" s="42"/>
      <c r="Z83" s="42"/>
      <c r="AA83" s="42"/>
      <c r="AB83" s="42"/>
      <c r="AC83" s="42"/>
      <c r="AD83" s="42"/>
      <c r="AE83" s="42"/>
      <c r="AF83" s="42"/>
      <c r="AG83" s="42"/>
      <c r="AH83" s="42"/>
      <c r="AJ83" s="42"/>
      <c r="AK83" s="42"/>
      <c r="AM83" s="42"/>
      <c r="AP83" s="42"/>
      <c r="AQ83" s="39" t="s">
        <v>824</v>
      </c>
      <c r="AR83" s="42"/>
      <c r="BA83" s="42"/>
      <c r="BB83" s="42"/>
      <c r="BC83" s="42"/>
      <c r="BI83" s="42"/>
    </row>
    <row r="84" spans="6:102" x14ac:dyDescent="0.3">
      <c r="F84" s="1" t="s">
        <v>829</v>
      </c>
      <c r="Y84" s="42"/>
      <c r="Z84" s="42"/>
      <c r="AA84" s="42"/>
      <c r="AB84" s="42"/>
      <c r="AC84" s="42"/>
      <c r="AD84" s="42"/>
      <c r="AE84" s="42"/>
      <c r="AF84" s="42"/>
      <c r="AG84" s="42"/>
      <c r="AH84" s="42"/>
      <c r="AJ84" s="42"/>
      <c r="AK84" s="42"/>
      <c r="AM84" s="42"/>
      <c r="AP84" s="42"/>
      <c r="AQ84" s="39" t="s">
        <v>826</v>
      </c>
      <c r="AR84" s="42"/>
      <c r="BA84" s="42"/>
      <c r="BB84" s="42"/>
      <c r="BC84" s="42"/>
      <c r="BI84" s="42"/>
    </row>
    <row r="85" spans="6:102" x14ac:dyDescent="0.3">
      <c r="F85" s="1" t="s">
        <v>831</v>
      </c>
      <c r="Y85" s="42"/>
      <c r="Z85" s="42"/>
      <c r="AA85" s="42"/>
      <c r="AB85" s="42"/>
      <c r="AC85" s="42"/>
      <c r="AD85" s="42"/>
      <c r="AE85" s="42"/>
      <c r="AF85" s="42"/>
      <c r="AG85" s="42"/>
      <c r="AH85" s="42"/>
      <c r="AJ85" s="42"/>
      <c r="AK85" s="42"/>
      <c r="AM85" s="42"/>
      <c r="AP85" s="42"/>
      <c r="AQ85" s="39" t="s">
        <v>828</v>
      </c>
      <c r="AR85" s="42"/>
      <c r="BA85" s="42"/>
      <c r="BB85" s="42"/>
      <c r="BC85" s="42"/>
      <c r="BI85" s="42"/>
    </row>
    <row r="86" spans="6:102" x14ac:dyDescent="0.3">
      <c r="F86" s="1" t="s">
        <v>833</v>
      </c>
      <c r="Y86" s="42"/>
      <c r="Z86" s="42"/>
      <c r="AA86" s="42"/>
      <c r="AB86" s="42"/>
      <c r="AC86" s="42"/>
      <c r="AD86" s="42"/>
      <c r="AE86" s="42"/>
      <c r="AF86" s="42"/>
      <c r="AG86" s="42"/>
      <c r="AH86" s="42"/>
      <c r="AJ86" s="42"/>
      <c r="AK86" s="42"/>
      <c r="AM86" s="42"/>
      <c r="AP86" s="42"/>
      <c r="AQ86" s="39" t="s">
        <v>830</v>
      </c>
      <c r="AR86" s="42"/>
      <c r="BA86" s="42"/>
      <c r="BB86" s="42"/>
      <c r="BC86" s="42"/>
      <c r="BI86" s="42"/>
    </row>
    <row r="87" spans="6:102" x14ac:dyDescent="0.3">
      <c r="F87" s="1" t="s">
        <v>835</v>
      </c>
      <c r="Y87" s="42"/>
      <c r="Z87" s="42"/>
      <c r="AA87" s="42"/>
      <c r="AB87" s="42"/>
      <c r="AC87" s="42"/>
      <c r="AD87" s="42"/>
      <c r="AE87" s="42"/>
      <c r="AF87" s="42"/>
      <c r="AG87" s="42"/>
      <c r="AH87" s="42"/>
      <c r="AJ87" s="42"/>
      <c r="AK87" s="42"/>
      <c r="AM87" s="42"/>
      <c r="AP87" s="42"/>
      <c r="AQ87" s="39" t="s">
        <v>832</v>
      </c>
      <c r="AR87" s="42"/>
      <c r="BA87" s="42"/>
      <c r="BB87" s="42"/>
      <c r="BC87" s="42"/>
      <c r="BI87" s="42"/>
    </row>
    <row r="88" spans="6:102" x14ac:dyDescent="0.3">
      <c r="F88" s="1" t="s">
        <v>837</v>
      </c>
      <c r="Y88" s="42"/>
      <c r="Z88" s="42"/>
      <c r="AA88" s="42"/>
      <c r="AB88" s="42"/>
      <c r="AC88" s="42"/>
      <c r="AD88" s="42"/>
      <c r="AE88" s="42"/>
      <c r="AF88" s="42"/>
      <c r="AG88" s="42"/>
      <c r="AH88" s="42"/>
      <c r="AJ88" s="42"/>
      <c r="AK88" s="42"/>
      <c r="AM88" s="42"/>
      <c r="AP88" s="42"/>
      <c r="AQ88" s="39" t="s">
        <v>834</v>
      </c>
      <c r="AR88" s="42"/>
      <c r="BA88" s="42"/>
      <c r="BB88" s="42"/>
      <c r="BC88" s="42"/>
      <c r="BI88" s="42"/>
    </row>
    <row r="89" spans="6:102" x14ac:dyDescent="0.3">
      <c r="F89" s="1" t="s">
        <v>839</v>
      </c>
      <c r="Y89" s="42"/>
      <c r="Z89" s="42"/>
      <c r="AA89" s="42"/>
      <c r="AB89" s="42"/>
      <c r="AC89" s="42"/>
      <c r="AD89" s="42"/>
      <c r="AE89" s="42"/>
      <c r="AF89" s="42"/>
      <c r="AG89" s="42"/>
      <c r="AH89" s="42"/>
      <c r="AJ89" s="42"/>
      <c r="AK89" s="42"/>
      <c r="AM89" s="42"/>
      <c r="AP89" s="42"/>
      <c r="AQ89" s="39" t="s">
        <v>836</v>
      </c>
      <c r="AR89" s="42"/>
      <c r="BA89" s="42"/>
      <c r="BB89" s="42"/>
      <c r="BC89" s="42"/>
      <c r="BI89" s="42"/>
    </row>
    <row r="90" spans="6:102" x14ac:dyDescent="0.3">
      <c r="F90" s="1" t="s">
        <v>841</v>
      </c>
      <c r="Y90" s="42"/>
      <c r="Z90" s="42"/>
      <c r="AA90" s="42"/>
      <c r="AB90" s="42"/>
      <c r="AC90" s="42"/>
      <c r="AD90" s="42"/>
      <c r="AE90" s="42"/>
      <c r="AF90" s="42"/>
      <c r="AG90" s="42"/>
      <c r="AH90" s="42"/>
      <c r="AJ90" s="42"/>
      <c r="AK90" s="42"/>
      <c r="AM90" s="42"/>
      <c r="AP90" s="42"/>
      <c r="AQ90" s="39" t="s">
        <v>838</v>
      </c>
      <c r="AR90" s="42"/>
      <c r="BA90" s="42"/>
      <c r="BB90" s="42"/>
      <c r="BC90" s="42"/>
      <c r="BI90" s="42"/>
    </row>
    <row r="91" spans="6:102" x14ac:dyDescent="0.3">
      <c r="F91" s="1" t="s">
        <v>843</v>
      </c>
      <c r="Y91" s="42"/>
      <c r="Z91" s="42"/>
      <c r="AA91" s="42"/>
      <c r="AB91" s="42"/>
      <c r="AC91" s="42"/>
      <c r="AD91" s="42"/>
      <c r="AE91" s="42"/>
      <c r="AF91" s="42"/>
      <c r="AG91" s="42"/>
      <c r="AH91" s="42"/>
      <c r="AJ91" s="42"/>
      <c r="AK91" s="42"/>
      <c r="AM91" s="42"/>
      <c r="AP91" s="42"/>
      <c r="AQ91" s="39" t="s">
        <v>840</v>
      </c>
      <c r="AR91" s="42"/>
      <c r="BA91" s="42"/>
      <c r="BB91" s="42"/>
      <c r="BC91" s="42"/>
      <c r="BI91" s="42"/>
    </row>
    <row r="92" spans="6:102" x14ac:dyDescent="0.3">
      <c r="F92" s="1" t="s">
        <v>845</v>
      </c>
      <c r="Y92" s="42"/>
      <c r="Z92" s="42"/>
      <c r="AA92" s="42"/>
      <c r="AB92" s="42"/>
      <c r="AC92" s="42"/>
      <c r="AD92" s="42"/>
      <c r="AE92" s="42"/>
      <c r="AF92" s="42"/>
      <c r="AG92" s="42"/>
      <c r="AH92" s="42"/>
      <c r="AJ92" s="42"/>
      <c r="AK92" s="42"/>
      <c r="AM92" s="42"/>
      <c r="AP92" s="42"/>
      <c r="AQ92" s="39" t="s">
        <v>842</v>
      </c>
      <c r="AR92" s="42"/>
      <c r="BA92" s="42"/>
      <c r="BB92" s="42"/>
      <c r="BC92" s="42"/>
      <c r="BI92" s="42"/>
    </row>
    <row r="93" spans="6:102" x14ac:dyDescent="0.3">
      <c r="F93" s="1" t="s">
        <v>847</v>
      </c>
      <c r="Y93" s="42"/>
      <c r="Z93" s="42"/>
      <c r="AA93" s="42"/>
      <c r="AB93" s="42"/>
      <c r="AC93" s="42"/>
      <c r="AD93" s="42"/>
      <c r="AE93" s="42"/>
      <c r="AF93" s="42"/>
      <c r="AG93" s="42"/>
      <c r="AH93" s="42"/>
      <c r="AJ93" s="42"/>
      <c r="AK93" s="42"/>
      <c r="AM93" s="42"/>
      <c r="AP93" s="42"/>
      <c r="AQ93" s="39" t="s">
        <v>844</v>
      </c>
      <c r="AR93" s="42"/>
      <c r="BA93" s="42"/>
      <c r="BB93" s="42"/>
      <c r="BC93" s="42"/>
      <c r="BI93" s="42"/>
    </row>
    <row r="94" spans="6:102" x14ac:dyDescent="0.3">
      <c r="F94" s="1" t="s">
        <v>849</v>
      </c>
      <c r="Y94" s="42"/>
      <c r="Z94" s="42"/>
      <c r="AA94" s="42"/>
      <c r="AB94" s="42"/>
      <c r="AC94" s="42"/>
      <c r="AD94" s="42"/>
      <c r="AE94" s="42"/>
      <c r="AF94" s="42"/>
      <c r="AG94" s="42"/>
      <c r="AH94" s="42"/>
      <c r="AJ94" s="42"/>
      <c r="AK94" s="42"/>
      <c r="AM94" s="42"/>
      <c r="AP94" s="42"/>
      <c r="AQ94" s="39" t="s">
        <v>846</v>
      </c>
      <c r="AR94" s="42"/>
      <c r="BA94" s="42"/>
      <c r="BB94" s="42"/>
      <c r="BC94" s="42"/>
      <c r="BI94" s="42"/>
    </row>
    <row r="95" spans="6:102" x14ac:dyDescent="0.3">
      <c r="F95" s="1" t="s">
        <v>851</v>
      </c>
      <c r="Y95" s="42"/>
      <c r="Z95" s="42"/>
      <c r="AA95" s="42"/>
      <c r="AB95" s="42"/>
      <c r="AC95" s="42"/>
      <c r="AD95" s="42"/>
      <c r="AE95" s="42"/>
      <c r="AF95" s="42"/>
      <c r="AG95" s="42"/>
      <c r="AH95" s="42"/>
      <c r="AJ95" s="42"/>
      <c r="AK95" s="42"/>
      <c r="AM95" s="42"/>
      <c r="AP95" s="42"/>
      <c r="AQ95" s="39" t="s">
        <v>848</v>
      </c>
      <c r="AR95" s="42"/>
      <c r="BA95" s="42"/>
      <c r="BB95" s="42"/>
      <c r="BC95" s="42"/>
      <c r="BI95" s="42"/>
    </row>
    <row r="96" spans="6:102" x14ac:dyDescent="0.3">
      <c r="F96" s="1" t="s">
        <v>853</v>
      </c>
      <c r="Y96" s="42"/>
      <c r="Z96" s="42"/>
      <c r="AA96" s="42"/>
      <c r="AB96" s="42"/>
      <c r="AC96" s="42"/>
      <c r="AD96" s="42"/>
      <c r="AE96" s="42"/>
      <c r="AF96" s="42"/>
      <c r="AG96" s="42"/>
      <c r="AH96" s="42"/>
      <c r="AJ96" s="42"/>
      <c r="AK96" s="42"/>
      <c r="AM96" s="42"/>
      <c r="AP96" s="42"/>
      <c r="AQ96" s="39" t="s">
        <v>850</v>
      </c>
      <c r="AR96" s="42"/>
      <c r="BA96" s="42"/>
      <c r="BB96" s="42"/>
      <c r="BC96" s="42"/>
      <c r="BI96" s="42"/>
    </row>
    <row r="97" spans="6:61" x14ac:dyDescent="0.3">
      <c r="F97" s="1" t="s">
        <v>854</v>
      </c>
      <c r="Y97" s="42"/>
      <c r="Z97" s="42"/>
      <c r="AA97" s="42"/>
      <c r="AB97" s="42"/>
      <c r="AC97" s="42"/>
      <c r="AD97" s="42"/>
      <c r="AE97" s="42"/>
      <c r="AF97" s="42"/>
      <c r="AG97" s="42"/>
      <c r="AH97" s="42"/>
      <c r="AJ97" s="42"/>
      <c r="AK97" s="42"/>
      <c r="AM97" s="42"/>
      <c r="AP97" s="42"/>
      <c r="AQ97" s="39" t="s">
        <v>852</v>
      </c>
      <c r="AR97" s="42"/>
      <c r="BA97" s="42"/>
      <c r="BB97" s="42"/>
      <c r="BC97" s="42"/>
      <c r="BI97" s="42"/>
    </row>
    <row r="98" spans="6:61" x14ac:dyDescent="0.3">
      <c r="F98" s="1" t="s">
        <v>856</v>
      </c>
      <c r="Y98" s="42"/>
      <c r="Z98" s="42"/>
      <c r="AA98" s="42"/>
      <c r="AB98" s="42"/>
      <c r="AC98" s="42"/>
      <c r="AD98" s="42"/>
      <c r="AE98" s="42"/>
      <c r="AF98" s="42"/>
      <c r="AG98" s="42"/>
      <c r="AH98" s="42"/>
      <c r="AJ98" s="42"/>
      <c r="AK98" s="42"/>
      <c r="AM98" s="42"/>
      <c r="AP98" s="42"/>
      <c r="AQ98" s="39" t="s">
        <v>742</v>
      </c>
      <c r="AR98" s="42"/>
      <c r="BA98" s="42"/>
      <c r="BB98" s="42"/>
      <c r="BC98" s="42"/>
      <c r="BI98" s="42"/>
    </row>
    <row r="99" spans="6:61" x14ac:dyDescent="0.3">
      <c r="F99" s="1" t="s">
        <v>858</v>
      </c>
      <c r="Y99" s="42"/>
      <c r="Z99" s="42"/>
      <c r="AA99" s="42"/>
      <c r="AB99" s="42"/>
      <c r="AC99" s="42"/>
      <c r="AD99" s="42"/>
      <c r="AE99" s="42"/>
      <c r="AF99" s="42"/>
      <c r="AG99" s="42"/>
      <c r="AH99" s="42"/>
      <c r="AJ99" s="42"/>
      <c r="AK99" s="42"/>
      <c r="AM99" s="42"/>
      <c r="AP99" s="42"/>
      <c r="AQ99" s="39" t="s">
        <v>855</v>
      </c>
      <c r="AR99" s="42"/>
      <c r="BA99" s="42"/>
      <c r="BB99" s="42"/>
      <c r="BC99" s="42"/>
      <c r="BI99" s="42"/>
    </row>
    <row r="100" spans="6:61" x14ac:dyDescent="0.3">
      <c r="F100" s="1" t="s">
        <v>414</v>
      </c>
      <c r="Y100" s="42"/>
      <c r="Z100" s="42"/>
      <c r="AA100" s="42"/>
      <c r="AB100" s="42"/>
      <c r="AC100" s="42"/>
      <c r="AD100" s="42"/>
      <c r="AE100" s="42"/>
      <c r="AF100" s="42"/>
      <c r="AG100" s="42"/>
      <c r="AH100" s="42"/>
      <c r="AJ100" s="42"/>
      <c r="AK100" s="42"/>
      <c r="AM100" s="42"/>
      <c r="AP100" s="42"/>
      <c r="AQ100" s="39" t="s">
        <v>857</v>
      </c>
      <c r="AR100" s="42"/>
      <c r="BA100" s="42"/>
      <c r="BB100" s="42"/>
      <c r="BC100" s="42"/>
      <c r="BI100" s="42"/>
    </row>
    <row r="101" spans="6:61" x14ac:dyDescent="0.3">
      <c r="F101" s="1" t="s">
        <v>861</v>
      </c>
      <c r="Y101" s="42"/>
      <c r="Z101" s="42"/>
      <c r="AA101" s="42"/>
      <c r="AB101" s="42"/>
      <c r="AC101" s="42"/>
      <c r="AD101" s="42"/>
      <c r="AE101" s="42"/>
      <c r="AF101" s="42"/>
      <c r="AG101" s="42"/>
      <c r="AH101" s="42"/>
      <c r="AJ101" s="42"/>
      <c r="AK101" s="42"/>
      <c r="AM101" s="42"/>
      <c r="AP101" s="42"/>
      <c r="AQ101" s="39" t="s">
        <v>859</v>
      </c>
      <c r="AR101" s="42"/>
      <c r="BA101" s="42"/>
      <c r="BB101" s="42"/>
      <c r="BC101" s="42"/>
      <c r="BI101" s="42"/>
    </row>
    <row r="102" spans="6:61" x14ac:dyDescent="0.3">
      <c r="F102" s="1" t="s">
        <v>863</v>
      </c>
      <c r="Y102" s="42"/>
      <c r="Z102" s="42"/>
      <c r="AA102" s="42"/>
      <c r="AB102" s="42"/>
      <c r="AC102" s="42"/>
      <c r="AD102" s="42"/>
      <c r="AE102" s="42"/>
      <c r="AF102" s="42"/>
      <c r="AG102" s="42"/>
      <c r="AH102" s="42"/>
      <c r="AJ102" s="42"/>
      <c r="AK102" s="42"/>
      <c r="AM102" s="42"/>
      <c r="AP102" s="42"/>
      <c r="AQ102" s="39" t="s">
        <v>860</v>
      </c>
      <c r="AR102" s="42"/>
      <c r="BA102" s="42"/>
      <c r="BB102" s="42"/>
      <c r="BC102" s="42"/>
      <c r="BI102" s="42"/>
    </row>
    <row r="103" spans="6:61" x14ac:dyDescent="0.3">
      <c r="F103" s="1" t="s">
        <v>865</v>
      </c>
      <c r="Y103" s="42"/>
      <c r="Z103" s="42"/>
      <c r="AA103" s="42"/>
      <c r="AB103" s="42"/>
      <c r="AC103" s="42"/>
      <c r="AD103" s="42"/>
      <c r="AE103" s="42"/>
      <c r="AF103" s="42"/>
      <c r="AG103" s="42"/>
      <c r="AH103" s="42"/>
      <c r="AJ103" s="42"/>
      <c r="AK103" s="42"/>
      <c r="AM103" s="42"/>
      <c r="AP103" s="42"/>
      <c r="AQ103" s="39" t="s">
        <v>862</v>
      </c>
      <c r="AR103" s="42"/>
      <c r="BA103" s="42"/>
      <c r="BB103" s="42"/>
      <c r="BC103" s="42"/>
      <c r="BI103" s="42"/>
    </row>
    <row r="104" spans="6:61" x14ac:dyDescent="0.3">
      <c r="F104" s="1" t="s">
        <v>867</v>
      </c>
      <c r="Y104" s="42"/>
      <c r="Z104" s="42"/>
      <c r="AA104" s="42"/>
      <c r="AB104" s="42"/>
      <c r="AC104" s="42"/>
      <c r="AD104" s="42"/>
      <c r="AE104" s="42"/>
      <c r="AF104" s="42"/>
      <c r="AG104" s="42"/>
      <c r="AH104" s="42"/>
      <c r="AJ104" s="42"/>
      <c r="AK104" s="42"/>
      <c r="AM104" s="42"/>
      <c r="AP104" s="42"/>
      <c r="AQ104" s="39" t="s">
        <v>864</v>
      </c>
      <c r="AR104" s="42"/>
      <c r="BA104" s="42"/>
      <c r="BB104" s="42"/>
      <c r="BC104" s="42"/>
      <c r="BI104" s="42"/>
    </row>
    <row r="105" spans="6:61" x14ac:dyDescent="0.3">
      <c r="F105" s="1" t="s">
        <v>869</v>
      </c>
      <c r="Y105" s="42"/>
      <c r="Z105" s="42"/>
      <c r="AA105" s="42"/>
      <c r="AB105" s="42"/>
      <c r="AC105" s="42"/>
      <c r="AD105" s="42"/>
      <c r="AE105" s="42"/>
      <c r="AF105" s="42"/>
      <c r="AG105" s="42"/>
      <c r="AH105" s="42"/>
      <c r="AJ105" s="42"/>
      <c r="AK105" s="42"/>
      <c r="AM105" s="42"/>
      <c r="AP105" s="42"/>
      <c r="AQ105" s="39" t="s">
        <v>866</v>
      </c>
      <c r="AR105" s="42"/>
      <c r="BA105" s="42"/>
      <c r="BB105" s="42"/>
      <c r="BC105" s="42"/>
      <c r="BI105" s="42"/>
    </row>
    <row r="106" spans="6:61" x14ac:dyDescent="0.3">
      <c r="F106" s="1" t="s">
        <v>871</v>
      </c>
      <c r="Y106" s="42"/>
      <c r="Z106" s="42"/>
      <c r="AA106" s="42"/>
      <c r="AB106" s="42"/>
      <c r="AC106" s="42"/>
      <c r="AD106" s="42"/>
      <c r="AE106" s="42"/>
      <c r="AF106" s="42"/>
      <c r="AG106" s="42"/>
      <c r="AH106" s="42"/>
      <c r="AJ106" s="42"/>
      <c r="AK106" s="42"/>
      <c r="AM106" s="42"/>
      <c r="AP106" s="42"/>
      <c r="AQ106" s="39" t="s">
        <v>868</v>
      </c>
      <c r="AR106" s="42"/>
      <c r="BA106" s="42"/>
      <c r="BB106" s="42"/>
      <c r="BC106" s="42"/>
      <c r="BI106" s="42"/>
    </row>
    <row r="107" spans="6:61" x14ac:dyDescent="0.3">
      <c r="F107" s="1" t="s">
        <v>873</v>
      </c>
      <c r="Y107" s="42"/>
      <c r="Z107" s="42"/>
      <c r="AA107" s="42"/>
      <c r="AB107" s="42"/>
      <c r="AC107" s="42"/>
      <c r="AD107" s="42"/>
      <c r="AE107" s="42"/>
      <c r="AF107" s="42"/>
      <c r="AG107" s="42"/>
      <c r="AH107" s="42"/>
      <c r="AJ107" s="42"/>
      <c r="AK107" s="42"/>
      <c r="AM107" s="42"/>
      <c r="AP107" s="42"/>
      <c r="AQ107" s="39" t="s">
        <v>870</v>
      </c>
      <c r="AR107" s="42"/>
      <c r="BA107" s="42"/>
      <c r="BB107" s="42"/>
      <c r="BC107" s="42"/>
      <c r="BI107" s="42"/>
    </row>
    <row r="108" spans="6:61" x14ac:dyDescent="0.3">
      <c r="F108" s="1" t="s">
        <v>875</v>
      </c>
      <c r="Y108" s="42"/>
      <c r="Z108" s="42"/>
      <c r="AA108" s="42"/>
      <c r="AB108" s="42"/>
      <c r="AC108" s="42"/>
      <c r="AD108" s="42"/>
      <c r="AE108" s="42"/>
      <c r="AF108" s="42"/>
      <c r="AG108" s="42"/>
      <c r="AH108" s="42"/>
      <c r="AJ108" s="42"/>
      <c r="AK108" s="42"/>
      <c r="AM108" s="42"/>
      <c r="AP108" s="42"/>
      <c r="AQ108" s="39" t="s">
        <v>872</v>
      </c>
      <c r="AR108" s="42"/>
      <c r="BA108" s="42"/>
      <c r="BB108" s="42"/>
      <c r="BC108" s="42"/>
      <c r="BI108" s="42"/>
    </row>
    <row r="109" spans="6:61" x14ac:dyDescent="0.3">
      <c r="Y109" s="42"/>
      <c r="Z109" s="42"/>
      <c r="AA109" s="42"/>
      <c r="AB109" s="42"/>
      <c r="AC109" s="42"/>
      <c r="AD109" s="42"/>
      <c r="AE109" s="42"/>
      <c r="AF109" s="42"/>
      <c r="AG109" s="42"/>
      <c r="AH109" s="42"/>
      <c r="AJ109" s="42"/>
      <c r="AK109" s="42"/>
      <c r="AM109" s="42"/>
      <c r="AP109" s="42"/>
      <c r="AQ109" s="39" t="s">
        <v>874</v>
      </c>
      <c r="AR109" s="42"/>
      <c r="BA109" s="42"/>
      <c r="BB109" s="42"/>
      <c r="BC109" s="42"/>
      <c r="BI109" s="42"/>
    </row>
    <row r="110" spans="6:61" x14ac:dyDescent="0.3">
      <c r="Y110" s="42"/>
      <c r="Z110" s="42"/>
      <c r="AA110" s="42"/>
      <c r="AB110" s="42"/>
      <c r="AC110" s="42"/>
      <c r="AD110" s="42"/>
      <c r="AE110" s="42"/>
      <c r="AF110" s="42"/>
      <c r="AG110" s="42"/>
      <c r="AH110" s="42"/>
      <c r="AJ110" s="42"/>
      <c r="AK110" s="42"/>
      <c r="AM110" s="42"/>
      <c r="AP110" s="42"/>
      <c r="AQ110" s="39" t="s">
        <v>876</v>
      </c>
      <c r="AR110" s="42"/>
      <c r="BA110" s="42"/>
      <c r="BB110" s="42"/>
      <c r="BC110" s="42"/>
      <c r="BI110" s="42"/>
    </row>
    <row r="111" spans="6:61" x14ac:dyDescent="0.3">
      <c r="Y111" s="42"/>
      <c r="Z111" s="42"/>
      <c r="AA111" s="42"/>
      <c r="AB111" s="42"/>
      <c r="AC111" s="42"/>
      <c r="AD111" s="42"/>
      <c r="AE111" s="42"/>
      <c r="AF111" s="42"/>
      <c r="AG111" s="42"/>
      <c r="AH111" s="42"/>
      <c r="AJ111" s="42"/>
      <c r="AK111" s="42"/>
      <c r="AM111" s="42"/>
      <c r="AP111" s="42"/>
      <c r="AQ111" s="39" t="s">
        <v>877</v>
      </c>
      <c r="AR111" s="42"/>
      <c r="BA111" s="42"/>
      <c r="BB111" s="42"/>
      <c r="BC111" s="42"/>
      <c r="BI111" s="42"/>
    </row>
    <row r="112" spans="6:61" x14ac:dyDescent="0.3">
      <c r="Y112" s="42"/>
      <c r="Z112" s="42"/>
      <c r="AA112" s="42"/>
      <c r="AB112" s="42"/>
      <c r="AC112" s="42"/>
      <c r="AD112" s="42"/>
      <c r="AE112" s="42"/>
      <c r="AF112" s="42"/>
      <c r="AG112" s="42"/>
      <c r="AH112" s="42"/>
      <c r="AJ112" s="42"/>
      <c r="AK112" s="42"/>
      <c r="AM112" s="42"/>
      <c r="AP112" s="42"/>
      <c r="AQ112" s="39" t="s">
        <v>878</v>
      </c>
      <c r="AR112" s="42"/>
      <c r="BA112" s="42"/>
      <c r="BB112" s="42"/>
      <c r="BC112" s="42"/>
      <c r="BI112" s="42"/>
    </row>
    <row r="113" spans="25:61" x14ac:dyDescent="0.3">
      <c r="Y113" s="42"/>
      <c r="Z113" s="42"/>
      <c r="AA113" s="42"/>
      <c r="AB113" s="42"/>
      <c r="AC113" s="42"/>
      <c r="AD113" s="42"/>
      <c r="AE113" s="42"/>
      <c r="AF113" s="42"/>
      <c r="AG113" s="42"/>
      <c r="AH113" s="42"/>
      <c r="AJ113" s="42"/>
      <c r="AK113" s="42"/>
      <c r="AM113" s="42"/>
      <c r="AP113" s="42"/>
      <c r="AQ113" s="39" t="s">
        <v>879</v>
      </c>
      <c r="AR113" s="42"/>
      <c r="BA113" s="42"/>
      <c r="BB113" s="42"/>
      <c r="BC113" s="42"/>
      <c r="BI113" s="42"/>
    </row>
    <row r="114" spans="25:61" x14ac:dyDescent="0.3">
      <c r="Y114" s="42"/>
      <c r="Z114" s="42"/>
      <c r="AA114" s="42"/>
      <c r="AB114" s="42"/>
      <c r="AC114" s="42"/>
      <c r="AD114" s="42"/>
      <c r="AE114" s="42"/>
      <c r="AF114" s="42"/>
      <c r="AG114" s="42"/>
      <c r="AH114" s="42"/>
      <c r="AJ114" s="42"/>
      <c r="AK114" s="42"/>
      <c r="AM114" s="42"/>
      <c r="AP114" s="42"/>
      <c r="AQ114" s="39" t="s">
        <v>880</v>
      </c>
      <c r="AR114" s="42"/>
      <c r="BA114" s="42"/>
      <c r="BB114" s="42"/>
      <c r="BC114" s="42"/>
      <c r="BI114" s="42"/>
    </row>
    <row r="115" spans="25:61" x14ac:dyDescent="0.3">
      <c r="Y115" s="42"/>
      <c r="Z115" s="42"/>
      <c r="AA115" s="42"/>
      <c r="AB115" s="42"/>
      <c r="AC115" s="42"/>
      <c r="AD115" s="42"/>
      <c r="AE115" s="42"/>
      <c r="AF115" s="42"/>
      <c r="AG115" s="42"/>
      <c r="AH115" s="42"/>
      <c r="AJ115" s="42"/>
      <c r="AK115" s="42"/>
      <c r="AM115" s="42"/>
      <c r="AP115" s="42"/>
      <c r="AQ115" s="39" t="s">
        <v>881</v>
      </c>
      <c r="AR115" s="42"/>
      <c r="BA115" s="42"/>
      <c r="BB115" s="42"/>
      <c r="BC115" s="42"/>
      <c r="BI115" s="42"/>
    </row>
    <row r="116" spans="25:61" x14ac:dyDescent="0.3">
      <c r="Y116" s="42"/>
      <c r="Z116" s="42"/>
      <c r="AA116" s="42"/>
      <c r="AB116" s="42"/>
      <c r="AC116" s="42"/>
      <c r="AD116" s="42"/>
      <c r="AE116" s="42"/>
      <c r="AF116" s="42"/>
      <c r="AG116" s="42"/>
      <c r="AH116" s="42"/>
      <c r="AJ116" s="42"/>
      <c r="AK116" s="42"/>
      <c r="AM116" s="42"/>
      <c r="AP116" s="42"/>
      <c r="AQ116" s="39" t="s">
        <v>882</v>
      </c>
      <c r="AR116" s="42"/>
      <c r="BA116" s="42"/>
      <c r="BB116" s="42"/>
      <c r="BC116" s="42"/>
      <c r="BI116" s="42"/>
    </row>
    <row r="117" spans="25:61" x14ac:dyDescent="0.3">
      <c r="Y117" s="42"/>
      <c r="Z117" s="42"/>
      <c r="AA117" s="42"/>
      <c r="AB117" s="42"/>
      <c r="AC117" s="42"/>
      <c r="AD117" s="42"/>
      <c r="AE117" s="42"/>
      <c r="AF117" s="42"/>
      <c r="AG117" s="42"/>
      <c r="AH117" s="42"/>
      <c r="AJ117" s="42"/>
      <c r="AK117" s="42"/>
      <c r="AM117" s="42"/>
      <c r="AP117" s="42"/>
      <c r="AQ117" s="39" t="s">
        <v>883</v>
      </c>
      <c r="AR117" s="42"/>
      <c r="BA117" s="42"/>
      <c r="BB117" s="42"/>
      <c r="BC117" s="42"/>
      <c r="BI117" s="42"/>
    </row>
    <row r="118" spans="25:61" x14ac:dyDescent="0.3">
      <c r="Y118" s="42"/>
      <c r="Z118" s="42"/>
      <c r="AA118" s="42"/>
      <c r="AB118" s="42"/>
      <c r="AC118" s="42"/>
      <c r="AD118" s="42"/>
      <c r="AE118" s="42"/>
      <c r="AF118" s="42"/>
      <c r="AG118" s="42"/>
      <c r="AH118" s="42"/>
      <c r="AJ118" s="42"/>
      <c r="AK118" s="42"/>
      <c r="AM118" s="42"/>
      <c r="AP118" s="42"/>
      <c r="AQ118" s="39" t="s">
        <v>884</v>
      </c>
      <c r="AR118" s="42"/>
      <c r="BA118" s="42"/>
      <c r="BB118" s="42"/>
      <c r="BC118" s="42"/>
      <c r="BI118" s="42"/>
    </row>
    <row r="119" spans="25:61" x14ac:dyDescent="0.3">
      <c r="Y119" s="42"/>
      <c r="Z119" s="42"/>
      <c r="AA119" s="42"/>
      <c r="AB119" s="42"/>
      <c r="AC119" s="42"/>
      <c r="AD119" s="42"/>
      <c r="AE119" s="42"/>
      <c r="AF119" s="42"/>
      <c r="AG119" s="42"/>
      <c r="AH119" s="42"/>
      <c r="AJ119" s="42"/>
      <c r="AK119" s="42"/>
      <c r="AM119" s="42"/>
      <c r="AP119" s="42"/>
      <c r="AQ119" s="39" t="s">
        <v>885</v>
      </c>
      <c r="AR119" s="42"/>
      <c r="BA119" s="42"/>
      <c r="BB119" s="42"/>
      <c r="BC119" s="42"/>
      <c r="BI119" s="42"/>
    </row>
    <row r="120" spans="25:61" x14ac:dyDescent="0.3">
      <c r="AQ120" s="39" t="s">
        <v>886</v>
      </c>
    </row>
    <row r="121" spans="25:61" x14ac:dyDescent="0.3">
      <c r="AQ121" s="39" t="s">
        <v>887</v>
      </c>
    </row>
    <row r="122" spans="25:61" x14ac:dyDescent="0.3">
      <c r="AQ122" s="39" t="s">
        <v>888</v>
      </c>
    </row>
  </sheetData>
  <sheetProtection algorithmName="SHA-512" hashValue="3c7ltBlhNuQMrKYWe6LHqVHthZBY+SGNsEnDpx78vpyyHG+6i6zjxtgXzwGBrakfQZw0SwryatoM3MPIvRXz3A==" saltValue="cq5DmMh7ueU9y4IVAJlb0g==" spinCount="100000" sheet="1" objects="1" scenarios="1"/>
  <dataValidations count="2">
    <dataValidation type="list" allowBlank="1" showInputMessage="1" showErrorMessage="1" sqref="JM17 WMC983057 WCG983057 VSK983057 VIO983057 UYS983057 UOW983057 UFA983057 TVE983057 TLI983057 TBM983057 SRQ983057 SHU983057 RXY983057 ROC983057 REG983057 QUK983057 QKO983057 QAS983057 PQW983057 PHA983057 OXE983057 ONI983057 ODM983057 NTQ983057 NJU983057 MZY983057 MQC983057 MGG983057 LWK983057 LMO983057 LCS983057 KSW983057 KJA983057 JZE983057 JPI983057 JFM983057 IVQ983057 ILU983057 IBY983057 HSC983057 HIG983057 GYK983057 GOO983057 GES983057 FUW983057 FLA983057 FBE983057 ERI983057 EHM983057 DXQ983057 DNU983057 DDY983057 CUC983057 CKG983057 CAK983057 BQO983057 BGS983057 AWW983057 ANA983057 ADE983057 TI983057 JM983057 WVY917521 WMC917521 WCG917521 VSK917521 VIO917521 UYS917521 UOW917521 UFA917521 TVE917521 TLI917521 TBM917521 SRQ917521 SHU917521 RXY917521 ROC917521 REG917521 QUK917521 QKO917521 QAS917521 PQW917521 PHA917521 OXE917521 ONI917521 ODM917521 NTQ917521 NJU917521 MZY917521 MQC917521 MGG917521 LWK917521 LMO917521 LCS917521 KSW917521 KJA917521 JZE917521 JPI917521 JFM917521 IVQ917521 ILU917521 IBY917521 HSC917521 HIG917521 GYK917521 GOO917521 GES917521 FUW917521 FLA917521 FBE917521 ERI917521 EHM917521 DXQ917521 DNU917521 DDY917521 CUC917521 CKG917521 CAK917521 BQO917521 BGS917521 AWW917521 ANA917521 ADE917521 TI917521 JM917521 WVY851985 WMC851985 WCG851985 VSK851985 VIO851985 UYS851985 UOW851985 UFA851985 TVE851985 TLI851985 TBM851985 SRQ851985 SHU851985 RXY851985 ROC851985 REG851985 QUK851985 QKO851985 QAS851985 PQW851985 PHA851985 OXE851985 ONI851985 ODM851985 NTQ851985 NJU851985 MZY851985 MQC851985 MGG851985 LWK851985 LMO851985 LCS851985 KSW851985 KJA851985 JZE851985 JPI851985 JFM851985 IVQ851985 ILU851985 IBY851985 HSC851985 HIG851985 GYK851985 GOO851985 GES851985 FUW851985 FLA851985 FBE851985 ERI851985 EHM851985 DXQ851985 DNU851985 DDY851985 CUC851985 CKG851985 CAK851985 BQO851985 BGS851985 AWW851985 ANA851985 ADE851985 TI851985 JM851985 WVY786449 WMC786449 WCG786449 VSK786449 VIO786449 UYS786449 UOW786449 UFA786449 TVE786449 TLI786449 TBM786449 SRQ786449 SHU786449 RXY786449 ROC786449 REG786449 QUK786449 QKO786449 QAS786449 PQW786449 PHA786449 OXE786449 ONI786449 ODM786449 NTQ786449 NJU786449 MZY786449 MQC786449 MGG786449 LWK786449 LMO786449 LCS786449 KSW786449 KJA786449 JZE786449 JPI786449 JFM786449 IVQ786449 ILU786449 IBY786449 HSC786449 HIG786449 GYK786449 GOO786449 GES786449 FUW786449 FLA786449 FBE786449 ERI786449 EHM786449 DXQ786449 DNU786449 DDY786449 CUC786449 CKG786449 CAK786449 BQO786449 BGS786449 AWW786449 ANA786449 ADE786449 TI786449 JM786449 WVY720913 WMC720913 WCG720913 VSK720913 VIO720913 UYS720913 UOW720913 UFA720913 TVE720913 TLI720913 TBM720913 SRQ720913 SHU720913 RXY720913 ROC720913 REG720913 QUK720913 QKO720913 QAS720913 PQW720913 PHA720913 OXE720913 ONI720913 ODM720913 NTQ720913 NJU720913 MZY720913 MQC720913 MGG720913 LWK720913 LMO720913 LCS720913 KSW720913 KJA720913 JZE720913 JPI720913 JFM720913 IVQ720913 ILU720913 IBY720913 HSC720913 HIG720913 GYK720913 GOO720913 GES720913 FUW720913 FLA720913 FBE720913 ERI720913 EHM720913 DXQ720913 DNU720913 DDY720913 CUC720913 CKG720913 CAK720913 BQO720913 BGS720913 AWW720913 ANA720913 ADE720913 TI720913 JM720913 WVY655377 WMC655377 WCG655377 VSK655377 VIO655377 UYS655377 UOW655377 UFA655377 TVE655377 TLI655377 TBM655377 SRQ655377 SHU655377 RXY655377 ROC655377 REG655377 QUK655377 QKO655377 QAS655377 PQW655377 PHA655377 OXE655377 ONI655377 ODM655377 NTQ655377 NJU655377 MZY655377 MQC655377 MGG655377 LWK655377 LMO655377 LCS655377 KSW655377 KJA655377 JZE655377 JPI655377 JFM655377 IVQ655377 ILU655377 IBY655377 HSC655377 HIG655377 GYK655377 GOO655377 GES655377 FUW655377 FLA655377 FBE655377 ERI655377 EHM655377 DXQ655377 DNU655377 DDY655377 CUC655377 CKG655377 CAK655377 BQO655377 BGS655377 AWW655377 ANA655377 ADE655377 TI655377 JM655377 WVY589841 WMC589841 WCG589841 VSK589841 VIO589841 UYS589841 UOW589841 UFA589841 TVE589841 TLI589841 TBM589841 SRQ589841 SHU589841 RXY589841 ROC589841 REG589841 QUK589841 QKO589841 QAS589841 PQW589841 PHA589841 OXE589841 ONI589841 ODM589841 NTQ589841 NJU589841 MZY589841 MQC589841 MGG589841 LWK589841 LMO589841 LCS589841 KSW589841 KJA589841 JZE589841 JPI589841 JFM589841 IVQ589841 ILU589841 IBY589841 HSC589841 HIG589841 GYK589841 GOO589841 GES589841 FUW589841 FLA589841 FBE589841 ERI589841 EHM589841 DXQ589841 DNU589841 DDY589841 CUC589841 CKG589841 CAK589841 BQO589841 BGS589841 AWW589841 ANA589841 ADE589841 TI589841 JM589841 WVY524305 WMC524305 WCG524305 VSK524305 VIO524305 UYS524305 UOW524305 UFA524305 TVE524305 TLI524305 TBM524305 SRQ524305 SHU524305 RXY524305 ROC524305 REG524305 QUK524305 QKO524305 QAS524305 PQW524305 PHA524305 OXE524305 ONI524305 ODM524305 NTQ524305 NJU524305 MZY524305 MQC524305 MGG524305 LWK524305 LMO524305 LCS524305 KSW524305 KJA524305 JZE524305 JPI524305 JFM524305 IVQ524305 ILU524305 IBY524305 HSC524305 HIG524305 GYK524305 GOO524305 GES524305 FUW524305 FLA524305 FBE524305 ERI524305 EHM524305 DXQ524305 DNU524305 DDY524305 CUC524305 CKG524305 CAK524305 BQO524305 BGS524305 AWW524305 ANA524305 ADE524305 TI524305 JM524305 WVY458769 WMC458769 WCG458769 VSK458769 VIO458769 UYS458769 UOW458769 UFA458769 TVE458769 TLI458769 TBM458769 SRQ458769 SHU458769 RXY458769 ROC458769 REG458769 QUK458769 QKO458769 QAS458769 PQW458769 PHA458769 OXE458769 ONI458769 ODM458769 NTQ458769 NJU458769 MZY458769 MQC458769 MGG458769 LWK458769 LMO458769 LCS458769 KSW458769 KJA458769 JZE458769 JPI458769 JFM458769 IVQ458769 ILU458769 IBY458769 HSC458769 HIG458769 GYK458769 GOO458769 GES458769 FUW458769 FLA458769 FBE458769 ERI458769 EHM458769 DXQ458769 DNU458769 DDY458769 CUC458769 CKG458769 CAK458769 BQO458769 BGS458769 AWW458769 ANA458769 ADE458769 TI458769 JM458769 WVY393233 WMC393233 WCG393233 VSK393233 VIO393233 UYS393233 UOW393233 UFA393233 TVE393233 TLI393233 TBM393233 SRQ393233 SHU393233 RXY393233 ROC393233 REG393233 QUK393233 QKO393233 QAS393233 PQW393233 PHA393233 OXE393233 ONI393233 ODM393233 NTQ393233 NJU393233 MZY393233 MQC393233 MGG393233 LWK393233 LMO393233 LCS393233 KSW393233 KJA393233 JZE393233 JPI393233 JFM393233 IVQ393233 ILU393233 IBY393233 HSC393233 HIG393233 GYK393233 GOO393233 GES393233 FUW393233 FLA393233 FBE393233 ERI393233 EHM393233 DXQ393233 DNU393233 DDY393233 CUC393233 CKG393233 CAK393233 BQO393233 BGS393233 AWW393233 ANA393233 ADE393233 TI393233 JM393233 WVY327697 WMC327697 WCG327697 VSK327697 VIO327697 UYS327697 UOW327697 UFA327697 TVE327697 TLI327697 TBM327697 SRQ327697 SHU327697 RXY327697 ROC327697 REG327697 QUK327697 QKO327697 QAS327697 PQW327697 PHA327697 OXE327697 ONI327697 ODM327697 NTQ327697 NJU327697 MZY327697 MQC327697 MGG327697 LWK327697 LMO327697 LCS327697 KSW327697 KJA327697 JZE327697 JPI327697 JFM327697 IVQ327697 ILU327697 IBY327697 HSC327697 HIG327697 GYK327697 GOO327697 GES327697 FUW327697 FLA327697 FBE327697 ERI327697 EHM327697 DXQ327697 DNU327697 DDY327697 CUC327697 CKG327697 CAK327697 BQO327697 BGS327697 AWW327697 ANA327697 ADE327697 TI327697 JM327697 WVY262161 WMC262161 WCG262161 VSK262161 VIO262161 UYS262161 UOW262161 UFA262161 TVE262161 TLI262161 TBM262161 SRQ262161 SHU262161 RXY262161 ROC262161 REG262161 QUK262161 QKO262161 QAS262161 PQW262161 PHA262161 OXE262161 ONI262161 ODM262161 NTQ262161 NJU262161 MZY262161 MQC262161 MGG262161 LWK262161 LMO262161 LCS262161 KSW262161 KJA262161 JZE262161 JPI262161 JFM262161 IVQ262161 ILU262161 IBY262161 HSC262161 HIG262161 GYK262161 GOO262161 GES262161 FUW262161 FLA262161 FBE262161 ERI262161 EHM262161 DXQ262161 DNU262161 DDY262161 CUC262161 CKG262161 CAK262161 BQO262161 BGS262161 AWW262161 ANA262161 ADE262161 TI262161 JM262161 WVY196625 WMC196625 WCG196625 VSK196625 VIO196625 UYS196625 UOW196625 UFA196625 TVE196625 TLI196625 TBM196625 SRQ196625 SHU196625 RXY196625 ROC196625 REG196625 QUK196625 QKO196625 QAS196625 PQW196625 PHA196625 OXE196625 ONI196625 ODM196625 NTQ196625 NJU196625 MZY196625 MQC196625 MGG196625 LWK196625 LMO196625 LCS196625 KSW196625 KJA196625 JZE196625 JPI196625 JFM196625 IVQ196625 ILU196625 IBY196625 HSC196625 HIG196625 GYK196625 GOO196625 GES196625 FUW196625 FLA196625 FBE196625 ERI196625 EHM196625 DXQ196625 DNU196625 DDY196625 CUC196625 CKG196625 CAK196625 BQO196625 BGS196625 AWW196625 ANA196625 ADE196625 TI196625 JM196625 WVY131089 WMC131089 WCG131089 VSK131089 VIO131089 UYS131089 UOW131089 UFA131089 TVE131089 TLI131089 TBM131089 SRQ131089 SHU131089 RXY131089 ROC131089 REG131089 QUK131089 QKO131089 QAS131089 PQW131089 PHA131089 OXE131089 ONI131089 ODM131089 NTQ131089 NJU131089 MZY131089 MQC131089 MGG131089 LWK131089 LMO131089 LCS131089 KSW131089 KJA131089 JZE131089 JPI131089 JFM131089 IVQ131089 ILU131089 IBY131089 HSC131089 HIG131089 GYK131089 GOO131089 GES131089 FUW131089 FLA131089 FBE131089 ERI131089 EHM131089 DXQ131089 DNU131089 DDY131089 CUC131089 CKG131089 CAK131089 BQO131089 BGS131089 AWW131089 ANA131089 ADE131089 TI131089 JM131089 WVY65553 WMC65553 WCG65553 VSK65553 VIO65553 UYS65553 UOW65553 UFA65553 TVE65553 TLI65553 TBM65553 SRQ65553 SHU65553 RXY65553 ROC65553 REG65553 QUK65553 QKO65553 QAS65553 PQW65553 PHA65553 OXE65553 ONI65553 ODM65553 NTQ65553 NJU65553 MZY65553 MQC65553 MGG65553 LWK65553 LMO65553 LCS65553 KSW65553 KJA65553 JZE65553 JPI65553 JFM65553 IVQ65553 ILU65553 IBY65553 HSC65553 HIG65553 GYK65553 GOO65553 GES65553 FUW65553 FLA65553 FBE65553 ERI65553 EHM65553 DXQ65553 DNU65553 DDY65553 CUC65553 CKG65553 CAK65553 BQO65553 BGS65553 AWW65553 ANA65553 ADE65553 TI65553 JM65553 WVY17 WMC17 WCG17 VSK17 VIO17 UYS17 UOW17 UFA17 TVE17 TLI17 TBM17 SRQ17 SHU17 RXY17 ROC17 REG17 QUK17 QKO17 QAS17 PQW17 PHA17 OXE17 ONI17 ODM17 NTQ17 NJU17 MZY17 MQC17 MGG17 LWK17 LMO17 LCS17 KSW17 KJA17 JZE17 JPI17 JFM17 IVQ17 ILU17 IBY17 HSC17 HIG17 GYK17 GOO17 GES17 FUW17 FLA17 FBE17 ERI17 EHM17 DXQ17 DNU17 DDY17 CUC17 CKG17 CAK17 BQO17 BGS17 AWW17 ANA17 ADE17 TI17 WVY983057 WWA983048 JO8 TK8 ADG8 ANC8 AWY8 BGU8 BQQ8 CAM8 CKI8 CUE8 DEA8 DNW8 DXS8 EHO8 ERK8 FBG8 FLC8 FUY8 GEU8 GOQ8 GYM8 HII8 HSE8 ICA8 ILW8 IVS8 JFO8 JPK8 JZG8 KJC8 KSY8 LCU8 LMQ8 LWM8 MGI8 MQE8 NAA8 NJW8 NTS8 ODO8 ONK8 OXG8 PHC8 PQY8 QAU8 QKQ8 QUM8 REI8 ROE8 RYA8 SHW8 SRS8 TBO8 TLK8 TVG8 UFC8 UOY8 UYU8 VIQ8 VSM8 WCI8 WME8 WWA8 JO65544 TK65544 ADG65544 ANC65544 AWY65544 BGU65544 BQQ65544 CAM65544 CKI65544 CUE65544 DEA65544 DNW65544 DXS65544 EHO65544 ERK65544 FBG65544 FLC65544 FUY65544 GEU65544 GOQ65544 GYM65544 HII65544 HSE65544 ICA65544 ILW65544 IVS65544 JFO65544 JPK65544 JZG65544 KJC65544 KSY65544 LCU65544 LMQ65544 LWM65544 MGI65544 MQE65544 NAA65544 NJW65544 NTS65544 ODO65544 ONK65544 OXG65544 PHC65544 PQY65544 QAU65544 QKQ65544 QUM65544 REI65544 ROE65544 RYA65544 SHW65544 SRS65544 TBO65544 TLK65544 TVG65544 UFC65544 UOY65544 UYU65544 VIQ65544 VSM65544 WCI65544 WME65544 WWA65544 JO131080 TK131080 ADG131080 ANC131080 AWY131080 BGU131080 BQQ131080 CAM131080 CKI131080 CUE131080 DEA131080 DNW131080 DXS131080 EHO131080 ERK131080 FBG131080 FLC131080 FUY131080 GEU131080 GOQ131080 GYM131080 HII131080 HSE131080 ICA131080 ILW131080 IVS131080 JFO131080 JPK131080 JZG131080 KJC131080 KSY131080 LCU131080 LMQ131080 LWM131080 MGI131080 MQE131080 NAA131080 NJW131080 NTS131080 ODO131080 ONK131080 OXG131080 PHC131080 PQY131080 QAU131080 QKQ131080 QUM131080 REI131080 ROE131080 RYA131080 SHW131080 SRS131080 TBO131080 TLK131080 TVG131080 UFC131080 UOY131080 UYU131080 VIQ131080 VSM131080 WCI131080 WME131080 WWA131080 JO196616 TK196616 ADG196616 ANC196616 AWY196616 BGU196616 BQQ196616 CAM196616 CKI196616 CUE196616 DEA196616 DNW196616 DXS196616 EHO196616 ERK196616 FBG196616 FLC196616 FUY196616 GEU196616 GOQ196616 GYM196616 HII196616 HSE196616 ICA196616 ILW196616 IVS196616 JFO196616 JPK196616 JZG196616 KJC196616 KSY196616 LCU196616 LMQ196616 LWM196616 MGI196616 MQE196616 NAA196616 NJW196616 NTS196616 ODO196616 ONK196616 OXG196616 PHC196616 PQY196616 QAU196616 QKQ196616 QUM196616 REI196616 ROE196616 RYA196616 SHW196616 SRS196616 TBO196616 TLK196616 TVG196616 UFC196616 UOY196616 UYU196616 VIQ196616 VSM196616 WCI196616 WME196616 WWA196616 JO262152 TK262152 ADG262152 ANC262152 AWY262152 BGU262152 BQQ262152 CAM262152 CKI262152 CUE262152 DEA262152 DNW262152 DXS262152 EHO262152 ERK262152 FBG262152 FLC262152 FUY262152 GEU262152 GOQ262152 GYM262152 HII262152 HSE262152 ICA262152 ILW262152 IVS262152 JFO262152 JPK262152 JZG262152 KJC262152 KSY262152 LCU262152 LMQ262152 LWM262152 MGI262152 MQE262152 NAA262152 NJW262152 NTS262152 ODO262152 ONK262152 OXG262152 PHC262152 PQY262152 QAU262152 QKQ262152 QUM262152 REI262152 ROE262152 RYA262152 SHW262152 SRS262152 TBO262152 TLK262152 TVG262152 UFC262152 UOY262152 UYU262152 VIQ262152 VSM262152 WCI262152 WME262152 WWA262152 JO327688 TK327688 ADG327688 ANC327688 AWY327688 BGU327688 BQQ327688 CAM327688 CKI327688 CUE327688 DEA327688 DNW327688 DXS327688 EHO327688 ERK327688 FBG327688 FLC327688 FUY327688 GEU327688 GOQ327688 GYM327688 HII327688 HSE327688 ICA327688 ILW327688 IVS327688 JFO327688 JPK327688 JZG327688 KJC327688 KSY327688 LCU327688 LMQ327688 LWM327688 MGI327688 MQE327688 NAA327688 NJW327688 NTS327688 ODO327688 ONK327688 OXG327688 PHC327688 PQY327688 QAU327688 QKQ327688 QUM327688 REI327688 ROE327688 RYA327688 SHW327688 SRS327688 TBO327688 TLK327688 TVG327688 UFC327688 UOY327688 UYU327688 VIQ327688 VSM327688 WCI327688 WME327688 WWA327688 JO393224 TK393224 ADG393224 ANC393224 AWY393224 BGU393224 BQQ393224 CAM393224 CKI393224 CUE393224 DEA393224 DNW393224 DXS393224 EHO393224 ERK393224 FBG393224 FLC393224 FUY393224 GEU393224 GOQ393224 GYM393224 HII393224 HSE393224 ICA393224 ILW393224 IVS393224 JFO393224 JPK393224 JZG393224 KJC393224 KSY393224 LCU393224 LMQ393224 LWM393224 MGI393224 MQE393224 NAA393224 NJW393224 NTS393224 ODO393224 ONK393224 OXG393224 PHC393224 PQY393224 QAU393224 QKQ393224 QUM393224 REI393224 ROE393224 RYA393224 SHW393224 SRS393224 TBO393224 TLK393224 TVG393224 UFC393224 UOY393224 UYU393224 VIQ393224 VSM393224 WCI393224 WME393224 WWA393224 JO458760 TK458760 ADG458760 ANC458760 AWY458760 BGU458760 BQQ458760 CAM458760 CKI458760 CUE458760 DEA458760 DNW458760 DXS458760 EHO458760 ERK458760 FBG458760 FLC458760 FUY458760 GEU458760 GOQ458760 GYM458760 HII458760 HSE458760 ICA458760 ILW458760 IVS458760 JFO458760 JPK458760 JZG458760 KJC458760 KSY458760 LCU458760 LMQ458760 LWM458760 MGI458760 MQE458760 NAA458760 NJW458760 NTS458760 ODO458760 ONK458760 OXG458760 PHC458760 PQY458760 QAU458760 QKQ458760 QUM458760 REI458760 ROE458760 RYA458760 SHW458760 SRS458760 TBO458760 TLK458760 TVG458760 UFC458760 UOY458760 UYU458760 VIQ458760 VSM458760 WCI458760 WME458760 WWA458760 JO524296 TK524296 ADG524296 ANC524296 AWY524296 BGU524296 BQQ524296 CAM524296 CKI524296 CUE524296 DEA524296 DNW524296 DXS524296 EHO524296 ERK524296 FBG524296 FLC524296 FUY524296 GEU524296 GOQ524296 GYM524296 HII524296 HSE524296 ICA524296 ILW524296 IVS524296 JFO524296 JPK524296 JZG524296 KJC524296 KSY524296 LCU524296 LMQ524296 LWM524296 MGI524296 MQE524296 NAA524296 NJW524296 NTS524296 ODO524296 ONK524296 OXG524296 PHC524296 PQY524296 QAU524296 QKQ524296 QUM524296 REI524296 ROE524296 RYA524296 SHW524296 SRS524296 TBO524296 TLK524296 TVG524296 UFC524296 UOY524296 UYU524296 VIQ524296 VSM524296 WCI524296 WME524296 WWA524296 JO589832 TK589832 ADG589832 ANC589832 AWY589832 BGU589832 BQQ589832 CAM589832 CKI589832 CUE589832 DEA589832 DNW589832 DXS589832 EHO589832 ERK589832 FBG589832 FLC589832 FUY589832 GEU589832 GOQ589832 GYM589832 HII589832 HSE589832 ICA589832 ILW589832 IVS589832 JFO589832 JPK589832 JZG589832 KJC589832 KSY589832 LCU589832 LMQ589832 LWM589832 MGI589832 MQE589832 NAA589832 NJW589832 NTS589832 ODO589832 ONK589832 OXG589832 PHC589832 PQY589832 QAU589832 QKQ589832 QUM589832 REI589832 ROE589832 RYA589832 SHW589832 SRS589832 TBO589832 TLK589832 TVG589832 UFC589832 UOY589832 UYU589832 VIQ589832 VSM589832 WCI589832 WME589832 WWA589832 JO655368 TK655368 ADG655368 ANC655368 AWY655368 BGU655368 BQQ655368 CAM655368 CKI655368 CUE655368 DEA655368 DNW655368 DXS655368 EHO655368 ERK655368 FBG655368 FLC655368 FUY655368 GEU655368 GOQ655368 GYM655368 HII655368 HSE655368 ICA655368 ILW655368 IVS655368 JFO655368 JPK655368 JZG655368 KJC655368 KSY655368 LCU655368 LMQ655368 LWM655368 MGI655368 MQE655368 NAA655368 NJW655368 NTS655368 ODO655368 ONK655368 OXG655368 PHC655368 PQY655368 QAU655368 QKQ655368 QUM655368 REI655368 ROE655368 RYA655368 SHW655368 SRS655368 TBO655368 TLK655368 TVG655368 UFC655368 UOY655368 UYU655368 VIQ655368 VSM655368 WCI655368 WME655368 WWA655368 JO720904 TK720904 ADG720904 ANC720904 AWY720904 BGU720904 BQQ720904 CAM720904 CKI720904 CUE720904 DEA720904 DNW720904 DXS720904 EHO720904 ERK720904 FBG720904 FLC720904 FUY720904 GEU720904 GOQ720904 GYM720904 HII720904 HSE720904 ICA720904 ILW720904 IVS720904 JFO720904 JPK720904 JZG720904 KJC720904 KSY720904 LCU720904 LMQ720904 LWM720904 MGI720904 MQE720904 NAA720904 NJW720904 NTS720904 ODO720904 ONK720904 OXG720904 PHC720904 PQY720904 QAU720904 QKQ720904 QUM720904 REI720904 ROE720904 RYA720904 SHW720904 SRS720904 TBO720904 TLK720904 TVG720904 UFC720904 UOY720904 UYU720904 VIQ720904 VSM720904 WCI720904 WME720904 WWA720904 JO786440 TK786440 ADG786440 ANC786440 AWY786440 BGU786440 BQQ786440 CAM786440 CKI786440 CUE786440 DEA786440 DNW786440 DXS786440 EHO786440 ERK786440 FBG786440 FLC786440 FUY786440 GEU786440 GOQ786440 GYM786440 HII786440 HSE786440 ICA786440 ILW786440 IVS786440 JFO786440 JPK786440 JZG786440 KJC786440 KSY786440 LCU786440 LMQ786440 LWM786440 MGI786440 MQE786440 NAA786440 NJW786440 NTS786440 ODO786440 ONK786440 OXG786440 PHC786440 PQY786440 QAU786440 QKQ786440 QUM786440 REI786440 ROE786440 RYA786440 SHW786440 SRS786440 TBO786440 TLK786440 TVG786440 UFC786440 UOY786440 UYU786440 VIQ786440 VSM786440 WCI786440 WME786440 WWA786440 JO851976 TK851976 ADG851976 ANC851976 AWY851976 BGU851976 BQQ851976 CAM851976 CKI851976 CUE851976 DEA851976 DNW851976 DXS851976 EHO851976 ERK851976 FBG851976 FLC851976 FUY851976 GEU851976 GOQ851976 GYM851976 HII851976 HSE851976 ICA851976 ILW851976 IVS851976 JFO851976 JPK851976 JZG851976 KJC851976 KSY851976 LCU851976 LMQ851976 LWM851976 MGI851976 MQE851976 NAA851976 NJW851976 NTS851976 ODO851976 ONK851976 OXG851976 PHC851976 PQY851976 QAU851976 QKQ851976 QUM851976 REI851976 ROE851976 RYA851976 SHW851976 SRS851976 TBO851976 TLK851976 TVG851976 UFC851976 UOY851976 UYU851976 VIQ851976 VSM851976 WCI851976 WME851976 WWA851976 JO917512 TK917512 ADG917512 ANC917512 AWY917512 BGU917512 BQQ917512 CAM917512 CKI917512 CUE917512 DEA917512 DNW917512 DXS917512 EHO917512 ERK917512 FBG917512 FLC917512 FUY917512 GEU917512 GOQ917512 GYM917512 HII917512 HSE917512 ICA917512 ILW917512 IVS917512 JFO917512 JPK917512 JZG917512 KJC917512 KSY917512 LCU917512 LMQ917512 LWM917512 MGI917512 MQE917512 NAA917512 NJW917512 NTS917512 ODO917512 ONK917512 OXG917512 PHC917512 PQY917512 QAU917512 QKQ917512 QUM917512 REI917512 ROE917512 RYA917512 SHW917512 SRS917512 TBO917512 TLK917512 TVG917512 UFC917512 UOY917512 UYU917512 VIQ917512 VSM917512 WCI917512 WME917512 WWA917512 JO983048 TK983048 ADG983048 ANC983048 AWY983048 BGU983048 BQQ983048 CAM983048 CKI983048 CUE983048 DEA983048 DNW983048 DXS983048 EHO983048 ERK983048 FBG983048 FLC983048 FUY983048 GEU983048 GOQ983048 GYM983048 HII983048 HSE983048 ICA983048 ILW983048 IVS983048 JFO983048 JPK983048 JZG983048 KJC983048 KSY983048 LCU983048 LMQ983048 LWM983048 MGI983048 MQE983048 NAA983048 NJW983048 NTS983048 ODO983048 ONK983048 OXG983048 PHC983048 PQY983048 QAU983048 QKQ983048 QUM983048 REI983048 ROE983048 RYA983048 SHW983048 SRS983048 TBO983048 TLK983048 TVG983048 UFC983048 UOY983048 UYU983048 VIQ983048 VSM983048 WCI983048 WME983048" xr:uid="{7E7B177E-D459-46C9-A80B-68B3962CACE3}">
      <formula1>INDIRECT(#REF!)</formula1>
    </dataValidation>
    <dataValidation type="list" allowBlank="1" showInputMessage="1" showErrorMessage="1" sqref="WVZ983048 JN8 TJ8 ADF8 ANB8 AWX8 BGT8 BQP8 CAL8 CKH8 CUD8 DDZ8 DNV8 DXR8 EHN8 ERJ8 FBF8 FLB8 FUX8 GET8 GOP8 GYL8 HIH8 HSD8 IBZ8 ILV8 IVR8 JFN8 JPJ8 JZF8 KJB8 KSX8 LCT8 LMP8 LWL8 MGH8 MQD8 MZZ8 NJV8 NTR8 ODN8 ONJ8 OXF8 PHB8 PQX8 QAT8 QKP8 QUL8 REH8 ROD8 RXZ8 SHV8 SRR8 TBN8 TLJ8 TVF8 UFB8 UOX8 UYT8 VIP8 VSL8 WCH8 WMD8 WVZ8 JN65544 TJ65544 ADF65544 ANB65544 AWX65544 BGT65544 BQP65544 CAL65544 CKH65544 CUD65544 DDZ65544 DNV65544 DXR65544 EHN65544 ERJ65544 FBF65544 FLB65544 FUX65544 GET65544 GOP65544 GYL65544 HIH65544 HSD65544 IBZ65544 ILV65544 IVR65544 JFN65544 JPJ65544 JZF65544 KJB65544 KSX65544 LCT65544 LMP65544 LWL65544 MGH65544 MQD65544 MZZ65544 NJV65544 NTR65544 ODN65544 ONJ65544 OXF65544 PHB65544 PQX65544 QAT65544 QKP65544 QUL65544 REH65544 ROD65544 RXZ65544 SHV65544 SRR65544 TBN65544 TLJ65544 TVF65544 UFB65544 UOX65544 UYT65544 VIP65544 VSL65544 WCH65544 WMD65544 WVZ65544 JN131080 TJ131080 ADF131080 ANB131080 AWX131080 BGT131080 BQP131080 CAL131080 CKH131080 CUD131080 DDZ131080 DNV131080 DXR131080 EHN131080 ERJ131080 FBF131080 FLB131080 FUX131080 GET131080 GOP131080 GYL131080 HIH131080 HSD131080 IBZ131080 ILV131080 IVR131080 JFN131080 JPJ131080 JZF131080 KJB131080 KSX131080 LCT131080 LMP131080 LWL131080 MGH131080 MQD131080 MZZ131080 NJV131080 NTR131080 ODN131080 ONJ131080 OXF131080 PHB131080 PQX131080 QAT131080 QKP131080 QUL131080 REH131080 ROD131080 RXZ131080 SHV131080 SRR131080 TBN131080 TLJ131080 TVF131080 UFB131080 UOX131080 UYT131080 VIP131080 VSL131080 WCH131080 WMD131080 WVZ131080 JN196616 TJ196616 ADF196616 ANB196616 AWX196616 BGT196616 BQP196616 CAL196616 CKH196616 CUD196616 DDZ196616 DNV196616 DXR196616 EHN196616 ERJ196616 FBF196616 FLB196616 FUX196616 GET196616 GOP196616 GYL196616 HIH196616 HSD196616 IBZ196616 ILV196616 IVR196616 JFN196616 JPJ196616 JZF196616 KJB196616 KSX196616 LCT196616 LMP196616 LWL196616 MGH196616 MQD196616 MZZ196616 NJV196616 NTR196616 ODN196616 ONJ196616 OXF196616 PHB196616 PQX196616 QAT196616 QKP196616 QUL196616 REH196616 ROD196616 RXZ196616 SHV196616 SRR196616 TBN196616 TLJ196616 TVF196616 UFB196616 UOX196616 UYT196616 VIP196616 VSL196616 WCH196616 WMD196616 WVZ196616 JN262152 TJ262152 ADF262152 ANB262152 AWX262152 BGT262152 BQP262152 CAL262152 CKH262152 CUD262152 DDZ262152 DNV262152 DXR262152 EHN262152 ERJ262152 FBF262152 FLB262152 FUX262152 GET262152 GOP262152 GYL262152 HIH262152 HSD262152 IBZ262152 ILV262152 IVR262152 JFN262152 JPJ262152 JZF262152 KJB262152 KSX262152 LCT262152 LMP262152 LWL262152 MGH262152 MQD262152 MZZ262152 NJV262152 NTR262152 ODN262152 ONJ262152 OXF262152 PHB262152 PQX262152 QAT262152 QKP262152 QUL262152 REH262152 ROD262152 RXZ262152 SHV262152 SRR262152 TBN262152 TLJ262152 TVF262152 UFB262152 UOX262152 UYT262152 VIP262152 VSL262152 WCH262152 WMD262152 WVZ262152 JN327688 TJ327688 ADF327688 ANB327688 AWX327688 BGT327688 BQP327688 CAL327688 CKH327688 CUD327688 DDZ327688 DNV327688 DXR327688 EHN327688 ERJ327688 FBF327688 FLB327688 FUX327688 GET327688 GOP327688 GYL327688 HIH327688 HSD327688 IBZ327688 ILV327688 IVR327688 JFN327688 JPJ327688 JZF327688 KJB327688 KSX327688 LCT327688 LMP327688 LWL327688 MGH327688 MQD327688 MZZ327688 NJV327688 NTR327688 ODN327688 ONJ327688 OXF327688 PHB327688 PQX327688 QAT327688 QKP327688 QUL327688 REH327688 ROD327688 RXZ327688 SHV327688 SRR327688 TBN327688 TLJ327688 TVF327688 UFB327688 UOX327688 UYT327688 VIP327688 VSL327688 WCH327688 WMD327688 WVZ327688 JN393224 TJ393224 ADF393224 ANB393224 AWX393224 BGT393224 BQP393224 CAL393224 CKH393224 CUD393224 DDZ393224 DNV393224 DXR393224 EHN393224 ERJ393224 FBF393224 FLB393224 FUX393224 GET393224 GOP393224 GYL393224 HIH393224 HSD393224 IBZ393224 ILV393224 IVR393224 JFN393224 JPJ393224 JZF393224 KJB393224 KSX393224 LCT393224 LMP393224 LWL393224 MGH393224 MQD393224 MZZ393224 NJV393224 NTR393224 ODN393224 ONJ393224 OXF393224 PHB393224 PQX393224 QAT393224 QKP393224 QUL393224 REH393224 ROD393224 RXZ393224 SHV393224 SRR393224 TBN393224 TLJ393224 TVF393224 UFB393224 UOX393224 UYT393224 VIP393224 VSL393224 WCH393224 WMD393224 WVZ393224 JN458760 TJ458760 ADF458760 ANB458760 AWX458760 BGT458760 BQP458760 CAL458760 CKH458760 CUD458760 DDZ458760 DNV458760 DXR458760 EHN458760 ERJ458760 FBF458760 FLB458760 FUX458760 GET458760 GOP458760 GYL458760 HIH458760 HSD458760 IBZ458760 ILV458760 IVR458760 JFN458760 JPJ458760 JZF458760 KJB458760 KSX458760 LCT458760 LMP458760 LWL458760 MGH458760 MQD458760 MZZ458760 NJV458760 NTR458760 ODN458760 ONJ458760 OXF458760 PHB458760 PQX458760 QAT458760 QKP458760 QUL458760 REH458760 ROD458760 RXZ458760 SHV458760 SRR458760 TBN458760 TLJ458760 TVF458760 UFB458760 UOX458760 UYT458760 VIP458760 VSL458760 WCH458760 WMD458760 WVZ458760 JN524296 TJ524296 ADF524296 ANB524296 AWX524296 BGT524296 BQP524296 CAL524296 CKH524296 CUD524296 DDZ524296 DNV524296 DXR524296 EHN524296 ERJ524296 FBF524296 FLB524296 FUX524296 GET524296 GOP524296 GYL524296 HIH524296 HSD524296 IBZ524296 ILV524296 IVR524296 JFN524296 JPJ524296 JZF524296 KJB524296 KSX524296 LCT524296 LMP524296 LWL524296 MGH524296 MQD524296 MZZ524296 NJV524296 NTR524296 ODN524296 ONJ524296 OXF524296 PHB524296 PQX524296 QAT524296 QKP524296 QUL524296 REH524296 ROD524296 RXZ524296 SHV524296 SRR524296 TBN524296 TLJ524296 TVF524296 UFB524296 UOX524296 UYT524296 VIP524296 VSL524296 WCH524296 WMD524296 WVZ524296 JN589832 TJ589832 ADF589832 ANB589832 AWX589832 BGT589832 BQP589832 CAL589832 CKH589832 CUD589832 DDZ589832 DNV589832 DXR589832 EHN589832 ERJ589832 FBF589832 FLB589832 FUX589832 GET589832 GOP589832 GYL589832 HIH589832 HSD589832 IBZ589832 ILV589832 IVR589832 JFN589832 JPJ589832 JZF589832 KJB589832 KSX589832 LCT589832 LMP589832 LWL589832 MGH589832 MQD589832 MZZ589832 NJV589832 NTR589832 ODN589832 ONJ589832 OXF589832 PHB589832 PQX589832 QAT589832 QKP589832 QUL589832 REH589832 ROD589832 RXZ589832 SHV589832 SRR589832 TBN589832 TLJ589832 TVF589832 UFB589832 UOX589832 UYT589832 VIP589832 VSL589832 WCH589832 WMD589832 WVZ589832 JN655368 TJ655368 ADF655368 ANB655368 AWX655368 BGT655368 BQP655368 CAL655368 CKH655368 CUD655368 DDZ655368 DNV655368 DXR655368 EHN655368 ERJ655368 FBF655368 FLB655368 FUX655368 GET655368 GOP655368 GYL655368 HIH655368 HSD655368 IBZ655368 ILV655368 IVR655368 JFN655368 JPJ655368 JZF655368 KJB655368 KSX655368 LCT655368 LMP655368 LWL655368 MGH655368 MQD655368 MZZ655368 NJV655368 NTR655368 ODN655368 ONJ655368 OXF655368 PHB655368 PQX655368 QAT655368 QKP655368 QUL655368 REH655368 ROD655368 RXZ655368 SHV655368 SRR655368 TBN655368 TLJ655368 TVF655368 UFB655368 UOX655368 UYT655368 VIP655368 VSL655368 WCH655368 WMD655368 WVZ655368 JN720904 TJ720904 ADF720904 ANB720904 AWX720904 BGT720904 BQP720904 CAL720904 CKH720904 CUD720904 DDZ720904 DNV720904 DXR720904 EHN720904 ERJ720904 FBF720904 FLB720904 FUX720904 GET720904 GOP720904 GYL720904 HIH720904 HSD720904 IBZ720904 ILV720904 IVR720904 JFN720904 JPJ720904 JZF720904 KJB720904 KSX720904 LCT720904 LMP720904 LWL720904 MGH720904 MQD720904 MZZ720904 NJV720904 NTR720904 ODN720904 ONJ720904 OXF720904 PHB720904 PQX720904 QAT720904 QKP720904 QUL720904 REH720904 ROD720904 RXZ720904 SHV720904 SRR720904 TBN720904 TLJ720904 TVF720904 UFB720904 UOX720904 UYT720904 VIP720904 VSL720904 WCH720904 WMD720904 WVZ720904 JN786440 TJ786440 ADF786440 ANB786440 AWX786440 BGT786440 BQP786440 CAL786440 CKH786440 CUD786440 DDZ786440 DNV786440 DXR786440 EHN786440 ERJ786440 FBF786440 FLB786440 FUX786440 GET786440 GOP786440 GYL786440 HIH786440 HSD786440 IBZ786440 ILV786440 IVR786440 JFN786440 JPJ786440 JZF786440 KJB786440 KSX786440 LCT786440 LMP786440 LWL786440 MGH786440 MQD786440 MZZ786440 NJV786440 NTR786440 ODN786440 ONJ786440 OXF786440 PHB786440 PQX786440 QAT786440 QKP786440 QUL786440 REH786440 ROD786440 RXZ786440 SHV786440 SRR786440 TBN786440 TLJ786440 TVF786440 UFB786440 UOX786440 UYT786440 VIP786440 VSL786440 WCH786440 WMD786440 WVZ786440 JN851976 TJ851976 ADF851976 ANB851976 AWX851976 BGT851976 BQP851976 CAL851976 CKH851976 CUD851976 DDZ851976 DNV851976 DXR851976 EHN851976 ERJ851976 FBF851976 FLB851976 FUX851976 GET851976 GOP851976 GYL851976 HIH851976 HSD851976 IBZ851976 ILV851976 IVR851976 JFN851976 JPJ851976 JZF851976 KJB851976 KSX851976 LCT851976 LMP851976 LWL851976 MGH851976 MQD851976 MZZ851976 NJV851976 NTR851976 ODN851976 ONJ851976 OXF851976 PHB851976 PQX851976 QAT851976 QKP851976 QUL851976 REH851976 ROD851976 RXZ851976 SHV851976 SRR851976 TBN851976 TLJ851976 TVF851976 UFB851976 UOX851976 UYT851976 VIP851976 VSL851976 WCH851976 WMD851976 WVZ851976 JN917512 TJ917512 ADF917512 ANB917512 AWX917512 BGT917512 BQP917512 CAL917512 CKH917512 CUD917512 DDZ917512 DNV917512 DXR917512 EHN917512 ERJ917512 FBF917512 FLB917512 FUX917512 GET917512 GOP917512 GYL917512 HIH917512 HSD917512 IBZ917512 ILV917512 IVR917512 JFN917512 JPJ917512 JZF917512 KJB917512 KSX917512 LCT917512 LMP917512 LWL917512 MGH917512 MQD917512 MZZ917512 NJV917512 NTR917512 ODN917512 ONJ917512 OXF917512 PHB917512 PQX917512 QAT917512 QKP917512 QUL917512 REH917512 ROD917512 RXZ917512 SHV917512 SRR917512 TBN917512 TLJ917512 TVF917512 UFB917512 UOX917512 UYT917512 VIP917512 VSL917512 WCH917512 WMD917512 WVZ917512 JN983048 TJ983048 ADF983048 ANB983048 AWX983048 BGT983048 BQP983048 CAL983048 CKH983048 CUD983048 DDZ983048 DNV983048 DXR983048 EHN983048 ERJ983048 FBF983048 FLB983048 FUX983048 GET983048 GOP983048 GYL983048 HIH983048 HSD983048 IBZ983048 ILV983048 IVR983048 JFN983048 JPJ983048 JZF983048 KJB983048 KSX983048 LCT983048 LMP983048 LWL983048 MGH983048 MQD983048 MZZ983048 NJV983048 NTR983048 ODN983048 ONJ983048 OXF983048 PHB983048 PQX983048 QAT983048 QKP983048 QUL983048 REH983048 ROD983048 RXZ983048 SHV983048 SRR983048 TBN983048 TLJ983048 TVF983048 UFB983048 UOX983048 UYT983048 VIP983048 VSL983048 WCH983048 WMD983048 JK17:JK18 WVW983057:WVW983058 TG17:TG18 ADC17:ADC18 AMY17:AMY18 AWU17:AWU18 BGQ17:BGQ18 BQM17:BQM18 CAI17:CAI18 CKE17:CKE18 CUA17:CUA18 DDW17:DDW18 DNS17:DNS18 DXO17:DXO18 EHK17:EHK18 ERG17:ERG18 FBC17:FBC18 FKY17:FKY18 FUU17:FUU18 GEQ17:GEQ18 GOM17:GOM18 GYI17:GYI18 HIE17:HIE18 HSA17:HSA18 IBW17:IBW18 ILS17:ILS18 IVO17:IVO18 JFK17:JFK18 JPG17:JPG18 JZC17:JZC18 KIY17:KIY18 KSU17:KSU18 LCQ17:LCQ18 LMM17:LMM18 LWI17:LWI18 MGE17:MGE18 MQA17:MQA18 MZW17:MZW18 NJS17:NJS18 NTO17:NTO18 ODK17:ODK18 ONG17:ONG18 OXC17:OXC18 PGY17:PGY18 PQU17:PQU18 QAQ17:QAQ18 QKM17:QKM18 QUI17:QUI18 REE17:REE18 ROA17:ROA18 RXW17:RXW18 SHS17:SHS18 SRO17:SRO18 TBK17:TBK18 TLG17:TLG18 TVC17:TVC18 UEY17:UEY18 UOU17:UOU18 UYQ17:UYQ18 VIM17:VIM18 VSI17:VSI18 WCE17:WCE18 WMA17:WMA18 WVW17:WVW18 JK65553:JK65554 TG65553:TG65554 ADC65553:ADC65554 AMY65553:AMY65554 AWU65553:AWU65554 BGQ65553:BGQ65554 BQM65553:BQM65554 CAI65553:CAI65554 CKE65553:CKE65554 CUA65553:CUA65554 DDW65553:DDW65554 DNS65553:DNS65554 DXO65553:DXO65554 EHK65553:EHK65554 ERG65553:ERG65554 FBC65553:FBC65554 FKY65553:FKY65554 FUU65553:FUU65554 GEQ65553:GEQ65554 GOM65553:GOM65554 GYI65553:GYI65554 HIE65553:HIE65554 HSA65553:HSA65554 IBW65553:IBW65554 ILS65553:ILS65554 IVO65553:IVO65554 JFK65553:JFK65554 JPG65553:JPG65554 JZC65553:JZC65554 KIY65553:KIY65554 KSU65553:KSU65554 LCQ65553:LCQ65554 LMM65553:LMM65554 LWI65553:LWI65554 MGE65553:MGE65554 MQA65553:MQA65554 MZW65553:MZW65554 NJS65553:NJS65554 NTO65553:NTO65554 ODK65553:ODK65554 ONG65553:ONG65554 OXC65553:OXC65554 PGY65553:PGY65554 PQU65553:PQU65554 QAQ65553:QAQ65554 QKM65553:QKM65554 QUI65553:QUI65554 REE65553:REE65554 ROA65553:ROA65554 RXW65553:RXW65554 SHS65553:SHS65554 SRO65553:SRO65554 TBK65553:TBK65554 TLG65553:TLG65554 TVC65553:TVC65554 UEY65553:UEY65554 UOU65553:UOU65554 UYQ65553:UYQ65554 VIM65553:VIM65554 VSI65553:VSI65554 WCE65553:WCE65554 WMA65553:WMA65554 WVW65553:WVW65554 JK131089:JK131090 TG131089:TG131090 ADC131089:ADC131090 AMY131089:AMY131090 AWU131089:AWU131090 BGQ131089:BGQ131090 BQM131089:BQM131090 CAI131089:CAI131090 CKE131089:CKE131090 CUA131089:CUA131090 DDW131089:DDW131090 DNS131089:DNS131090 DXO131089:DXO131090 EHK131089:EHK131090 ERG131089:ERG131090 FBC131089:FBC131090 FKY131089:FKY131090 FUU131089:FUU131090 GEQ131089:GEQ131090 GOM131089:GOM131090 GYI131089:GYI131090 HIE131089:HIE131090 HSA131089:HSA131090 IBW131089:IBW131090 ILS131089:ILS131090 IVO131089:IVO131090 JFK131089:JFK131090 JPG131089:JPG131090 JZC131089:JZC131090 KIY131089:KIY131090 KSU131089:KSU131090 LCQ131089:LCQ131090 LMM131089:LMM131090 LWI131089:LWI131090 MGE131089:MGE131090 MQA131089:MQA131090 MZW131089:MZW131090 NJS131089:NJS131090 NTO131089:NTO131090 ODK131089:ODK131090 ONG131089:ONG131090 OXC131089:OXC131090 PGY131089:PGY131090 PQU131089:PQU131090 QAQ131089:QAQ131090 QKM131089:QKM131090 QUI131089:QUI131090 REE131089:REE131090 ROA131089:ROA131090 RXW131089:RXW131090 SHS131089:SHS131090 SRO131089:SRO131090 TBK131089:TBK131090 TLG131089:TLG131090 TVC131089:TVC131090 UEY131089:UEY131090 UOU131089:UOU131090 UYQ131089:UYQ131090 VIM131089:VIM131090 VSI131089:VSI131090 WCE131089:WCE131090 WMA131089:WMA131090 WVW131089:WVW131090 JK196625:JK196626 TG196625:TG196626 ADC196625:ADC196626 AMY196625:AMY196626 AWU196625:AWU196626 BGQ196625:BGQ196626 BQM196625:BQM196626 CAI196625:CAI196626 CKE196625:CKE196626 CUA196625:CUA196626 DDW196625:DDW196626 DNS196625:DNS196626 DXO196625:DXO196626 EHK196625:EHK196626 ERG196625:ERG196626 FBC196625:FBC196626 FKY196625:FKY196626 FUU196625:FUU196626 GEQ196625:GEQ196626 GOM196625:GOM196626 GYI196625:GYI196626 HIE196625:HIE196626 HSA196625:HSA196626 IBW196625:IBW196626 ILS196625:ILS196626 IVO196625:IVO196626 JFK196625:JFK196626 JPG196625:JPG196626 JZC196625:JZC196626 KIY196625:KIY196626 KSU196625:KSU196626 LCQ196625:LCQ196626 LMM196625:LMM196626 LWI196625:LWI196626 MGE196625:MGE196626 MQA196625:MQA196626 MZW196625:MZW196626 NJS196625:NJS196626 NTO196625:NTO196626 ODK196625:ODK196626 ONG196625:ONG196626 OXC196625:OXC196626 PGY196625:PGY196626 PQU196625:PQU196626 QAQ196625:QAQ196626 QKM196625:QKM196626 QUI196625:QUI196626 REE196625:REE196626 ROA196625:ROA196626 RXW196625:RXW196626 SHS196625:SHS196626 SRO196625:SRO196626 TBK196625:TBK196626 TLG196625:TLG196626 TVC196625:TVC196626 UEY196625:UEY196626 UOU196625:UOU196626 UYQ196625:UYQ196626 VIM196625:VIM196626 VSI196625:VSI196626 WCE196625:WCE196626 WMA196625:WMA196626 WVW196625:WVW196626 JK262161:JK262162 TG262161:TG262162 ADC262161:ADC262162 AMY262161:AMY262162 AWU262161:AWU262162 BGQ262161:BGQ262162 BQM262161:BQM262162 CAI262161:CAI262162 CKE262161:CKE262162 CUA262161:CUA262162 DDW262161:DDW262162 DNS262161:DNS262162 DXO262161:DXO262162 EHK262161:EHK262162 ERG262161:ERG262162 FBC262161:FBC262162 FKY262161:FKY262162 FUU262161:FUU262162 GEQ262161:GEQ262162 GOM262161:GOM262162 GYI262161:GYI262162 HIE262161:HIE262162 HSA262161:HSA262162 IBW262161:IBW262162 ILS262161:ILS262162 IVO262161:IVO262162 JFK262161:JFK262162 JPG262161:JPG262162 JZC262161:JZC262162 KIY262161:KIY262162 KSU262161:KSU262162 LCQ262161:LCQ262162 LMM262161:LMM262162 LWI262161:LWI262162 MGE262161:MGE262162 MQA262161:MQA262162 MZW262161:MZW262162 NJS262161:NJS262162 NTO262161:NTO262162 ODK262161:ODK262162 ONG262161:ONG262162 OXC262161:OXC262162 PGY262161:PGY262162 PQU262161:PQU262162 QAQ262161:QAQ262162 QKM262161:QKM262162 QUI262161:QUI262162 REE262161:REE262162 ROA262161:ROA262162 RXW262161:RXW262162 SHS262161:SHS262162 SRO262161:SRO262162 TBK262161:TBK262162 TLG262161:TLG262162 TVC262161:TVC262162 UEY262161:UEY262162 UOU262161:UOU262162 UYQ262161:UYQ262162 VIM262161:VIM262162 VSI262161:VSI262162 WCE262161:WCE262162 WMA262161:WMA262162 WVW262161:WVW262162 JK327697:JK327698 TG327697:TG327698 ADC327697:ADC327698 AMY327697:AMY327698 AWU327697:AWU327698 BGQ327697:BGQ327698 BQM327697:BQM327698 CAI327697:CAI327698 CKE327697:CKE327698 CUA327697:CUA327698 DDW327697:DDW327698 DNS327697:DNS327698 DXO327697:DXO327698 EHK327697:EHK327698 ERG327697:ERG327698 FBC327697:FBC327698 FKY327697:FKY327698 FUU327697:FUU327698 GEQ327697:GEQ327698 GOM327697:GOM327698 GYI327697:GYI327698 HIE327697:HIE327698 HSA327697:HSA327698 IBW327697:IBW327698 ILS327697:ILS327698 IVO327697:IVO327698 JFK327697:JFK327698 JPG327697:JPG327698 JZC327697:JZC327698 KIY327697:KIY327698 KSU327697:KSU327698 LCQ327697:LCQ327698 LMM327697:LMM327698 LWI327697:LWI327698 MGE327697:MGE327698 MQA327697:MQA327698 MZW327697:MZW327698 NJS327697:NJS327698 NTO327697:NTO327698 ODK327697:ODK327698 ONG327697:ONG327698 OXC327697:OXC327698 PGY327697:PGY327698 PQU327697:PQU327698 QAQ327697:QAQ327698 QKM327697:QKM327698 QUI327697:QUI327698 REE327697:REE327698 ROA327697:ROA327698 RXW327697:RXW327698 SHS327697:SHS327698 SRO327697:SRO327698 TBK327697:TBK327698 TLG327697:TLG327698 TVC327697:TVC327698 UEY327697:UEY327698 UOU327697:UOU327698 UYQ327697:UYQ327698 VIM327697:VIM327698 VSI327697:VSI327698 WCE327697:WCE327698 WMA327697:WMA327698 WVW327697:WVW327698 JK393233:JK393234 TG393233:TG393234 ADC393233:ADC393234 AMY393233:AMY393234 AWU393233:AWU393234 BGQ393233:BGQ393234 BQM393233:BQM393234 CAI393233:CAI393234 CKE393233:CKE393234 CUA393233:CUA393234 DDW393233:DDW393234 DNS393233:DNS393234 DXO393233:DXO393234 EHK393233:EHK393234 ERG393233:ERG393234 FBC393233:FBC393234 FKY393233:FKY393234 FUU393233:FUU393234 GEQ393233:GEQ393234 GOM393233:GOM393234 GYI393233:GYI393234 HIE393233:HIE393234 HSA393233:HSA393234 IBW393233:IBW393234 ILS393233:ILS393234 IVO393233:IVO393234 JFK393233:JFK393234 JPG393233:JPG393234 JZC393233:JZC393234 KIY393233:KIY393234 KSU393233:KSU393234 LCQ393233:LCQ393234 LMM393233:LMM393234 LWI393233:LWI393234 MGE393233:MGE393234 MQA393233:MQA393234 MZW393233:MZW393234 NJS393233:NJS393234 NTO393233:NTO393234 ODK393233:ODK393234 ONG393233:ONG393234 OXC393233:OXC393234 PGY393233:PGY393234 PQU393233:PQU393234 QAQ393233:QAQ393234 QKM393233:QKM393234 QUI393233:QUI393234 REE393233:REE393234 ROA393233:ROA393234 RXW393233:RXW393234 SHS393233:SHS393234 SRO393233:SRO393234 TBK393233:TBK393234 TLG393233:TLG393234 TVC393233:TVC393234 UEY393233:UEY393234 UOU393233:UOU393234 UYQ393233:UYQ393234 VIM393233:VIM393234 VSI393233:VSI393234 WCE393233:WCE393234 WMA393233:WMA393234 WVW393233:WVW393234 JK458769:JK458770 TG458769:TG458770 ADC458769:ADC458770 AMY458769:AMY458770 AWU458769:AWU458770 BGQ458769:BGQ458770 BQM458769:BQM458770 CAI458769:CAI458770 CKE458769:CKE458770 CUA458769:CUA458770 DDW458769:DDW458770 DNS458769:DNS458770 DXO458769:DXO458770 EHK458769:EHK458770 ERG458769:ERG458770 FBC458769:FBC458770 FKY458769:FKY458770 FUU458769:FUU458770 GEQ458769:GEQ458770 GOM458769:GOM458770 GYI458769:GYI458770 HIE458769:HIE458770 HSA458769:HSA458770 IBW458769:IBW458770 ILS458769:ILS458770 IVO458769:IVO458770 JFK458769:JFK458770 JPG458769:JPG458770 JZC458769:JZC458770 KIY458769:KIY458770 KSU458769:KSU458770 LCQ458769:LCQ458770 LMM458769:LMM458770 LWI458769:LWI458770 MGE458769:MGE458770 MQA458769:MQA458770 MZW458769:MZW458770 NJS458769:NJS458770 NTO458769:NTO458770 ODK458769:ODK458770 ONG458769:ONG458770 OXC458769:OXC458770 PGY458769:PGY458770 PQU458769:PQU458770 QAQ458769:QAQ458770 QKM458769:QKM458770 QUI458769:QUI458770 REE458769:REE458770 ROA458769:ROA458770 RXW458769:RXW458770 SHS458769:SHS458770 SRO458769:SRO458770 TBK458769:TBK458770 TLG458769:TLG458770 TVC458769:TVC458770 UEY458769:UEY458770 UOU458769:UOU458770 UYQ458769:UYQ458770 VIM458769:VIM458770 VSI458769:VSI458770 WCE458769:WCE458770 WMA458769:WMA458770 WVW458769:WVW458770 JK524305:JK524306 TG524305:TG524306 ADC524305:ADC524306 AMY524305:AMY524306 AWU524305:AWU524306 BGQ524305:BGQ524306 BQM524305:BQM524306 CAI524305:CAI524306 CKE524305:CKE524306 CUA524305:CUA524306 DDW524305:DDW524306 DNS524305:DNS524306 DXO524305:DXO524306 EHK524305:EHK524306 ERG524305:ERG524306 FBC524305:FBC524306 FKY524305:FKY524306 FUU524305:FUU524306 GEQ524305:GEQ524306 GOM524305:GOM524306 GYI524305:GYI524306 HIE524305:HIE524306 HSA524305:HSA524306 IBW524305:IBW524306 ILS524305:ILS524306 IVO524305:IVO524306 JFK524305:JFK524306 JPG524305:JPG524306 JZC524305:JZC524306 KIY524305:KIY524306 KSU524305:KSU524306 LCQ524305:LCQ524306 LMM524305:LMM524306 LWI524305:LWI524306 MGE524305:MGE524306 MQA524305:MQA524306 MZW524305:MZW524306 NJS524305:NJS524306 NTO524305:NTO524306 ODK524305:ODK524306 ONG524305:ONG524306 OXC524305:OXC524306 PGY524305:PGY524306 PQU524305:PQU524306 QAQ524305:QAQ524306 QKM524305:QKM524306 QUI524305:QUI524306 REE524305:REE524306 ROA524305:ROA524306 RXW524305:RXW524306 SHS524305:SHS524306 SRO524305:SRO524306 TBK524305:TBK524306 TLG524305:TLG524306 TVC524305:TVC524306 UEY524305:UEY524306 UOU524305:UOU524306 UYQ524305:UYQ524306 VIM524305:VIM524306 VSI524305:VSI524306 WCE524305:WCE524306 WMA524305:WMA524306 WVW524305:WVW524306 JK589841:JK589842 TG589841:TG589842 ADC589841:ADC589842 AMY589841:AMY589842 AWU589841:AWU589842 BGQ589841:BGQ589842 BQM589841:BQM589842 CAI589841:CAI589842 CKE589841:CKE589842 CUA589841:CUA589842 DDW589841:DDW589842 DNS589841:DNS589842 DXO589841:DXO589842 EHK589841:EHK589842 ERG589841:ERG589842 FBC589841:FBC589842 FKY589841:FKY589842 FUU589841:FUU589842 GEQ589841:GEQ589842 GOM589841:GOM589842 GYI589841:GYI589842 HIE589841:HIE589842 HSA589841:HSA589842 IBW589841:IBW589842 ILS589841:ILS589842 IVO589841:IVO589842 JFK589841:JFK589842 JPG589841:JPG589842 JZC589841:JZC589842 KIY589841:KIY589842 KSU589841:KSU589842 LCQ589841:LCQ589842 LMM589841:LMM589842 LWI589841:LWI589842 MGE589841:MGE589842 MQA589841:MQA589842 MZW589841:MZW589842 NJS589841:NJS589842 NTO589841:NTO589842 ODK589841:ODK589842 ONG589841:ONG589842 OXC589841:OXC589842 PGY589841:PGY589842 PQU589841:PQU589842 QAQ589841:QAQ589842 QKM589841:QKM589842 QUI589841:QUI589842 REE589841:REE589842 ROA589841:ROA589842 RXW589841:RXW589842 SHS589841:SHS589842 SRO589841:SRO589842 TBK589841:TBK589842 TLG589841:TLG589842 TVC589841:TVC589842 UEY589841:UEY589842 UOU589841:UOU589842 UYQ589841:UYQ589842 VIM589841:VIM589842 VSI589841:VSI589842 WCE589841:WCE589842 WMA589841:WMA589842 WVW589841:WVW589842 JK655377:JK655378 TG655377:TG655378 ADC655377:ADC655378 AMY655377:AMY655378 AWU655377:AWU655378 BGQ655377:BGQ655378 BQM655377:BQM655378 CAI655377:CAI655378 CKE655377:CKE655378 CUA655377:CUA655378 DDW655377:DDW655378 DNS655377:DNS655378 DXO655377:DXO655378 EHK655377:EHK655378 ERG655377:ERG655378 FBC655377:FBC655378 FKY655377:FKY655378 FUU655377:FUU655378 GEQ655377:GEQ655378 GOM655377:GOM655378 GYI655377:GYI655378 HIE655377:HIE655378 HSA655377:HSA655378 IBW655377:IBW655378 ILS655377:ILS655378 IVO655377:IVO655378 JFK655377:JFK655378 JPG655377:JPG655378 JZC655377:JZC655378 KIY655377:KIY655378 KSU655377:KSU655378 LCQ655377:LCQ655378 LMM655377:LMM655378 LWI655377:LWI655378 MGE655377:MGE655378 MQA655377:MQA655378 MZW655377:MZW655378 NJS655377:NJS655378 NTO655377:NTO655378 ODK655377:ODK655378 ONG655377:ONG655378 OXC655377:OXC655378 PGY655377:PGY655378 PQU655377:PQU655378 QAQ655377:QAQ655378 QKM655377:QKM655378 QUI655377:QUI655378 REE655377:REE655378 ROA655377:ROA655378 RXW655377:RXW655378 SHS655377:SHS655378 SRO655377:SRO655378 TBK655377:TBK655378 TLG655377:TLG655378 TVC655377:TVC655378 UEY655377:UEY655378 UOU655377:UOU655378 UYQ655377:UYQ655378 VIM655377:VIM655378 VSI655377:VSI655378 WCE655377:WCE655378 WMA655377:WMA655378 WVW655377:WVW655378 JK720913:JK720914 TG720913:TG720914 ADC720913:ADC720914 AMY720913:AMY720914 AWU720913:AWU720914 BGQ720913:BGQ720914 BQM720913:BQM720914 CAI720913:CAI720914 CKE720913:CKE720914 CUA720913:CUA720914 DDW720913:DDW720914 DNS720913:DNS720914 DXO720913:DXO720914 EHK720913:EHK720914 ERG720913:ERG720914 FBC720913:FBC720914 FKY720913:FKY720914 FUU720913:FUU720914 GEQ720913:GEQ720914 GOM720913:GOM720914 GYI720913:GYI720914 HIE720913:HIE720914 HSA720913:HSA720914 IBW720913:IBW720914 ILS720913:ILS720914 IVO720913:IVO720914 JFK720913:JFK720914 JPG720913:JPG720914 JZC720913:JZC720914 KIY720913:KIY720914 KSU720913:KSU720914 LCQ720913:LCQ720914 LMM720913:LMM720914 LWI720913:LWI720914 MGE720913:MGE720914 MQA720913:MQA720914 MZW720913:MZW720914 NJS720913:NJS720914 NTO720913:NTO720914 ODK720913:ODK720914 ONG720913:ONG720914 OXC720913:OXC720914 PGY720913:PGY720914 PQU720913:PQU720914 QAQ720913:QAQ720914 QKM720913:QKM720914 QUI720913:QUI720914 REE720913:REE720914 ROA720913:ROA720914 RXW720913:RXW720914 SHS720913:SHS720914 SRO720913:SRO720914 TBK720913:TBK720914 TLG720913:TLG720914 TVC720913:TVC720914 UEY720913:UEY720914 UOU720913:UOU720914 UYQ720913:UYQ720914 VIM720913:VIM720914 VSI720913:VSI720914 WCE720913:WCE720914 WMA720913:WMA720914 WVW720913:WVW720914 JK786449:JK786450 TG786449:TG786450 ADC786449:ADC786450 AMY786449:AMY786450 AWU786449:AWU786450 BGQ786449:BGQ786450 BQM786449:BQM786450 CAI786449:CAI786450 CKE786449:CKE786450 CUA786449:CUA786450 DDW786449:DDW786450 DNS786449:DNS786450 DXO786449:DXO786450 EHK786449:EHK786450 ERG786449:ERG786450 FBC786449:FBC786450 FKY786449:FKY786450 FUU786449:FUU786450 GEQ786449:GEQ786450 GOM786449:GOM786450 GYI786449:GYI786450 HIE786449:HIE786450 HSA786449:HSA786450 IBW786449:IBW786450 ILS786449:ILS786450 IVO786449:IVO786450 JFK786449:JFK786450 JPG786449:JPG786450 JZC786449:JZC786450 KIY786449:KIY786450 KSU786449:KSU786450 LCQ786449:LCQ786450 LMM786449:LMM786450 LWI786449:LWI786450 MGE786449:MGE786450 MQA786449:MQA786450 MZW786449:MZW786450 NJS786449:NJS786450 NTO786449:NTO786450 ODK786449:ODK786450 ONG786449:ONG786450 OXC786449:OXC786450 PGY786449:PGY786450 PQU786449:PQU786450 QAQ786449:QAQ786450 QKM786449:QKM786450 QUI786449:QUI786450 REE786449:REE786450 ROA786449:ROA786450 RXW786449:RXW786450 SHS786449:SHS786450 SRO786449:SRO786450 TBK786449:TBK786450 TLG786449:TLG786450 TVC786449:TVC786450 UEY786449:UEY786450 UOU786449:UOU786450 UYQ786449:UYQ786450 VIM786449:VIM786450 VSI786449:VSI786450 WCE786449:WCE786450 WMA786449:WMA786450 WVW786449:WVW786450 JK851985:JK851986 TG851985:TG851986 ADC851985:ADC851986 AMY851985:AMY851986 AWU851985:AWU851986 BGQ851985:BGQ851986 BQM851985:BQM851986 CAI851985:CAI851986 CKE851985:CKE851986 CUA851985:CUA851986 DDW851985:DDW851986 DNS851985:DNS851986 DXO851985:DXO851986 EHK851985:EHK851986 ERG851985:ERG851986 FBC851985:FBC851986 FKY851985:FKY851986 FUU851985:FUU851986 GEQ851985:GEQ851986 GOM851985:GOM851986 GYI851985:GYI851986 HIE851985:HIE851986 HSA851985:HSA851986 IBW851985:IBW851986 ILS851985:ILS851986 IVO851985:IVO851986 JFK851985:JFK851986 JPG851985:JPG851986 JZC851985:JZC851986 KIY851985:KIY851986 KSU851985:KSU851986 LCQ851985:LCQ851986 LMM851985:LMM851986 LWI851985:LWI851986 MGE851985:MGE851986 MQA851985:MQA851986 MZW851985:MZW851986 NJS851985:NJS851986 NTO851985:NTO851986 ODK851985:ODK851986 ONG851985:ONG851986 OXC851985:OXC851986 PGY851985:PGY851986 PQU851985:PQU851986 QAQ851985:QAQ851986 QKM851985:QKM851986 QUI851985:QUI851986 REE851985:REE851986 ROA851985:ROA851986 RXW851985:RXW851986 SHS851985:SHS851986 SRO851985:SRO851986 TBK851985:TBK851986 TLG851985:TLG851986 TVC851985:TVC851986 UEY851985:UEY851986 UOU851985:UOU851986 UYQ851985:UYQ851986 VIM851985:VIM851986 VSI851985:VSI851986 WCE851985:WCE851986 WMA851985:WMA851986 WVW851985:WVW851986 JK917521:JK917522 TG917521:TG917522 ADC917521:ADC917522 AMY917521:AMY917522 AWU917521:AWU917522 BGQ917521:BGQ917522 BQM917521:BQM917522 CAI917521:CAI917522 CKE917521:CKE917522 CUA917521:CUA917522 DDW917521:DDW917522 DNS917521:DNS917522 DXO917521:DXO917522 EHK917521:EHK917522 ERG917521:ERG917522 FBC917521:FBC917522 FKY917521:FKY917522 FUU917521:FUU917522 GEQ917521:GEQ917522 GOM917521:GOM917522 GYI917521:GYI917522 HIE917521:HIE917522 HSA917521:HSA917522 IBW917521:IBW917522 ILS917521:ILS917522 IVO917521:IVO917522 JFK917521:JFK917522 JPG917521:JPG917522 JZC917521:JZC917522 KIY917521:KIY917522 KSU917521:KSU917522 LCQ917521:LCQ917522 LMM917521:LMM917522 LWI917521:LWI917522 MGE917521:MGE917522 MQA917521:MQA917522 MZW917521:MZW917522 NJS917521:NJS917522 NTO917521:NTO917522 ODK917521:ODK917522 ONG917521:ONG917522 OXC917521:OXC917522 PGY917521:PGY917522 PQU917521:PQU917522 QAQ917521:QAQ917522 QKM917521:QKM917522 QUI917521:QUI917522 REE917521:REE917522 ROA917521:ROA917522 RXW917521:RXW917522 SHS917521:SHS917522 SRO917521:SRO917522 TBK917521:TBK917522 TLG917521:TLG917522 TVC917521:TVC917522 UEY917521:UEY917522 UOU917521:UOU917522 UYQ917521:UYQ917522 VIM917521:VIM917522 VSI917521:VSI917522 WCE917521:WCE917522 WMA917521:WMA917522 WVW917521:WVW917522 JK983057:JK983058 TG983057:TG983058 ADC983057:ADC983058 AMY983057:AMY983058 AWU983057:AWU983058 BGQ983057:BGQ983058 BQM983057:BQM983058 CAI983057:CAI983058 CKE983057:CKE983058 CUA983057:CUA983058 DDW983057:DDW983058 DNS983057:DNS983058 DXO983057:DXO983058 EHK983057:EHK983058 ERG983057:ERG983058 FBC983057:FBC983058 FKY983057:FKY983058 FUU983057:FUU983058 GEQ983057:GEQ983058 GOM983057:GOM983058 GYI983057:GYI983058 HIE983057:HIE983058 HSA983057:HSA983058 IBW983057:IBW983058 ILS983057:ILS983058 IVO983057:IVO983058 JFK983057:JFK983058 JPG983057:JPG983058 JZC983057:JZC983058 KIY983057:KIY983058 KSU983057:KSU983058 LCQ983057:LCQ983058 LMM983057:LMM983058 LWI983057:LWI983058 MGE983057:MGE983058 MQA983057:MQA983058 MZW983057:MZW983058 NJS983057:NJS983058 NTO983057:NTO983058 ODK983057:ODK983058 ONG983057:ONG983058 OXC983057:OXC983058 PGY983057:PGY983058 PQU983057:PQU983058 QAQ983057:QAQ983058 QKM983057:QKM983058 QUI983057:QUI983058 REE983057:REE983058 ROA983057:ROA983058 RXW983057:RXW983058 SHS983057:SHS983058 SRO983057:SRO983058 TBK983057:TBK983058 TLG983057:TLG983058 TVC983057:TVC983058 UEY983057:UEY983058 UOU983057:UOU983058 UYQ983057:UYQ983058 VIM983057:VIM983058 VSI983057:VSI983058 WCE983057:WCE983058 WMA983057:WMA983058 WWF983082 WMJ983082 WCN983082 VSR983082 VIV983082 UYZ983082 UPD983082 UFH983082 TVL983082 TLP983082 TBT983082 SRX983082 SIB983082 RYF983082 ROJ983082 REN983082 QUR983082 QKV983082 QAZ983082 PRD983082 PHH983082 OXL983082 ONP983082 ODT983082 NTX983082 NKB983082 NAF983082 MQJ983082 MGN983082 LWR983082 LMV983082 LCZ983082 KTD983082 KJH983082 JZL983082 JPP983082 JFT983082 IVX983082 IMB983082 ICF983082 HSJ983082 HIN983082 GYR983082 GOV983082 GEZ983082 FVD983082 FLH983082 FBL983082 ERP983082 EHT983082 DXX983082 DOB983082 DEF983082 CUJ983082 CKN983082 CAR983082 BQV983082 BGZ983082 AXD983082 ANH983082 ADL983082 TP983082 JT983082 WWF917546 WMJ917546 WCN917546 VSR917546 VIV917546 UYZ917546 UPD917546 UFH917546 TVL917546 TLP917546 TBT917546 SRX917546 SIB917546 RYF917546 ROJ917546 REN917546 QUR917546 QKV917546 QAZ917546 PRD917546 PHH917546 OXL917546 ONP917546 ODT917546 NTX917546 NKB917546 NAF917546 MQJ917546 MGN917546 LWR917546 LMV917546 LCZ917546 KTD917546 KJH917546 JZL917546 JPP917546 JFT917546 IVX917546 IMB917546 ICF917546 HSJ917546 HIN917546 GYR917546 GOV917546 GEZ917546 FVD917546 FLH917546 FBL917546 ERP917546 EHT917546 DXX917546 DOB917546 DEF917546 CUJ917546 CKN917546 CAR917546 BQV917546 BGZ917546 AXD917546 ANH917546 ADL917546 TP917546 JT917546 WWF852010 WMJ852010 WCN852010 VSR852010 VIV852010 UYZ852010 UPD852010 UFH852010 TVL852010 TLP852010 TBT852010 SRX852010 SIB852010 RYF852010 ROJ852010 REN852010 QUR852010 QKV852010 QAZ852010 PRD852010 PHH852010 OXL852010 ONP852010 ODT852010 NTX852010 NKB852010 NAF852010 MQJ852010 MGN852010 LWR852010 LMV852010 LCZ852010 KTD852010 KJH852010 JZL852010 JPP852010 JFT852010 IVX852010 IMB852010 ICF852010 HSJ852010 HIN852010 GYR852010 GOV852010 GEZ852010 FVD852010 FLH852010 FBL852010 ERP852010 EHT852010 DXX852010 DOB852010 DEF852010 CUJ852010 CKN852010 CAR852010 BQV852010 BGZ852010 AXD852010 ANH852010 ADL852010 TP852010 JT852010 WWF786474 WMJ786474 WCN786474 VSR786474 VIV786474 UYZ786474 UPD786474 UFH786474 TVL786474 TLP786474 TBT786474 SRX786474 SIB786474 RYF786474 ROJ786474 REN786474 QUR786474 QKV786474 QAZ786474 PRD786474 PHH786474 OXL786474 ONP786474 ODT786474 NTX786474 NKB786474 NAF786474 MQJ786474 MGN786474 LWR786474 LMV786474 LCZ786474 KTD786474 KJH786474 JZL786474 JPP786474 JFT786474 IVX786474 IMB786474 ICF786474 HSJ786474 HIN786474 GYR786474 GOV786474 GEZ786474 FVD786474 FLH786474 FBL786474 ERP786474 EHT786474 DXX786474 DOB786474 DEF786474 CUJ786474 CKN786474 CAR786474 BQV786474 BGZ786474 AXD786474 ANH786474 ADL786474 TP786474 JT786474 WWF720938 WMJ720938 WCN720938 VSR720938 VIV720938 UYZ720938 UPD720938 UFH720938 TVL720938 TLP720938 TBT720938 SRX720938 SIB720938 RYF720938 ROJ720938 REN720938 QUR720938 QKV720938 QAZ720938 PRD720938 PHH720938 OXL720938 ONP720938 ODT720938 NTX720938 NKB720938 NAF720938 MQJ720938 MGN720938 LWR720938 LMV720938 LCZ720938 KTD720938 KJH720938 JZL720938 JPP720938 JFT720938 IVX720938 IMB720938 ICF720938 HSJ720938 HIN720938 GYR720938 GOV720938 GEZ720938 FVD720938 FLH720938 FBL720938 ERP720938 EHT720938 DXX720938 DOB720938 DEF720938 CUJ720938 CKN720938 CAR720938 BQV720938 BGZ720938 AXD720938 ANH720938 ADL720938 TP720938 JT720938 WWF655402 WMJ655402 WCN655402 VSR655402 VIV655402 UYZ655402 UPD655402 UFH655402 TVL655402 TLP655402 TBT655402 SRX655402 SIB655402 RYF655402 ROJ655402 REN655402 QUR655402 QKV655402 QAZ655402 PRD655402 PHH655402 OXL655402 ONP655402 ODT655402 NTX655402 NKB655402 NAF655402 MQJ655402 MGN655402 LWR655402 LMV655402 LCZ655402 KTD655402 KJH655402 JZL655402 JPP655402 JFT655402 IVX655402 IMB655402 ICF655402 HSJ655402 HIN655402 GYR655402 GOV655402 GEZ655402 FVD655402 FLH655402 FBL655402 ERP655402 EHT655402 DXX655402 DOB655402 DEF655402 CUJ655402 CKN655402 CAR655402 BQV655402 BGZ655402 AXD655402 ANH655402 ADL655402 TP655402 JT655402 WWF589866 WMJ589866 WCN589866 VSR589866 VIV589866 UYZ589866 UPD589866 UFH589866 TVL589866 TLP589866 TBT589866 SRX589866 SIB589866 RYF589866 ROJ589866 REN589866 QUR589866 QKV589866 QAZ589866 PRD589866 PHH589866 OXL589866 ONP589866 ODT589866 NTX589866 NKB589866 NAF589866 MQJ589866 MGN589866 LWR589866 LMV589866 LCZ589866 KTD589866 KJH589866 JZL589866 JPP589866 JFT589866 IVX589866 IMB589866 ICF589866 HSJ589866 HIN589866 GYR589866 GOV589866 GEZ589866 FVD589866 FLH589866 FBL589866 ERP589866 EHT589866 DXX589866 DOB589866 DEF589866 CUJ589866 CKN589866 CAR589866 BQV589866 BGZ589866 AXD589866 ANH589866 ADL589866 TP589866 JT589866 WWF524330 WMJ524330 WCN524330 VSR524330 VIV524330 UYZ524330 UPD524330 UFH524330 TVL524330 TLP524330 TBT524330 SRX524330 SIB524330 RYF524330 ROJ524330 REN524330 QUR524330 QKV524330 QAZ524330 PRD524330 PHH524330 OXL524330 ONP524330 ODT524330 NTX524330 NKB524330 NAF524330 MQJ524330 MGN524330 LWR524330 LMV524330 LCZ524330 KTD524330 KJH524330 JZL524330 JPP524330 JFT524330 IVX524330 IMB524330 ICF524330 HSJ524330 HIN524330 GYR524330 GOV524330 GEZ524330 FVD524330 FLH524330 FBL524330 ERP524330 EHT524330 DXX524330 DOB524330 DEF524330 CUJ524330 CKN524330 CAR524330 BQV524330 BGZ524330 AXD524330 ANH524330 ADL524330 TP524330 JT524330 WWF458794 WMJ458794 WCN458794 VSR458794 VIV458794 UYZ458794 UPD458794 UFH458794 TVL458794 TLP458794 TBT458794 SRX458794 SIB458794 RYF458794 ROJ458794 REN458794 QUR458794 QKV458794 QAZ458794 PRD458794 PHH458794 OXL458794 ONP458794 ODT458794 NTX458794 NKB458794 NAF458794 MQJ458794 MGN458794 LWR458794 LMV458794 LCZ458794 KTD458794 KJH458794 JZL458794 JPP458794 JFT458794 IVX458794 IMB458794 ICF458794 HSJ458794 HIN458794 GYR458794 GOV458794 GEZ458794 FVD458794 FLH458794 FBL458794 ERP458794 EHT458794 DXX458794 DOB458794 DEF458794 CUJ458794 CKN458794 CAR458794 BQV458794 BGZ458794 AXD458794 ANH458794 ADL458794 TP458794 JT458794 WWF393258 WMJ393258 WCN393258 VSR393258 VIV393258 UYZ393258 UPD393258 UFH393258 TVL393258 TLP393258 TBT393258 SRX393258 SIB393258 RYF393258 ROJ393258 REN393258 QUR393258 QKV393258 QAZ393258 PRD393258 PHH393258 OXL393258 ONP393258 ODT393258 NTX393258 NKB393258 NAF393258 MQJ393258 MGN393258 LWR393258 LMV393258 LCZ393258 KTD393258 KJH393258 JZL393258 JPP393258 JFT393258 IVX393258 IMB393258 ICF393258 HSJ393258 HIN393258 GYR393258 GOV393258 GEZ393258 FVD393258 FLH393258 FBL393258 ERP393258 EHT393258 DXX393258 DOB393258 DEF393258 CUJ393258 CKN393258 CAR393258 BQV393258 BGZ393258 AXD393258 ANH393258 ADL393258 TP393258 JT393258 WWF327722 WMJ327722 WCN327722 VSR327722 VIV327722 UYZ327722 UPD327722 UFH327722 TVL327722 TLP327722 TBT327722 SRX327722 SIB327722 RYF327722 ROJ327722 REN327722 QUR327722 QKV327722 QAZ327722 PRD327722 PHH327722 OXL327722 ONP327722 ODT327722 NTX327722 NKB327722 NAF327722 MQJ327722 MGN327722 LWR327722 LMV327722 LCZ327722 KTD327722 KJH327722 JZL327722 JPP327722 JFT327722 IVX327722 IMB327722 ICF327722 HSJ327722 HIN327722 GYR327722 GOV327722 GEZ327722 FVD327722 FLH327722 FBL327722 ERP327722 EHT327722 DXX327722 DOB327722 DEF327722 CUJ327722 CKN327722 CAR327722 BQV327722 BGZ327722 AXD327722 ANH327722 ADL327722 TP327722 JT327722 WWF262186 WMJ262186 WCN262186 VSR262186 VIV262186 UYZ262186 UPD262186 UFH262186 TVL262186 TLP262186 TBT262186 SRX262186 SIB262186 RYF262186 ROJ262186 REN262186 QUR262186 QKV262186 QAZ262186 PRD262186 PHH262186 OXL262186 ONP262186 ODT262186 NTX262186 NKB262186 NAF262186 MQJ262186 MGN262186 LWR262186 LMV262186 LCZ262186 KTD262186 KJH262186 JZL262186 JPP262186 JFT262186 IVX262186 IMB262186 ICF262186 HSJ262186 HIN262186 GYR262186 GOV262186 GEZ262186 FVD262186 FLH262186 FBL262186 ERP262186 EHT262186 DXX262186 DOB262186 DEF262186 CUJ262186 CKN262186 CAR262186 BQV262186 BGZ262186 AXD262186 ANH262186 ADL262186 TP262186 JT262186 WWF196650 WMJ196650 WCN196650 VSR196650 VIV196650 UYZ196650 UPD196650 UFH196650 TVL196650 TLP196650 TBT196650 SRX196650 SIB196650 RYF196650 ROJ196650 REN196650 QUR196650 QKV196650 QAZ196650 PRD196650 PHH196650 OXL196650 ONP196650 ODT196650 NTX196650 NKB196650 NAF196650 MQJ196650 MGN196650 LWR196650 LMV196650 LCZ196650 KTD196650 KJH196650 JZL196650 JPP196650 JFT196650 IVX196650 IMB196650 ICF196650 HSJ196650 HIN196650 GYR196650 GOV196650 GEZ196650 FVD196650 FLH196650 FBL196650 ERP196650 EHT196650 DXX196650 DOB196650 DEF196650 CUJ196650 CKN196650 CAR196650 BQV196650 BGZ196650 AXD196650 ANH196650 ADL196650 TP196650 JT196650 WWF131114 WMJ131114 WCN131114 VSR131114 VIV131114 UYZ131114 UPD131114 UFH131114 TVL131114 TLP131114 TBT131114 SRX131114 SIB131114 RYF131114 ROJ131114 REN131114 QUR131114 QKV131114 QAZ131114 PRD131114 PHH131114 OXL131114 ONP131114 ODT131114 NTX131114 NKB131114 NAF131114 MQJ131114 MGN131114 LWR131114 LMV131114 LCZ131114 KTD131114 KJH131114 JZL131114 JPP131114 JFT131114 IVX131114 IMB131114 ICF131114 HSJ131114 HIN131114 GYR131114 GOV131114 GEZ131114 FVD131114 FLH131114 FBL131114 ERP131114 EHT131114 DXX131114 DOB131114 DEF131114 CUJ131114 CKN131114 CAR131114 BQV131114 BGZ131114 AXD131114 ANH131114 ADL131114 TP131114 JT131114 WWF65578 WMJ65578 WCN65578 VSR65578 VIV65578 UYZ65578 UPD65578 UFH65578 TVL65578 TLP65578 TBT65578 SRX65578 SIB65578 RYF65578 ROJ65578 REN65578 QUR65578 QKV65578 QAZ65578 PRD65578 PHH65578 OXL65578 ONP65578 ODT65578 NTX65578 NKB65578 NAF65578 MQJ65578 MGN65578 LWR65578 LMV65578 LCZ65578 KTD65578 KJH65578 JZL65578 JPP65578 JFT65578 IVX65578 IMB65578 ICF65578 HSJ65578 HIN65578 GYR65578 GOV65578 GEZ65578 FVD65578 FLH65578 FBL65578 ERP65578 EHT65578 DXX65578 DOB65578 DEF65578 CUJ65578 CKN65578 CAR65578 BQV65578 BGZ65578 AXD65578 ANH65578 ADL65578 TP65578 JT65578 WWF42 WMJ42 WCN42 VSR42 VIV42 UYZ42 UPD42 UFH42 TVL42 TLP42 TBT42 SRX42 SIB42 RYF42 ROJ42 REN42 QUR42 QKV42 QAZ42 PRD42 PHH42 OXL42 ONP42 ODT42 NTX42 NKB42 NAF42 MQJ42 MGN42 LWR42 LMV42 LCZ42 KTD42 KJH42 JZL42 JPP42 JFT42 IVX42 IMB42 ICF42 HSJ42 HIN42 GYR42 GOV42 GEZ42 FVD42 FLH42 FBL42 ERP42 EHT42 DXX42 DOB42 DEF42 CUJ42 CKN42 CAR42 BQV42 BGZ42 AXD42 ANH42 ADL42 TP42 JT42" xr:uid="{3A357A28-013F-4E99-A1FF-7D8EF2890430}">
      <formula1>#REF!</formula1>
    </dataValidation>
  </dataValidations>
  <pageMargins left="0.7" right="0.7" top="0.75" bottom="0.75" header="0.3" footer="0.3"/>
  <pageSetup orientation="portrait" r:id="rId1"/>
  <tableParts count="28">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s>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5E9488-48BD-4EEC-A36C-935ED152CB0D}">
  <sheetPr codeName="Hoja7"/>
  <dimension ref="B1:AC82"/>
  <sheetViews>
    <sheetView showGridLines="0" topLeftCell="A22" zoomScale="85" zoomScaleNormal="85" workbookViewId="0">
      <selection activeCell="B21" sqref="B21"/>
    </sheetView>
  </sheetViews>
  <sheetFormatPr baseColWidth="10" defaultColWidth="11.453125" defaultRowHeight="13" x14ac:dyDescent="0.3"/>
  <cols>
    <col min="1" max="1" width="2.36328125" style="2" customWidth="1"/>
    <col min="2" max="2" width="29.6328125" style="2" customWidth="1"/>
    <col min="3" max="3" width="10" style="2" customWidth="1"/>
    <col min="4" max="4" width="20.90625" style="2" customWidth="1"/>
    <col min="5" max="5" width="32" style="2" customWidth="1"/>
    <col min="6" max="6" width="2.6328125" style="2" customWidth="1"/>
    <col min="7" max="7" width="12" style="1" hidden="1" customWidth="1"/>
    <col min="8" max="8" width="32.08984375" style="1" hidden="1" customWidth="1"/>
    <col min="9" max="9" width="11.453125" style="1" hidden="1" customWidth="1"/>
    <col min="10" max="10" width="32" style="1" customWidth="1"/>
    <col min="11" max="11" width="61.08984375" style="1" customWidth="1"/>
    <col min="12" max="12" width="18.36328125" style="1" customWidth="1"/>
    <col min="13" max="13" width="59.54296875" style="1" customWidth="1"/>
    <col min="14" max="14" width="21.90625" style="1" customWidth="1"/>
    <col min="15" max="16" width="19.453125" style="1" customWidth="1"/>
    <col min="17" max="17" width="9.08984375" style="1" customWidth="1"/>
    <col min="18" max="18" width="10" style="1" customWidth="1"/>
    <col min="19" max="19" width="12.54296875" style="1" customWidth="1"/>
    <col min="20" max="20" width="14" style="1" customWidth="1"/>
    <col min="21" max="21" width="14.54296875" style="1" customWidth="1"/>
    <col min="22" max="25" width="12.36328125" style="2" customWidth="1"/>
    <col min="26" max="196" width="11.453125" style="2"/>
    <col min="197" max="197" width="35.6328125" style="2" customWidth="1"/>
    <col min="198" max="198" width="31.6328125" style="2" customWidth="1"/>
    <col min="199" max="199" width="46.6328125" style="2" customWidth="1"/>
    <col min="200" max="200" width="41.36328125" style="2" customWidth="1"/>
    <col min="201" max="206" width="11.453125" style="2"/>
    <col min="207" max="209" width="42.36328125" style="2" customWidth="1"/>
    <col min="210" max="452" width="11.453125" style="2"/>
    <col min="453" max="453" width="35.6328125" style="2" customWidth="1"/>
    <col min="454" max="454" width="31.6328125" style="2" customWidth="1"/>
    <col min="455" max="455" width="46.6328125" style="2" customWidth="1"/>
    <col min="456" max="456" width="41.36328125" style="2" customWidth="1"/>
    <col min="457" max="462" width="11.453125" style="2"/>
    <col min="463" max="465" width="42.36328125" style="2" customWidth="1"/>
    <col min="466" max="708" width="11.453125" style="2"/>
    <col min="709" max="709" width="35.6328125" style="2" customWidth="1"/>
    <col min="710" max="710" width="31.6328125" style="2" customWidth="1"/>
    <col min="711" max="711" width="46.6328125" style="2" customWidth="1"/>
    <col min="712" max="712" width="41.36328125" style="2" customWidth="1"/>
    <col min="713" max="718" width="11.453125" style="2"/>
    <col min="719" max="721" width="42.36328125" style="2" customWidth="1"/>
    <col min="722" max="964" width="11.453125" style="2"/>
    <col min="965" max="965" width="35.6328125" style="2" customWidth="1"/>
    <col min="966" max="966" width="31.6328125" style="2" customWidth="1"/>
    <col min="967" max="967" width="46.6328125" style="2" customWidth="1"/>
    <col min="968" max="968" width="41.36328125" style="2" customWidth="1"/>
    <col min="969" max="974" width="11.453125" style="2"/>
    <col min="975" max="977" width="42.36328125" style="2" customWidth="1"/>
    <col min="978" max="1220" width="11.453125" style="2"/>
    <col min="1221" max="1221" width="35.6328125" style="2" customWidth="1"/>
    <col min="1222" max="1222" width="31.6328125" style="2" customWidth="1"/>
    <col min="1223" max="1223" width="46.6328125" style="2" customWidth="1"/>
    <col min="1224" max="1224" width="41.36328125" style="2" customWidth="1"/>
    <col min="1225" max="1230" width="11.453125" style="2"/>
    <col min="1231" max="1233" width="42.36328125" style="2" customWidth="1"/>
    <col min="1234" max="1476" width="11.453125" style="2"/>
    <col min="1477" max="1477" width="35.6328125" style="2" customWidth="1"/>
    <col min="1478" max="1478" width="31.6328125" style="2" customWidth="1"/>
    <col min="1479" max="1479" width="46.6328125" style="2" customWidth="1"/>
    <col min="1480" max="1480" width="41.36328125" style="2" customWidth="1"/>
    <col min="1481" max="1486" width="11.453125" style="2"/>
    <col min="1487" max="1489" width="42.36328125" style="2" customWidth="1"/>
    <col min="1490" max="1732" width="11.453125" style="2"/>
    <col min="1733" max="1733" width="35.6328125" style="2" customWidth="1"/>
    <col min="1734" max="1734" width="31.6328125" style="2" customWidth="1"/>
    <col min="1735" max="1735" width="46.6328125" style="2" customWidth="1"/>
    <col min="1736" max="1736" width="41.36328125" style="2" customWidth="1"/>
    <col min="1737" max="1742" width="11.453125" style="2"/>
    <col min="1743" max="1745" width="42.36328125" style="2" customWidth="1"/>
    <col min="1746" max="1988" width="11.453125" style="2"/>
    <col min="1989" max="1989" width="35.6328125" style="2" customWidth="1"/>
    <col min="1990" max="1990" width="31.6328125" style="2" customWidth="1"/>
    <col min="1991" max="1991" width="46.6328125" style="2" customWidth="1"/>
    <col min="1992" max="1992" width="41.36328125" style="2" customWidth="1"/>
    <col min="1993" max="1998" width="11.453125" style="2"/>
    <col min="1999" max="2001" width="42.36328125" style="2" customWidth="1"/>
    <col min="2002" max="2244" width="11.453125" style="2"/>
    <col min="2245" max="2245" width="35.6328125" style="2" customWidth="1"/>
    <col min="2246" max="2246" width="31.6328125" style="2" customWidth="1"/>
    <col min="2247" max="2247" width="46.6328125" style="2" customWidth="1"/>
    <col min="2248" max="2248" width="41.36328125" style="2" customWidth="1"/>
    <col min="2249" max="2254" width="11.453125" style="2"/>
    <col min="2255" max="2257" width="42.36328125" style="2" customWidth="1"/>
    <col min="2258" max="2500" width="11.453125" style="2"/>
    <col min="2501" max="2501" width="35.6328125" style="2" customWidth="1"/>
    <col min="2502" max="2502" width="31.6328125" style="2" customWidth="1"/>
    <col min="2503" max="2503" width="46.6328125" style="2" customWidth="1"/>
    <col min="2504" max="2504" width="41.36328125" style="2" customWidth="1"/>
    <col min="2505" max="2510" width="11.453125" style="2"/>
    <col min="2511" max="2513" width="42.36328125" style="2" customWidth="1"/>
    <col min="2514" max="2756" width="11.453125" style="2"/>
    <col min="2757" max="2757" width="35.6328125" style="2" customWidth="1"/>
    <col min="2758" max="2758" width="31.6328125" style="2" customWidth="1"/>
    <col min="2759" max="2759" width="46.6328125" style="2" customWidth="1"/>
    <col min="2760" max="2760" width="41.36328125" style="2" customWidth="1"/>
    <col min="2761" max="2766" width="11.453125" style="2"/>
    <col min="2767" max="2769" width="42.36328125" style="2" customWidth="1"/>
    <col min="2770" max="3012" width="11.453125" style="2"/>
    <col min="3013" max="3013" width="35.6328125" style="2" customWidth="1"/>
    <col min="3014" max="3014" width="31.6328125" style="2" customWidth="1"/>
    <col min="3015" max="3015" width="46.6328125" style="2" customWidth="1"/>
    <col min="3016" max="3016" width="41.36328125" style="2" customWidth="1"/>
    <col min="3017" max="3022" width="11.453125" style="2"/>
    <col min="3023" max="3025" width="42.36328125" style="2" customWidth="1"/>
    <col min="3026" max="3268" width="11.453125" style="2"/>
    <col min="3269" max="3269" width="35.6328125" style="2" customWidth="1"/>
    <col min="3270" max="3270" width="31.6328125" style="2" customWidth="1"/>
    <col min="3271" max="3271" width="46.6328125" style="2" customWidth="1"/>
    <col min="3272" max="3272" width="41.36328125" style="2" customWidth="1"/>
    <col min="3273" max="3278" width="11.453125" style="2"/>
    <col min="3279" max="3281" width="42.36328125" style="2" customWidth="1"/>
    <col min="3282" max="3524" width="11.453125" style="2"/>
    <col min="3525" max="3525" width="35.6328125" style="2" customWidth="1"/>
    <col min="3526" max="3526" width="31.6328125" style="2" customWidth="1"/>
    <col min="3527" max="3527" width="46.6328125" style="2" customWidth="1"/>
    <col min="3528" max="3528" width="41.36328125" style="2" customWidth="1"/>
    <col min="3529" max="3534" width="11.453125" style="2"/>
    <col min="3535" max="3537" width="42.36328125" style="2" customWidth="1"/>
    <col min="3538" max="3780" width="11.453125" style="2"/>
    <col min="3781" max="3781" width="35.6328125" style="2" customWidth="1"/>
    <col min="3782" max="3782" width="31.6328125" style="2" customWidth="1"/>
    <col min="3783" max="3783" width="46.6328125" style="2" customWidth="1"/>
    <col min="3784" max="3784" width="41.36328125" style="2" customWidth="1"/>
    <col min="3785" max="3790" width="11.453125" style="2"/>
    <col min="3791" max="3793" width="42.36328125" style="2" customWidth="1"/>
    <col min="3794" max="4036" width="11.453125" style="2"/>
    <col min="4037" max="4037" width="35.6328125" style="2" customWidth="1"/>
    <col min="4038" max="4038" width="31.6328125" style="2" customWidth="1"/>
    <col min="4039" max="4039" width="46.6328125" style="2" customWidth="1"/>
    <col min="4040" max="4040" width="41.36328125" style="2" customWidth="1"/>
    <col min="4041" max="4046" width="11.453125" style="2"/>
    <col min="4047" max="4049" width="42.36328125" style="2" customWidth="1"/>
    <col min="4050" max="4292" width="11.453125" style="2"/>
    <col min="4293" max="4293" width="35.6328125" style="2" customWidth="1"/>
    <col min="4294" max="4294" width="31.6328125" style="2" customWidth="1"/>
    <col min="4295" max="4295" width="46.6328125" style="2" customWidth="1"/>
    <col min="4296" max="4296" width="41.36328125" style="2" customWidth="1"/>
    <col min="4297" max="4302" width="11.453125" style="2"/>
    <col min="4303" max="4305" width="42.36328125" style="2" customWidth="1"/>
    <col min="4306" max="4548" width="11.453125" style="2"/>
    <col min="4549" max="4549" width="35.6328125" style="2" customWidth="1"/>
    <col min="4550" max="4550" width="31.6328125" style="2" customWidth="1"/>
    <col min="4551" max="4551" width="46.6328125" style="2" customWidth="1"/>
    <col min="4552" max="4552" width="41.36328125" style="2" customWidth="1"/>
    <col min="4553" max="4558" width="11.453125" style="2"/>
    <col min="4559" max="4561" width="42.36328125" style="2" customWidth="1"/>
    <col min="4562" max="4804" width="11.453125" style="2"/>
    <col min="4805" max="4805" width="35.6328125" style="2" customWidth="1"/>
    <col min="4806" max="4806" width="31.6328125" style="2" customWidth="1"/>
    <col min="4807" max="4807" width="46.6328125" style="2" customWidth="1"/>
    <col min="4808" max="4808" width="41.36328125" style="2" customWidth="1"/>
    <col min="4809" max="4814" width="11.453125" style="2"/>
    <col min="4815" max="4817" width="42.36328125" style="2" customWidth="1"/>
    <col min="4818" max="5060" width="11.453125" style="2"/>
    <col min="5061" max="5061" width="35.6328125" style="2" customWidth="1"/>
    <col min="5062" max="5062" width="31.6328125" style="2" customWidth="1"/>
    <col min="5063" max="5063" width="46.6328125" style="2" customWidth="1"/>
    <col min="5064" max="5064" width="41.36328125" style="2" customWidth="1"/>
    <col min="5065" max="5070" width="11.453125" style="2"/>
    <col min="5071" max="5073" width="42.36328125" style="2" customWidth="1"/>
    <col min="5074" max="5316" width="11.453125" style="2"/>
    <col min="5317" max="5317" width="35.6328125" style="2" customWidth="1"/>
    <col min="5318" max="5318" width="31.6328125" style="2" customWidth="1"/>
    <col min="5319" max="5319" width="46.6328125" style="2" customWidth="1"/>
    <col min="5320" max="5320" width="41.36328125" style="2" customWidth="1"/>
    <col min="5321" max="5326" width="11.453125" style="2"/>
    <col min="5327" max="5329" width="42.36328125" style="2" customWidth="1"/>
    <col min="5330" max="5572" width="11.453125" style="2"/>
    <col min="5573" max="5573" width="35.6328125" style="2" customWidth="1"/>
    <col min="5574" max="5574" width="31.6328125" style="2" customWidth="1"/>
    <col min="5575" max="5575" width="46.6328125" style="2" customWidth="1"/>
    <col min="5576" max="5576" width="41.36328125" style="2" customWidth="1"/>
    <col min="5577" max="5582" width="11.453125" style="2"/>
    <col min="5583" max="5585" width="42.36328125" style="2" customWidth="1"/>
    <col min="5586" max="5828" width="11.453125" style="2"/>
    <col min="5829" max="5829" width="35.6328125" style="2" customWidth="1"/>
    <col min="5830" max="5830" width="31.6328125" style="2" customWidth="1"/>
    <col min="5831" max="5831" width="46.6328125" style="2" customWidth="1"/>
    <col min="5832" max="5832" width="41.36328125" style="2" customWidth="1"/>
    <col min="5833" max="5838" width="11.453125" style="2"/>
    <col min="5839" max="5841" width="42.36328125" style="2" customWidth="1"/>
    <col min="5842" max="6084" width="11.453125" style="2"/>
    <col min="6085" max="6085" width="35.6328125" style="2" customWidth="1"/>
    <col min="6086" max="6086" width="31.6328125" style="2" customWidth="1"/>
    <col min="6087" max="6087" width="46.6328125" style="2" customWidth="1"/>
    <col min="6088" max="6088" width="41.36328125" style="2" customWidth="1"/>
    <col min="6089" max="6094" width="11.453125" style="2"/>
    <col min="6095" max="6097" width="42.36328125" style="2" customWidth="1"/>
    <col min="6098" max="6340" width="11.453125" style="2"/>
    <col min="6341" max="6341" width="35.6328125" style="2" customWidth="1"/>
    <col min="6342" max="6342" width="31.6328125" style="2" customWidth="1"/>
    <col min="6343" max="6343" width="46.6328125" style="2" customWidth="1"/>
    <col min="6344" max="6344" width="41.36328125" style="2" customWidth="1"/>
    <col min="6345" max="6350" width="11.453125" style="2"/>
    <col min="6351" max="6353" width="42.36328125" style="2" customWidth="1"/>
    <col min="6354" max="6596" width="11.453125" style="2"/>
    <col min="6597" max="6597" width="35.6328125" style="2" customWidth="1"/>
    <col min="6598" max="6598" width="31.6328125" style="2" customWidth="1"/>
    <col min="6599" max="6599" width="46.6328125" style="2" customWidth="1"/>
    <col min="6600" max="6600" width="41.36328125" style="2" customWidth="1"/>
    <col min="6601" max="6606" width="11.453125" style="2"/>
    <col min="6607" max="6609" width="42.36328125" style="2" customWidth="1"/>
    <col min="6610" max="6852" width="11.453125" style="2"/>
    <col min="6853" max="6853" width="35.6328125" style="2" customWidth="1"/>
    <col min="6854" max="6854" width="31.6328125" style="2" customWidth="1"/>
    <col min="6855" max="6855" width="46.6328125" style="2" customWidth="1"/>
    <col min="6856" max="6856" width="41.36328125" style="2" customWidth="1"/>
    <col min="6857" max="6862" width="11.453125" style="2"/>
    <col min="6863" max="6865" width="42.36328125" style="2" customWidth="1"/>
    <col min="6866" max="7108" width="11.453125" style="2"/>
    <col min="7109" max="7109" width="35.6328125" style="2" customWidth="1"/>
    <col min="7110" max="7110" width="31.6328125" style="2" customWidth="1"/>
    <col min="7111" max="7111" width="46.6328125" style="2" customWidth="1"/>
    <col min="7112" max="7112" width="41.36328125" style="2" customWidth="1"/>
    <col min="7113" max="7118" width="11.453125" style="2"/>
    <col min="7119" max="7121" width="42.36328125" style="2" customWidth="1"/>
    <col min="7122" max="7364" width="11.453125" style="2"/>
    <col min="7365" max="7365" width="35.6328125" style="2" customWidth="1"/>
    <col min="7366" max="7366" width="31.6328125" style="2" customWidth="1"/>
    <col min="7367" max="7367" width="46.6328125" style="2" customWidth="1"/>
    <col min="7368" max="7368" width="41.36328125" style="2" customWidth="1"/>
    <col min="7369" max="7374" width="11.453125" style="2"/>
    <col min="7375" max="7377" width="42.36328125" style="2" customWidth="1"/>
    <col min="7378" max="7620" width="11.453125" style="2"/>
    <col min="7621" max="7621" width="35.6328125" style="2" customWidth="1"/>
    <col min="7622" max="7622" width="31.6328125" style="2" customWidth="1"/>
    <col min="7623" max="7623" width="46.6328125" style="2" customWidth="1"/>
    <col min="7624" max="7624" width="41.36328125" style="2" customWidth="1"/>
    <col min="7625" max="7630" width="11.453125" style="2"/>
    <col min="7631" max="7633" width="42.36328125" style="2" customWidth="1"/>
    <col min="7634" max="7876" width="11.453125" style="2"/>
    <col min="7877" max="7877" width="35.6328125" style="2" customWidth="1"/>
    <col min="7878" max="7878" width="31.6328125" style="2" customWidth="1"/>
    <col min="7879" max="7879" width="46.6328125" style="2" customWidth="1"/>
    <col min="7880" max="7880" width="41.36328125" style="2" customWidth="1"/>
    <col min="7881" max="7886" width="11.453125" style="2"/>
    <col min="7887" max="7889" width="42.36328125" style="2" customWidth="1"/>
    <col min="7890" max="8132" width="11.453125" style="2"/>
    <col min="8133" max="8133" width="35.6328125" style="2" customWidth="1"/>
    <col min="8134" max="8134" width="31.6328125" style="2" customWidth="1"/>
    <col min="8135" max="8135" width="46.6328125" style="2" customWidth="1"/>
    <col min="8136" max="8136" width="41.36328125" style="2" customWidth="1"/>
    <col min="8137" max="8142" width="11.453125" style="2"/>
    <col min="8143" max="8145" width="42.36328125" style="2" customWidth="1"/>
    <col min="8146" max="8388" width="11.453125" style="2"/>
    <col min="8389" max="8389" width="35.6328125" style="2" customWidth="1"/>
    <col min="8390" max="8390" width="31.6328125" style="2" customWidth="1"/>
    <col min="8391" max="8391" width="46.6328125" style="2" customWidth="1"/>
    <col min="8392" max="8392" width="41.36328125" style="2" customWidth="1"/>
    <col min="8393" max="8398" width="11.453125" style="2"/>
    <col min="8399" max="8401" width="42.36328125" style="2" customWidth="1"/>
    <col min="8402" max="8644" width="11.453125" style="2"/>
    <col min="8645" max="8645" width="35.6328125" style="2" customWidth="1"/>
    <col min="8646" max="8646" width="31.6328125" style="2" customWidth="1"/>
    <col min="8647" max="8647" width="46.6328125" style="2" customWidth="1"/>
    <col min="8648" max="8648" width="41.36328125" style="2" customWidth="1"/>
    <col min="8649" max="8654" width="11.453125" style="2"/>
    <col min="8655" max="8657" width="42.36328125" style="2" customWidth="1"/>
    <col min="8658" max="8900" width="11.453125" style="2"/>
    <col min="8901" max="8901" width="35.6328125" style="2" customWidth="1"/>
    <col min="8902" max="8902" width="31.6328125" style="2" customWidth="1"/>
    <col min="8903" max="8903" width="46.6328125" style="2" customWidth="1"/>
    <col min="8904" max="8904" width="41.36328125" style="2" customWidth="1"/>
    <col min="8905" max="8910" width="11.453125" style="2"/>
    <col min="8911" max="8913" width="42.36328125" style="2" customWidth="1"/>
    <col min="8914" max="9156" width="11.453125" style="2"/>
    <col min="9157" max="9157" width="35.6328125" style="2" customWidth="1"/>
    <col min="9158" max="9158" width="31.6328125" style="2" customWidth="1"/>
    <col min="9159" max="9159" width="46.6328125" style="2" customWidth="1"/>
    <col min="9160" max="9160" width="41.36328125" style="2" customWidth="1"/>
    <col min="9161" max="9166" width="11.453125" style="2"/>
    <col min="9167" max="9169" width="42.36328125" style="2" customWidth="1"/>
    <col min="9170" max="9412" width="11.453125" style="2"/>
    <col min="9413" max="9413" width="35.6328125" style="2" customWidth="1"/>
    <col min="9414" max="9414" width="31.6328125" style="2" customWidth="1"/>
    <col min="9415" max="9415" width="46.6328125" style="2" customWidth="1"/>
    <col min="9416" max="9416" width="41.36328125" style="2" customWidth="1"/>
    <col min="9417" max="9422" width="11.453125" style="2"/>
    <col min="9423" max="9425" width="42.36328125" style="2" customWidth="1"/>
    <col min="9426" max="9668" width="11.453125" style="2"/>
    <col min="9669" max="9669" width="35.6328125" style="2" customWidth="1"/>
    <col min="9670" max="9670" width="31.6328125" style="2" customWidth="1"/>
    <col min="9671" max="9671" width="46.6328125" style="2" customWidth="1"/>
    <col min="9672" max="9672" width="41.36328125" style="2" customWidth="1"/>
    <col min="9673" max="9678" width="11.453125" style="2"/>
    <col min="9679" max="9681" width="42.36328125" style="2" customWidth="1"/>
    <col min="9682" max="9924" width="11.453125" style="2"/>
    <col min="9925" max="9925" width="35.6328125" style="2" customWidth="1"/>
    <col min="9926" max="9926" width="31.6328125" style="2" customWidth="1"/>
    <col min="9927" max="9927" width="46.6328125" style="2" customWidth="1"/>
    <col min="9928" max="9928" width="41.36328125" style="2" customWidth="1"/>
    <col min="9929" max="9934" width="11.453125" style="2"/>
    <col min="9935" max="9937" width="42.36328125" style="2" customWidth="1"/>
    <col min="9938" max="10180" width="11.453125" style="2"/>
    <col min="10181" max="10181" width="35.6328125" style="2" customWidth="1"/>
    <col min="10182" max="10182" width="31.6328125" style="2" customWidth="1"/>
    <col min="10183" max="10183" width="46.6328125" style="2" customWidth="1"/>
    <col min="10184" max="10184" width="41.36328125" style="2" customWidth="1"/>
    <col min="10185" max="10190" width="11.453125" style="2"/>
    <col min="10191" max="10193" width="42.36328125" style="2" customWidth="1"/>
    <col min="10194" max="10436" width="11.453125" style="2"/>
    <col min="10437" max="10437" width="35.6328125" style="2" customWidth="1"/>
    <col min="10438" max="10438" width="31.6328125" style="2" customWidth="1"/>
    <col min="10439" max="10439" width="46.6328125" style="2" customWidth="1"/>
    <col min="10440" max="10440" width="41.36328125" style="2" customWidth="1"/>
    <col min="10441" max="10446" width="11.453125" style="2"/>
    <col min="10447" max="10449" width="42.36328125" style="2" customWidth="1"/>
    <col min="10450" max="10692" width="11.453125" style="2"/>
    <col min="10693" max="10693" width="35.6328125" style="2" customWidth="1"/>
    <col min="10694" max="10694" width="31.6328125" style="2" customWidth="1"/>
    <col min="10695" max="10695" width="46.6328125" style="2" customWidth="1"/>
    <col min="10696" max="10696" width="41.36328125" style="2" customWidth="1"/>
    <col min="10697" max="10702" width="11.453125" style="2"/>
    <col min="10703" max="10705" width="42.36328125" style="2" customWidth="1"/>
    <col min="10706" max="10948" width="11.453125" style="2"/>
    <col min="10949" max="10949" width="35.6328125" style="2" customWidth="1"/>
    <col min="10950" max="10950" width="31.6328125" style="2" customWidth="1"/>
    <col min="10951" max="10951" width="46.6328125" style="2" customWidth="1"/>
    <col min="10952" max="10952" width="41.36328125" style="2" customWidth="1"/>
    <col min="10953" max="10958" width="11.453125" style="2"/>
    <col min="10959" max="10961" width="42.36328125" style="2" customWidth="1"/>
    <col min="10962" max="11204" width="11.453125" style="2"/>
    <col min="11205" max="11205" width="35.6328125" style="2" customWidth="1"/>
    <col min="11206" max="11206" width="31.6328125" style="2" customWidth="1"/>
    <col min="11207" max="11207" width="46.6328125" style="2" customWidth="1"/>
    <col min="11208" max="11208" width="41.36328125" style="2" customWidth="1"/>
    <col min="11209" max="11214" width="11.453125" style="2"/>
    <col min="11215" max="11217" width="42.36328125" style="2" customWidth="1"/>
    <col min="11218" max="11460" width="11.453125" style="2"/>
    <col min="11461" max="11461" width="35.6328125" style="2" customWidth="1"/>
    <col min="11462" max="11462" width="31.6328125" style="2" customWidth="1"/>
    <col min="11463" max="11463" width="46.6328125" style="2" customWidth="1"/>
    <col min="11464" max="11464" width="41.36328125" style="2" customWidth="1"/>
    <col min="11465" max="11470" width="11.453125" style="2"/>
    <col min="11471" max="11473" width="42.36328125" style="2" customWidth="1"/>
    <col min="11474" max="11716" width="11.453125" style="2"/>
    <col min="11717" max="11717" width="35.6328125" style="2" customWidth="1"/>
    <col min="11718" max="11718" width="31.6328125" style="2" customWidth="1"/>
    <col min="11719" max="11719" width="46.6328125" style="2" customWidth="1"/>
    <col min="11720" max="11720" width="41.36328125" style="2" customWidth="1"/>
    <col min="11721" max="11726" width="11.453125" style="2"/>
    <col min="11727" max="11729" width="42.36328125" style="2" customWidth="1"/>
    <col min="11730" max="11972" width="11.453125" style="2"/>
    <col min="11973" max="11973" width="35.6328125" style="2" customWidth="1"/>
    <col min="11974" max="11974" width="31.6328125" style="2" customWidth="1"/>
    <col min="11975" max="11975" width="46.6328125" style="2" customWidth="1"/>
    <col min="11976" max="11976" width="41.36328125" style="2" customWidth="1"/>
    <col min="11977" max="11982" width="11.453125" style="2"/>
    <col min="11983" max="11985" width="42.36328125" style="2" customWidth="1"/>
    <col min="11986" max="12228" width="11.453125" style="2"/>
    <col min="12229" max="12229" width="35.6328125" style="2" customWidth="1"/>
    <col min="12230" max="12230" width="31.6328125" style="2" customWidth="1"/>
    <col min="12231" max="12231" width="46.6328125" style="2" customWidth="1"/>
    <col min="12232" max="12232" width="41.36328125" style="2" customWidth="1"/>
    <col min="12233" max="12238" width="11.453125" style="2"/>
    <col min="12239" max="12241" width="42.36328125" style="2" customWidth="1"/>
    <col min="12242" max="12484" width="11.453125" style="2"/>
    <col min="12485" max="12485" width="35.6328125" style="2" customWidth="1"/>
    <col min="12486" max="12486" width="31.6328125" style="2" customWidth="1"/>
    <col min="12487" max="12487" width="46.6328125" style="2" customWidth="1"/>
    <col min="12488" max="12488" width="41.36328125" style="2" customWidth="1"/>
    <col min="12489" max="12494" width="11.453125" style="2"/>
    <col min="12495" max="12497" width="42.36328125" style="2" customWidth="1"/>
    <col min="12498" max="12740" width="11.453125" style="2"/>
    <col min="12741" max="12741" width="35.6328125" style="2" customWidth="1"/>
    <col min="12742" max="12742" width="31.6328125" style="2" customWidth="1"/>
    <col min="12743" max="12743" width="46.6328125" style="2" customWidth="1"/>
    <col min="12744" max="12744" width="41.36328125" style="2" customWidth="1"/>
    <col min="12745" max="12750" width="11.453125" style="2"/>
    <col min="12751" max="12753" width="42.36328125" style="2" customWidth="1"/>
    <col min="12754" max="12996" width="11.453125" style="2"/>
    <col min="12997" max="12997" width="35.6328125" style="2" customWidth="1"/>
    <col min="12998" max="12998" width="31.6328125" style="2" customWidth="1"/>
    <col min="12999" max="12999" width="46.6328125" style="2" customWidth="1"/>
    <col min="13000" max="13000" width="41.36328125" style="2" customWidth="1"/>
    <col min="13001" max="13006" width="11.453125" style="2"/>
    <col min="13007" max="13009" width="42.36328125" style="2" customWidth="1"/>
    <col min="13010" max="13252" width="11.453125" style="2"/>
    <col min="13253" max="13253" width="35.6328125" style="2" customWidth="1"/>
    <col min="13254" max="13254" width="31.6328125" style="2" customWidth="1"/>
    <col min="13255" max="13255" width="46.6328125" style="2" customWidth="1"/>
    <col min="13256" max="13256" width="41.36328125" style="2" customWidth="1"/>
    <col min="13257" max="13262" width="11.453125" style="2"/>
    <col min="13263" max="13265" width="42.36328125" style="2" customWidth="1"/>
    <col min="13266" max="13508" width="11.453125" style="2"/>
    <col min="13509" max="13509" width="35.6328125" style="2" customWidth="1"/>
    <col min="13510" max="13510" width="31.6328125" style="2" customWidth="1"/>
    <col min="13511" max="13511" width="46.6328125" style="2" customWidth="1"/>
    <col min="13512" max="13512" width="41.36328125" style="2" customWidth="1"/>
    <col min="13513" max="13518" width="11.453125" style="2"/>
    <col min="13519" max="13521" width="42.36328125" style="2" customWidth="1"/>
    <col min="13522" max="13764" width="11.453125" style="2"/>
    <col min="13765" max="13765" width="35.6328125" style="2" customWidth="1"/>
    <col min="13766" max="13766" width="31.6328125" style="2" customWidth="1"/>
    <col min="13767" max="13767" width="46.6328125" style="2" customWidth="1"/>
    <col min="13768" max="13768" width="41.36328125" style="2" customWidth="1"/>
    <col min="13769" max="13774" width="11.453125" style="2"/>
    <col min="13775" max="13777" width="42.36328125" style="2" customWidth="1"/>
    <col min="13778" max="14020" width="11.453125" style="2"/>
    <col min="14021" max="14021" width="35.6328125" style="2" customWidth="1"/>
    <col min="14022" max="14022" width="31.6328125" style="2" customWidth="1"/>
    <col min="14023" max="14023" width="46.6328125" style="2" customWidth="1"/>
    <col min="14024" max="14024" width="41.36328125" style="2" customWidth="1"/>
    <col min="14025" max="14030" width="11.453125" style="2"/>
    <col min="14031" max="14033" width="42.36328125" style="2" customWidth="1"/>
    <col min="14034" max="14276" width="11.453125" style="2"/>
    <col min="14277" max="14277" width="35.6328125" style="2" customWidth="1"/>
    <col min="14278" max="14278" width="31.6328125" style="2" customWidth="1"/>
    <col min="14279" max="14279" width="46.6328125" style="2" customWidth="1"/>
    <col min="14280" max="14280" width="41.36328125" style="2" customWidth="1"/>
    <col min="14281" max="14286" width="11.453125" style="2"/>
    <col min="14287" max="14289" width="42.36328125" style="2" customWidth="1"/>
    <col min="14290" max="14532" width="11.453125" style="2"/>
    <col min="14533" max="14533" width="35.6328125" style="2" customWidth="1"/>
    <col min="14534" max="14534" width="31.6328125" style="2" customWidth="1"/>
    <col min="14535" max="14535" width="46.6328125" style="2" customWidth="1"/>
    <col min="14536" max="14536" width="41.36328125" style="2" customWidth="1"/>
    <col min="14537" max="14542" width="11.453125" style="2"/>
    <col min="14543" max="14545" width="42.36328125" style="2" customWidth="1"/>
    <col min="14546" max="14788" width="11.453125" style="2"/>
    <col min="14789" max="14789" width="35.6328125" style="2" customWidth="1"/>
    <col min="14790" max="14790" width="31.6328125" style="2" customWidth="1"/>
    <col min="14791" max="14791" width="46.6328125" style="2" customWidth="1"/>
    <col min="14792" max="14792" width="41.36328125" style="2" customWidth="1"/>
    <col min="14793" max="14798" width="11.453125" style="2"/>
    <col min="14799" max="14801" width="42.36328125" style="2" customWidth="1"/>
    <col min="14802" max="15044" width="11.453125" style="2"/>
    <col min="15045" max="15045" width="35.6328125" style="2" customWidth="1"/>
    <col min="15046" max="15046" width="31.6328125" style="2" customWidth="1"/>
    <col min="15047" max="15047" width="46.6328125" style="2" customWidth="1"/>
    <col min="15048" max="15048" width="41.36328125" style="2" customWidth="1"/>
    <col min="15049" max="15054" width="11.453125" style="2"/>
    <col min="15055" max="15057" width="42.36328125" style="2" customWidth="1"/>
    <col min="15058" max="15300" width="11.453125" style="2"/>
    <col min="15301" max="15301" width="35.6328125" style="2" customWidth="1"/>
    <col min="15302" max="15302" width="31.6328125" style="2" customWidth="1"/>
    <col min="15303" max="15303" width="46.6328125" style="2" customWidth="1"/>
    <col min="15304" max="15304" width="41.36328125" style="2" customWidth="1"/>
    <col min="15305" max="15310" width="11.453125" style="2"/>
    <col min="15311" max="15313" width="42.36328125" style="2" customWidth="1"/>
    <col min="15314" max="15556" width="11.453125" style="2"/>
    <col min="15557" max="15557" width="35.6328125" style="2" customWidth="1"/>
    <col min="15558" max="15558" width="31.6328125" style="2" customWidth="1"/>
    <col min="15559" max="15559" width="46.6328125" style="2" customWidth="1"/>
    <col min="15560" max="15560" width="41.36328125" style="2" customWidth="1"/>
    <col min="15561" max="15566" width="11.453125" style="2"/>
    <col min="15567" max="15569" width="42.36328125" style="2" customWidth="1"/>
    <col min="15570" max="15812" width="11.453125" style="2"/>
    <col min="15813" max="15813" width="35.6328125" style="2" customWidth="1"/>
    <col min="15814" max="15814" width="31.6328125" style="2" customWidth="1"/>
    <col min="15815" max="15815" width="46.6328125" style="2" customWidth="1"/>
    <col min="15816" max="15816" width="41.36328125" style="2" customWidth="1"/>
    <col min="15817" max="15822" width="11.453125" style="2"/>
    <col min="15823" max="15825" width="42.36328125" style="2" customWidth="1"/>
    <col min="15826" max="16068" width="11.453125" style="2"/>
    <col min="16069" max="16069" width="35.6328125" style="2" customWidth="1"/>
    <col min="16070" max="16070" width="31.6328125" style="2" customWidth="1"/>
    <col min="16071" max="16071" width="46.6328125" style="2" customWidth="1"/>
    <col min="16072" max="16072" width="41.36328125" style="2" customWidth="1"/>
    <col min="16073" max="16078" width="11.453125" style="2"/>
    <col min="16079" max="16081" width="42.36328125" style="2" customWidth="1"/>
    <col min="16082" max="16384" width="11.453125" style="2"/>
  </cols>
  <sheetData>
    <row r="1" spans="2:21" s="1" customFormat="1" x14ac:dyDescent="0.3"/>
    <row r="2" spans="2:21" s="1" customFormat="1" ht="14.25" customHeight="1" thickBot="1" x14ac:dyDescent="0.35">
      <c r="J2" s="1" t="s">
        <v>895</v>
      </c>
    </row>
    <row r="3" spans="2:21" s="1" customFormat="1" ht="17.25" customHeight="1" x14ac:dyDescent="0.3">
      <c r="J3" s="5"/>
      <c r="K3" s="6"/>
    </row>
    <row r="4" spans="2:21" s="1" customFormat="1" ht="15.75" customHeight="1" x14ac:dyDescent="0.3">
      <c r="J4" s="113" t="s">
        <v>26</v>
      </c>
      <c r="K4" s="114"/>
    </row>
    <row r="5" spans="2:21" s="1" customFormat="1" ht="17.25" customHeight="1" x14ac:dyDescent="0.3">
      <c r="J5" s="113" t="s">
        <v>51</v>
      </c>
      <c r="K5" s="114"/>
    </row>
    <row r="6" spans="2:21" s="1" customFormat="1" ht="13.5" customHeight="1" x14ac:dyDescent="0.3">
      <c r="J6" s="113" t="s">
        <v>76</v>
      </c>
      <c r="K6" s="114"/>
    </row>
    <row r="7" spans="2:21" s="1" customFormat="1" ht="19.5" customHeight="1" thickBot="1" x14ac:dyDescent="0.35">
      <c r="J7" s="115"/>
      <c r="K7" s="116"/>
    </row>
    <row r="8" spans="2:21" s="1" customFormat="1" ht="14.75" customHeight="1" x14ac:dyDescent="0.3">
      <c r="J8" s="117" t="s">
        <v>125</v>
      </c>
      <c r="K8" s="118"/>
    </row>
    <row r="9" spans="2:21" s="1" customFormat="1" ht="15" customHeight="1" x14ac:dyDescent="0.3">
      <c r="J9" s="17" t="s">
        <v>149</v>
      </c>
      <c r="K9" s="40">
        <f>'Datos de la persona'!E9</f>
        <v>0</v>
      </c>
    </row>
    <row r="10" spans="2:21" s="1" customFormat="1" ht="15" customHeight="1" x14ac:dyDescent="0.3">
      <c r="J10" s="17" t="s">
        <v>174</v>
      </c>
      <c r="K10" s="69"/>
    </row>
    <row r="11" spans="2:21" s="1" customFormat="1" hidden="1" x14ac:dyDescent="0.3">
      <c r="J11" s="17" t="s">
        <v>200</v>
      </c>
      <c r="K11" s="41">
        <v>45139</v>
      </c>
    </row>
    <row r="12" spans="2:21" s="1" customFormat="1" ht="32.4" customHeight="1" thickBot="1" x14ac:dyDescent="0.35">
      <c r="J12" s="21" t="s">
        <v>226</v>
      </c>
      <c r="K12" s="71">
        <f>'Datos de la persona'!E10</f>
        <v>0</v>
      </c>
    </row>
    <row r="13" spans="2:21" s="1" customFormat="1" ht="20" customHeight="1" x14ac:dyDescent="0.3"/>
    <row r="14" spans="2:21" s="1" customFormat="1" ht="11" customHeight="1" thickBot="1" x14ac:dyDescent="0.35">
      <c r="J14" s="2"/>
    </row>
    <row r="15" spans="2:21" s="1" customFormat="1" ht="27" customHeight="1" thickBot="1" x14ac:dyDescent="0.35">
      <c r="B15" s="126" t="s">
        <v>897</v>
      </c>
      <c r="C15" s="127"/>
      <c r="D15" s="127"/>
      <c r="E15" s="128"/>
      <c r="G15" s="129" t="s">
        <v>301</v>
      </c>
      <c r="H15" s="130"/>
      <c r="I15" s="131"/>
      <c r="J15" s="131"/>
      <c r="K15" s="131"/>
      <c r="L15" s="131"/>
      <c r="M15" s="131"/>
      <c r="N15" s="131"/>
      <c r="O15" s="131"/>
      <c r="P15" s="131"/>
      <c r="Q15" s="131"/>
      <c r="R15" s="131"/>
      <c r="S15" s="131"/>
      <c r="T15" s="131"/>
      <c r="U15" s="132"/>
    </row>
    <row r="16" spans="2:21" s="1" customFormat="1" ht="70.25" customHeight="1" thickBot="1" x14ac:dyDescent="0.35">
      <c r="B16" s="53" t="s">
        <v>324</v>
      </c>
      <c r="C16" s="58" t="s">
        <v>898</v>
      </c>
      <c r="D16" s="58" t="s">
        <v>906</v>
      </c>
      <c r="E16" s="59" t="s">
        <v>899</v>
      </c>
      <c r="G16" s="22" t="s">
        <v>325</v>
      </c>
      <c r="H16" s="14" t="s">
        <v>911</v>
      </c>
      <c r="I16" s="3" t="s">
        <v>326</v>
      </c>
      <c r="J16" s="23" t="s">
        <v>328</v>
      </c>
      <c r="K16" s="23" t="s">
        <v>329</v>
      </c>
      <c r="L16" s="24" t="s">
        <v>330</v>
      </c>
      <c r="M16" s="23" t="s">
        <v>331</v>
      </c>
      <c r="N16" s="24" t="s">
        <v>332</v>
      </c>
      <c r="O16" s="24" t="s">
        <v>334</v>
      </c>
      <c r="P16" s="24" t="s">
        <v>335</v>
      </c>
      <c r="Q16" s="24" t="s">
        <v>894</v>
      </c>
      <c r="R16" s="65" t="s">
        <v>915</v>
      </c>
      <c r="S16" s="24" t="s">
        <v>337</v>
      </c>
      <c r="T16" s="23" t="s">
        <v>338</v>
      </c>
      <c r="U16" s="25" t="s">
        <v>917</v>
      </c>
    </row>
    <row r="17" spans="2:21" s="1" customFormat="1" x14ac:dyDescent="0.3">
      <c r="B17" s="67">
        <v>45139</v>
      </c>
      <c r="C17" s="73"/>
      <c r="D17" s="56"/>
      <c r="E17" s="57"/>
      <c r="G17" s="27">
        <f t="shared" ref="G17:G56" si="0">$K$10</f>
        <v>0</v>
      </c>
      <c r="H17" s="49">
        <f>$K$12</f>
        <v>0</v>
      </c>
      <c r="I17" s="4">
        <f t="shared" ref="I17:I56" si="1">$K$11</f>
        <v>45139</v>
      </c>
      <c r="J17" s="8"/>
      <c r="K17" s="8"/>
      <c r="L17" s="28">
        <f>COUNTIF(Agosto!$E$17:$E$39,$K$17:$K$56)</f>
        <v>0</v>
      </c>
      <c r="M17" s="8"/>
      <c r="N17" s="8"/>
      <c r="O17" s="32"/>
      <c r="P17" s="32"/>
      <c r="Q17" s="28">
        <f t="shared" ref="Q17:Q56" si="2">O17*L17</f>
        <v>0</v>
      </c>
      <c r="R17" s="34"/>
      <c r="S17" s="7" t="e">
        <f t="shared" ref="S17:S56" si="3">R17/Q17</f>
        <v>#DIV/0!</v>
      </c>
      <c r="T17" s="9"/>
      <c r="U17" s="12"/>
    </row>
    <row r="18" spans="2:21" s="1" customFormat="1" x14ac:dyDescent="0.3">
      <c r="B18" s="46">
        <v>45140</v>
      </c>
      <c r="C18" s="73"/>
      <c r="D18" s="56"/>
      <c r="E18" s="57"/>
      <c r="G18" s="27">
        <f t="shared" si="0"/>
        <v>0</v>
      </c>
      <c r="H18" s="49">
        <f t="shared" ref="H18:H55" si="4">$K$12</f>
        <v>0</v>
      </c>
      <c r="I18" s="4">
        <f t="shared" si="1"/>
        <v>45139</v>
      </c>
      <c r="J18" s="8"/>
      <c r="K18" s="8"/>
      <c r="L18" s="28">
        <f>COUNTIF(Agosto!$E$17:$E$39,$K$17:$K$56)</f>
        <v>0</v>
      </c>
      <c r="M18" s="8"/>
      <c r="N18" s="8"/>
      <c r="O18" s="32"/>
      <c r="P18" s="32"/>
      <c r="Q18" s="28">
        <f t="shared" si="2"/>
        <v>0</v>
      </c>
      <c r="R18" s="34"/>
      <c r="S18" s="7" t="e">
        <f t="shared" si="3"/>
        <v>#DIV/0!</v>
      </c>
      <c r="T18" s="9"/>
      <c r="U18" s="12"/>
    </row>
    <row r="19" spans="2:21" s="1" customFormat="1" x14ac:dyDescent="0.3">
      <c r="B19" s="46">
        <v>45141</v>
      </c>
      <c r="C19" s="73"/>
      <c r="D19" s="56"/>
      <c r="E19" s="57"/>
      <c r="G19" s="27">
        <f t="shared" si="0"/>
        <v>0</v>
      </c>
      <c r="H19" s="49">
        <f t="shared" si="4"/>
        <v>0</v>
      </c>
      <c r="I19" s="4">
        <f t="shared" si="1"/>
        <v>45139</v>
      </c>
      <c r="J19" s="8"/>
      <c r="K19" s="8"/>
      <c r="L19" s="28">
        <f>COUNTIF(Agosto!$E$17:$E$39,$K$17:$K$56)</f>
        <v>0</v>
      </c>
      <c r="M19" s="8"/>
      <c r="N19" s="8"/>
      <c r="O19" s="32"/>
      <c r="P19" s="32"/>
      <c r="Q19" s="28">
        <f t="shared" si="2"/>
        <v>0</v>
      </c>
      <c r="R19" s="34"/>
      <c r="S19" s="7" t="e">
        <f t="shared" si="3"/>
        <v>#DIV/0!</v>
      </c>
      <c r="T19" s="9"/>
      <c r="U19" s="12"/>
    </row>
    <row r="20" spans="2:21" s="1" customFormat="1" x14ac:dyDescent="0.3">
      <c r="B20" s="46">
        <v>45142</v>
      </c>
      <c r="C20" s="73"/>
      <c r="D20" s="56"/>
      <c r="E20" s="57"/>
      <c r="G20" s="27">
        <f t="shared" si="0"/>
        <v>0</v>
      </c>
      <c r="H20" s="49">
        <f t="shared" si="4"/>
        <v>0</v>
      </c>
      <c r="I20" s="4">
        <f t="shared" si="1"/>
        <v>45139</v>
      </c>
      <c r="J20" s="8"/>
      <c r="K20" s="8"/>
      <c r="L20" s="28">
        <f>COUNTIF(Agosto!$E$17:$E$39,$K$17:$K$56)</f>
        <v>0</v>
      </c>
      <c r="M20" s="8"/>
      <c r="N20" s="8"/>
      <c r="O20" s="32"/>
      <c r="P20" s="32"/>
      <c r="Q20" s="28">
        <f t="shared" si="2"/>
        <v>0</v>
      </c>
      <c r="R20" s="34"/>
      <c r="S20" s="7" t="e">
        <f t="shared" si="3"/>
        <v>#DIV/0!</v>
      </c>
      <c r="T20" s="9"/>
      <c r="U20" s="12"/>
    </row>
    <row r="21" spans="2:21" s="1" customFormat="1" x14ac:dyDescent="0.3">
      <c r="B21" s="46">
        <v>45145</v>
      </c>
      <c r="C21" s="73"/>
      <c r="D21" s="56"/>
      <c r="E21" s="57"/>
      <c r="G21" s="27">
        <f t="shared" si="0"/>
        <v>0</v>
      </c>
      <c r="H21" s="49">
        <f t="shared" si="4"/>
        <v>0</v>
      </c>
      <c r="I21" s="4">
        <f t="shared" si="1"/>
        <v>45139</v>
      </c>
      <c r="J21" s="8"/>
      <c r="K21" s="8"/>
      <c r="L21" s="28">
        <f>COUNTIF(Agosto!$E$17:$E$39,$K$17:$K$56)</f>
        <v>0</v>
      </c>
      <c r="M21" s="8"/>
      <c r="N21" s="8"/>
      <c r="O21" s="32"/>
      <c r="P21" s="32"/>
      <c r="Q21" s="28">
        <f t="shared" si="2"/>
        <v>0</v>
      </c>
      <c r="R21" s="34"/>
      <c r="S21" s="7" t="e">
        <f t="shared" si="3"/>
        <v>#DIV/0!</v>
      </c>
      <c r="T21" s="9"/>
      <c r="U21" s="12"/>
    </row>
    <row r="22" spans="2:21" s="1" customFormat="1" x14ac:dyDescent="0.3">
      <c r="B22" s="46">
        <v>45146</v>
      </c>
      <c r="C22" s="73"/>
      <c r="D22" s="56"/>
      <c r="E22" s="57"/>
      <c r="G22" s="27">
        <f t="shared" si="0"/>
        <v>0</v>
      </c>
      <c r="H22" s="49">
        <f t="shared" si="4"/>
        <v>0</v>
      </c>
      <c r="I22" s="4">
        <f t="shared" si="1"/>
        <v>45139</v>
      </c>
      <c r="J22" s="8"/>
      <c r="K22" s="8"/>
      <c r="L22" s="28">
        <f>COUNTIF(Agosto!$E$17:$E$39,$K$17:$K$56)</f>
        <v>0</v>
      </c>
      <c r="M22" s="8"/>
      <c r="N22" s="8"/>
      <c r="O22" s="32"/>
      <c r="P22" s="32"/>
      <c r="Q22" s="28">
        <f t="shared" si="2"/>
        <v>0</v>
      </c>
      <c r="R22" s="34"/>
      <c r="S22" s="7" t="e">
        <f t="shared" si="3"/>
        <v>#DIV/0!</v>
      </c>
      <c r="T22" s="9"/>
      <c r="U22" s="12"/>
    </row>
    <row r="23" spans="2:21" s="1" customFormat="1" x14ac:dyDescent="0.3">
      <c r="B23" s="46">
        <v>45147</v>
      </c>
      <c r="C23" s="73"/>
      <c r="D23" s="56"/>
      <c r="E23" s="57"/>
      <c r="G23" s="27">
        <f t="shared" si="0"/>
        <v>0</v>
      </c>
      <c r="H23" s="49">
        <f t="shared" si="4"/>
        <v>0</v>
      </c>
      <c r="I23" s="4">
        <f t="shared" si="1"/>
        <v>45139</v>
      </c>
      <c r="J23" s="8"/>
      <c r="K23" s="8"/>
      <c r="L23" s="28">
        <f>COUNTIF(Agosto!$E$17:$E$39,$K$17:$K$56)</f>
        <v>0</v>
      </c>
      <c r="M23" s="8"/>
      <c r="N23" s="8"/>
      <c r="O23" s="32"/>
      <c r="P23" s="32"/>
      <c r="Q23" s="28">
        <f t="shared" si="2"/>
        <v>0</v>
      </c>
      <c r="R23" s="34"/>
      <c r="S23" s="7" t="e">
        <f t="shared" si="3"/>
        <v>#DIV/0!</v>
      </c>
      <c r="T23" s="9"/>
      <c r="U23" s="12"/>
    </row>
    <row r="24" spans="2:21" s="1" customFormat="1" x14ac:dyDescent="0.3">
      <c r="B24" s="46">
        <v>45148</v>
      </c>
      <c r="C24" s="73"/>
      <c r="D24" s="56"/>
      <c r="E24" s="57"/>
      <c r="G24" s="27">
        <f t="shared" si="0"/>
        <v>0</v>
      </c>
      <c r="H24" s="49">
        <f t="shared" si="4"/>
        <v>0</v>
      </c>
      <c r="I24" s="4">
        <f t="shared" si="1"/>
        <v>45139</v>
      </c>
      <c r="J24" s="8"/>
      <c r="K24" s="8"/>
      <c r="L24" s="28">
        <f>COUNTIF(Agosto!$E$17:$E$39,$K$17:$K$56)</f>
        <v>0</v>
      </c>
      <c r="M24" s="8"/>
      <c r="N24" s="8"/>
      <c r="O24" s="32"/>
      <c r="P24" s="32"/>
      <c r="Q24" s="28">
        <f t="shared" si="2"/>
        <v>0</v>
      </c>
      <c r="R24" s="34"/>
      <c r="S24" s="7" t="e">
        <f t="shared" si="3"/>
        <v>#DIV/0!</v>
      </c>
      <c r="T24" s="9"/>
      <c r="U24" s="12"/>
    </row>
    <row r="25" spans="2:21" s="1" customFormat="1" x14ac:dyDescent="0.3">
      <c r="B25" s="46">
        <v>45149</v>
      </c>
      <c r="C25" s="73"/>
      <c r="D25" s="56"/>
      <c r="E25" s="57"/>
      <c r="G25" s="27">
        <f t="shared" si="0"/>
        <v>0</v>
      </c>
      <c r="H25" s="49">
        <f t="shared" si="4"/>
        <v>0</v>
      </c>
      <c r="I25" s="4">
        <f t="shared" si="1"/>
        <v>45139</v>
      </c>
      <c r="J25" s="8"/>
      <c r="K25" s="8"/>
      <c r="L25" s="28">
        <f>COUNTIF(Agosto!$E$17:$E$39,$K$17:$K$56)</f>
        <v>0</v>
      </c>
      <c r="M25" s="8"/>
      <c r="N25" s="8"/>
      <c r="O25" s="32"/>
      <c r="P25" s="32"/>
      <c r="Q25" s="28">
        <f t="shared" si="2"/>
        <v>0</v>
      </c>
      <c r="R25" s="34"/>
      <c r="S25" s="7" t="e">
        <f t="shared" si="3"/>
        <v>#DIV/0!</v>
      </c>
      <c r="T25" s="9"/>
      <c r="U25" s="12"/>
    </row>
    <row r="26" spans="2:21" s="1" customFormat="1" x14ac:dyDescent="0.3">
      <c r="B26" s="46">
        <v>45152</v>
      </c>
      <c r="C26" s="73"/>
      <c r="D26" s="56"/>
      <c r="E26" s="57"/>
      <c r="G26" s="27">
        <f t="shared" si="0"/>
        <v>0</v>
      </c>
      <c r="H26" s="49">
        <f t="shared" si="4"/>
        <v>0</v>
      </c>
      <c r="I26" s="4">
        <f t="shared" si="1"/>
        <v>45139</v>
      </c>
      <c r="J26" s="8"/>
      <c r="K26" s="8"/>
      <c r="L26" s="28">
        <f>COUNTIF(Agosto!$E$17:$E$39,$K$17:$K$56)</f>
        <v>0</v>
      </c>
      <c r="M26" s="8"/>
      <c r="N26" s="8"/>
      <c r="O26" s="32"/>
      <c r="P26" s="32"/>
      <c r="Q26" s="28">
        <f t="shared" si="2"/>
        <v>0</v>
      </c>
      <c r="R26" s="34"/>
      <c r="S26" s="7" t="e">
        <f t="shared" si="3"/>
        <v>#DIV/0!</v>
      </c>
      <c r="T26" s="9"/>
      <c r="U26" s="12"/>
    </row>
    <row r="27" spans="2:21" s="1" customFormat="1" x14ac:dyDescent="0.3">
      <c r="B27" s="46">
        <v>45153</v>
      </c>
      <c r="C27" s="73"/>
      <c r="D27" s="56"/>
      <c r="E27" s="57"/>
      <c r="G27" s="27">
        <f t="shared" si="0"/>
        <v>0</v>
      </c>
      <c r="H27" s="49">
        <f t="shared" si="4"/>
        <v>0</v>
      </c>
      <c r="I27" s="4">
        <f t="shared" si="1"/>
        <v>45139</v>
      </c>
      <c r="J27" s="8"/>
      <c r="K27" s="8"/>
      <c r="L27" s="28">
        <f>COUNTIF(Agosto!$E$17:$E$39,$K$17:$K$56)</f>
        <v>0</v>
      </c>
      <c r="M27" s="8"/>
      <c r="N27" s="8"/>
      <c r="O27" s="32"/>
      <c r="P27" s="32"/>
      <c r="Q27" s="28">
        <f t="shared" si="2"/>
        <v>0</v>
      </c>
      <c r="R27" s="34"/>
      <c r="S27" s="7" t="e">
        <f t="shared" si="3"/>
        <v>#DIV/0!</v>
      </c>
      <c r="T27" s="9"/>
      <c r="U27" s="12"/>
    </row>
    <row r="28" spans="2:21" s="1" customFormat="1" x14ac:dyDescent="0.3">
      <c r="B28" s="46">
        <v>45154</v>
      </c>
      <c r="C28" s="73"/>
      <c r="D28" s="56"/>
      <c r="E28" s="57"/>
      <c r="G28" s="27">
        <f t="shared" si="0"/>
        <v>0</v>
      </c>
      <c r="H28" s="49">
        <f t="shared" si="4"/>
        <v>0</v>
      </c>
      <c r="I28" s="4">
        <f t="shared" si="1"/>
        <v>45139</v>
      </c>
      <c r="J28" s="8"/>
      <c r="K28" s="8"/>
      <c r="L28" s="28">
        <f>COUNTIF(Agosto!$E$17:$E$39,$K$17:$K$56)</f>
        <v>0</v>
      </c>
      <c r="M28" s="8"/>
      <c r="N28" s="8"/>
      <c r="O28" s="32"/>
      <c r="P28" s="32"/>
      <c r="Q28" s="28">
        <f t="shared" si="2"/>
        <v>0</v>
      </c>
      <c r="R28" s="34"/>
      <c r="S28" s="7" t="e">
        <f t="shared" si="3"/>
        <v>#DIV/0!</v>
      </c>
      <c r="T28" s="9"/>
      <c r="U28" s="12"/>
    </row>
    <row r="29" spans="2:21" s="1" customFormat="1" x14ac:dyDescent="0.3">
      <c r="B29" s="46">
        <v>45155</v>
      </c>
      <c r="C29" s="73"/>
      <c r="D29" s="56"/>
      <c r="E29" s="57"/>
      <c r="G29" s="27">
        <f t="shared" si="0"/>
        <v>0</v>
      </c>
      <c r="H29" s="49">
        <f t="shared" si="4"/>
        <v>0</v>
      </c>
      <c r="I29" s="4">
        <f t="shared" si="1"/>
        <v>45139</v>
      </c>
      <c r="J29" s="8"/>
      <c r="K29" s="8"/>
      <c r="L29" s="28">
        <f>COUNTIF(Agosto!$E$17:$E$39,$K$17:$K$56)</f>
        <v>0</v>
      </c>
      <c r="M29" s="8"/>
      <c r="N29" s="8"/>
      <c r="O29" s="32"/>
      <c r="P29" s="32"/>
      <c r="Q29" s="28">
        <f t="shared" si="2"/>
        <v>0</v>
      </c>
      <c r="R29" s="34"/>
      <c r="S29" s="7" t="e">
        <f t="shared" si="3"/>
        <v>#DIV/0!</v>
      </c>
      <c r="T29" s="9"/>
      <c r="U29" s="12"/>
    </row>
    <row r="30" spans="2:21" s="1" customFormat="1" x14ac:dyDescent="0.3">
      <c r="B30" s="46">
        <v>45156</v>
      </c>
      <c r="C30" s="73"/>
      <c r="D30" s="56"/>
      <c r="E30" s="57"/>
      <c r="G30" s="27">
        <f t="shared" si="0"/>
        <v>0</v>
      </c>
      <c r="H30" s="49">
        <f t="shared" si="4"/>
        <v>0</v>
      </c>
      <c r="I30" s="4">
        <f t="shared" si="1"/>
        <v>45139</v>
      </c>
      <c r="J30" s="8"/>
      <c r="K30" s="8"/>
      <c r="L30" s="28">
        <f>COUNTIF(Agosto!$E$17:$E$39,$K$17:$K$56)</f>
        <v>0</v>
      </c>
      <c r="M30" s="8"/>
      <c r="N30" s="8"/>
      <c r="O30" s="32"/>
      <c r="P30" s="32"/>
      <c r="Q30" s="28">
        <f t="shared" si="2"/>
        <v>0</v>
      </c>
      <c r="R30" s="34"/>
      <c r="S30" s="7" t="e">
        <f t="shared" si="3"/>
        <v>#DIV/0!</v>
      </c>
      <c r="T30" s="9"/>
      <c r="U30" s="12"/>
    </row>
    <row r="31" spans="2:21" s="1" customFormat="1" x14ac:dyDescent="0.3">
      <c r="B31" s="46">
        <v>45159</v>
      </c>
      <c r="C31" s="73"/>
      <c r="D31" s="56"/>
      <c r="E31" s="57"/>
      <c r="G31" s="27">
        <f t="shared" si="0"/>
        <v>0</v>
      </c>
      <c r="H31" s="49">
        <f t="shared" si="4"/>
        <v>0</v>
      </c>
      <c r="I31" s="4">
        <f t="shared" si="1"/>
        <v>45139</v>
      </c>
      <c r="J31" s="8"/>
      <c r="K31" s="8"/>
      <c r="L31" s="28">
        <f>COUNTIF(Agosto!$E$17:$E$39,$K$17:$K$56)</f>
        <v>0</v>
      </c>
      <c r="M31" s="8"/>
      <c r="N31" s="8"/>
      <c r="O31" s="32"/>
      <c r="P31" s="32"/>
      <c r="Q31" s="28">
        <f t="shared" si="2"/>
        <v>0</v>
      </c>
      <c r="R31" s="34"/>
      <c r="S31" s="7" t="e">
        <f t="shared" si="3"/>
        <v>#DIV/0!</v>
      </c>
      <c r="T31" s="9"/>
      <c r="U31" s="12"/>
    </row>
    <row r="32" spans="2:21" s="1" customFormat="1" x14ac:dyDescent="0.3">
      <c r="B32" s="46">
        <v>45160</v>
      </c>
      <c r="C32" s="73"/>
      <c r="D32" s="56"/>
      <c r="E32" s="57"/>
      <c r="G32" s="27">
        <f t="shared" si="0"/>
        <v>0</v>
      </c>
      <c r="H32" s="49">
        <f t="shared" si="4"/>
        <v>0</v>
      </c>
      <c r="I32" s="4">
        <f t="shared" si="1"/>
        <v>45139</v>
      </c>
      <c r="J32" s="8"/>
      <c r="K32" s="8"/>
      <c r="L32" s="28">
        <f>COUNTIF(Agosto!$E$17:$E$39,$K$17:$K$56)</f>
        <v>0</v>
      </c>
      <c r="M32" s="8"/>
      <c r="N32" s="8"/>
      <c r="O32" s="32"/>
      <c r="P32" s="32"/>
      <c r="Q32" s="28">
        <f t="shared" si="2"/>
        <v>0</v>
      </c>
      <c r="R32" s="34"/>
      <c r="S32" s="7" t="e">
        <f t="shared" si="3"/>
        <v>#DIV/0!</v>
      </c>
      <c r="T32" s="9"/>
      <c r="U32" s="12"/>
    </row>
    <row r="33" spans="2:21" s="1" customFormat="1" x14ac:dyDescent="0.3">
      <c r="B33" s="46">
        <v>45161</v>
      </c>
      <c r="C33" s="73"/>
      <c r="D33" s="56"/>
      <c r="E33" s="57"/>
      <c r="G33" s="27">
        <f t="shared" si="0"/>
        <v>0</v>
      </c>
      <c r="H33" s="49">
        <f t="shared" si="4"/>
        <v>0</v>
      </c>
      <c r="I33" s="4">
        <f t="shared" si="1"/>
        <v>45139</v>
      </c>
      <c r="J33" s="8"/>
      <c r="K33" s="8"/>
      <c r="L33" s="28">
        <f>COUNTIF(Agosto!$E$17:$E$39,$K$17:$K$56)</f>
        <v>0</v>
      </c>
      <c r="M33" s="8"/>
      <c r="N33" s="8"/>
      <c r="O33" s="32"/>
      <c r="P33" s="32"/>
      <c r="Q33" s="28">
        <f t="shared" si="2"/>
        <v>0</v>
      </c>
      <c r="R33" s="34"/>
      <c r="S33" s="7" t="e">
        <f t="shared" si="3"/>
        <v>#DIV/0!</v>
      </c>
      <c r="T33" s="9"/>
      <c r="U33" s="12"/>
    </row>
    <row r="34" spans="2:21" s="1" customFormat="1" x14ac:dyDescent="0.3">
      <c r="B34" s="46">
        <v>45162</v>
      </c>
      <c r="C34" s="73"/>
      <c r="D34" s="56"/>
      <c r="E34" s="57"/>
      <c r="G34" s="27">
        <f t="shared" si="0"/>
        <v>0</v>
      </c>
      <c r="H34" s="49">
        <f t="shared" si="4"/>
        <v>0</v>
      </c>
      <c r="I34" s="4">
        <f t="shared" si="1"/>
        <v>45139</v>
      </c>
      <c r="J34" s="8"/>
      <c r="K34" s="8"/>
      <c r="L34" s="28">
        <f>COUNTIF(Agosto!$E$17:$E$39,$K$17:$K$56)</f>
        <v>0</v>
      </c>
      <c r="M34" s="8"/>
      <c r="N34" s="8"/>
      <c r="O34" s="32"/>
      <c r="P34" s="32"/>
      <c r="Q34" s="28">
        <f t="shared" si="2"/>
        <v>0</v>
      </c>
      <c r="R34" s="34"/>
      <c r="S34" s="7" t="e">
        <f t="shared" si="3"/>
        <v>#DIV/0!</v>
      </c>
      <c r="T34" s="9"/>
      <c r="U34" s="12"/>
    </row>
    <row r="35" spans="2:21" s="1" customFormat="1" x14ac:dyDescent="0.3">
      <c r="B35" s="46">
        <v>45163</v>
      </c>
      <c r="C35" s="73"/>
      <c r="D35" s="56"/>
      <c r="E35" s="57"/>
      <c r="G35" s="27">
        <f t="shared" si="0"/>
        <v>0</v>
      </c>
      <c r="H35" s="49">
        <f t="shared" si="4"/>
        <v>0</v>
      </c>
      <c r="I35" s="4">
        <f t="shared" si="1"/>
        <v>45139</v>
      </c>
      <c r="J35" s="8"/>
      <c r="K35" s="8"/>
      <c r="L35" s="28">
        <f>COUNTIF(Agosto!$E$17:$E$39,$K$17:$K$56)</f>
        <v>0</v>
      </c>
      <c r="M35" s="8"/>
      <c r="N35" s="8"/>
      <c r="O35" s="32"/>
      <c r="P35" s="32"/>
      <c r="Q35" s="28">
        <f t="shared" si="2"/>
        <v>0</v>
      </c>
      <c r="R35" s="34"/>
      <c r="S35" s="7" t="e">
        <f t="shared" si="3"/>
        <v>#DIV/0!</v>
      </c>
      <c r="T35" s="9"/>
      <c r="U35" s="12"/>
    </row>
    <row r="36" spans="2:21" s="1" customFormat="1" x14ac:dyDescent="0.3">
      <c r="B36" s="46">
        <v>45166</v>
      </c>
      <c r="C36" s="73"/>
      <c r="D36" s="56"/>
      <c r="E36" s="57"/>
      <c r="G36" s="27">
        <f t="shared" si="0"/>
        <v>0</v>
      </c>
      <c r="H36" s="49">
        <f t="shared" si="4"/>
        <v>0</v>
      </c>
      <c r="I36" s="4">
        <f t="shared" si="1"/>
        <v>45139</v>
      </c>
      <c r="J36" s="8"/>
      <c r="K36" s="8"/>
      <c r="L36" s="28">
        <f>COUNTIF(Agosto!$E$17:$E$39,$K$17:$K$56)</f>
        <v>0</v>
      </c>
      <c r="M36" s="8"/>
      <c r="N36" s="8"/>
      <c r="O36" s="32"/>
      <c r="P36" s="32"/>
      <c r="Q36" s="28">
        <f t="shared" si="2"/>
        <v>0</v>
      </c>
      <c r="R36" s="34"/>
      <c r="S36" s="7" t="e">
        <f t="shared" si="3"/>
        <v>#DIV/0!</v>
      </c>
      <c r="T36" s="9"/>
      <c r="U36" s="12"/>
    </row>
    <row r="37" spans="2:21" s="1" customFormat="1" x14ac:dyDescent="0.3">
      <c r="B37" s="46">
        <v>45167</v>
      </c>
      <c r="C37" s="73"/>
      <c r="D37" s="56"/>
      <c r="E37" s="57"/>
      <c r="G37" s="27">
        <f t="shared" si="0"/>
        <v>0</v>
      </c>
      <c r="H37" s="49">
        <f t="shared" si="4"/>
        <v>0</v>
      </c>
      <c r="I37" s="4">
        <f t="shared" si="1"/>
        <v>45139</v>
      </c>
      <c r="J37" s="8"/>
      <c r="K37" s="8"/>
      <c r="L37" s="28">
        <f>COUNTIF(Agosto!$E$17:$E$39,$K$17:$K$56)</f>
        <v>0</v>
      </c>
      <c r="M37" s="8"/>
      <c r="N37" s="8"/>
      <c r="O37" s="32"/>
      <c r="P37" s="32"/>
      <c r="Q37" s="28">
        <f t="shared" si="2"/>
        <v>0</v>
      </c>
      <c r="R37" s="34"/>
      <c r="S37" s="7" t="e">
        <f t="shared" si="3"/>
        <v>#DIV/0!</v>
      </c>
      <c r="T37" s="9"/>
      <c r="U37" s="12"/>
    </row>
    <row r="38" spans="2:21" s="1" customFormat="1" x14ac:dyDescent="0.3">
      <c r="B38" s="46">
        <v>45168</v>
      </c>
      <c r="C38" s="73"/>
      <c r="D38" s="56"/>
      <c r="E38" s="57"/>
      <c r="G38" s="27">
        <f t="shared" si="0"/>
        <v>0</v>
      </c>
      <c r="H38" s="49">
        <f t="shared" si="4"/>
        <v>0</v>
      </c>
      <c r="I38" s="4">
        <f t="shared" si="1"/>
        <v>45139</v>
      </c>
      <c r="J38" s="8"/>
      <c r="K38" s="8"/>
      <c r="L38" s="28">
        <f>COUNTIF(Agosto!$E$17:$E$39,$K$17:$K$56)</f>
        <v>0</v>
      </c>
      <c r="M38" s="8"/>
      <c r="N38" s="8"/>
      <c r="O38" s="32"/>
      <c r="P38" s="32"/>
      <c r="Q38" s="28">
        <f t="shared" si="2"/>
        <v>0</v>
      </c>
      <c r="R38" s="34"/>
      <c r="S38" s="7" t="e">
        <f t="shared" si="3"/>
        <v>#DIV/0!</v>
      </c>
      <c r="T38" s="9"/>
      <c r="U38" s="12"/>
    </row>
    <row r="39" spans="2:21" s="1" customFormat="1" ht="13.5" thickBot="1" x14ac:dyDescent="0.35">
      <c r="B39" s="60">
        <v>45169</v>
      </c>
      <c r="C39" s="73"/>
      <c r="D39" s="56"/>
      <c r="E39" s="57"/>
      <c r="G39" s="27">
        <f t="shared" si="0"/>
        <v>0</v>
      </c>
      <c r="H39" s="49">
        <f t="shared" si="4"/>
        <v>0</v>
      </c>
      <c r="I39" s="4">
        <f t="shared" si="1"/>
        <v>45139</v>
      </c>
      <c r="J39" s="8"/>
      <c r="K39" s="8"/>
      <c r="L39" s="28">
        <f>COUNTIF(Agosto!$E$17:$E$39,$K$17:$K$56)</f>
        <v>0</v>
      </c>
      <c r="M39" s="8"/>
      <c r="N39" s="8"/>
      <c r="O39" s="32"/>
      <c r="P39" s="32"/>
      <c r="Q39" s="28">
        <f t="shared" si="2"/>
        <v>0</v>
      </c>
      <c r="R39" s="34"/>
      <c r="S39" s="7" t="e">
        <f t="shared" si="3"/>
        <v>#DIV/0!</v>
      </c>
      <c r="T39" s="9"/>
      <c r="U39" s="12"/>
    </row>
    <row r="40" spans="2:21" s="1" customFormat="1" ht="13.5" thickBot="1" x14ac:dyDescent="0.35">
      <c r="B40" s="53" t="s">
        <v>908</v>
      </c>
      <c r="C40" s="55">
        <f>COUNT(B17:B39)</f>
        <v>23</v>
      </c>
      <c r="D40" s="62" t="s">
        <v>893</v>
      </c>
      <c r="E40" s="55">
        <f>COUNTIF(Agosto!$C$17:$C$39,"No")</f>
        <v>0</v>
      </c>
      <c r="G40" s="27">
        <f t="shared" si="0"/>
        <v>0</v>
      </c>
      <c r="H40" s="49">
        <f t="shared" si="4"/>
        <v>0</v>
      </c>
      <c r="I40" s="4">
        <f t="shared" si="1"/>
        <v>45139</v>
      </c>
      <c r="J40" s="8"/>
      <c r="K40" s="8"/>
      <c r="L40" s="28">
        <f>COUNTIF(Agosto!$E$17:$E$39,$K$17:$K$56)</f>
        <v>0</v>
      </c>
      <c r="M40" s="8"/>
      <c r="N40" s="8"/>
      <c r="O40" s="32"/>
      <c r="P40" s="32"/>
      <c r="Q40" s="28">
        <f t="shared" si="2"/>
        <v>0</v>
      </c>
      <c r="R40" s="34"/>
      <c r="S40" s="7" t="e">
        <f t="shared" si="3"/>
        <v>#DIV/0!</v>
      </c>
      <c r="T40" s="9"/>
      <c r="U40" s="12"/>
    </row>
    <row r="41" spans="2:21" s="1" customFormat="1" x14ac:dyDescent="0.3">
      <c r="B41" s="42"/>
      <c r="C41" s="42"/>
      <c r="D41" s="42"/>
      <c r="G41" s="27">
        <f t="shared" si="0"/>
        <v>0</v>
      </c>
      <c r="H41" s="49">
        <f t="shared" si="4"/>
        <v>0</v>
      </c>
      <c r="I41" s="4">
        <f t="shared" si="1"/>
        <v>45139</v>
      </c>
      <c r="J41" s="8"/>
      <c r="K41" s="8"/>
      <c r="L41" s="28">
        <f>COUNTIF(Agosto!$E$17:$E$39,$K$17:$K$56)</f>
        <v>0</v>
      </c>
      <c r="M41" s="8"/>
      <c r="N41" s="8"/>
      <c r="O41" s="32"/>
      <c r="P41" s="32"/>
      <c r="Q41" s="28">
        <f t="shared" si="2"/>
        <v>0</v>
      </c>
      <c r="R41" s="34"/>
      <c r="S41" s="7" t="e">
        <f t="shared" si="3"/>
        <v>#DIV/0!</v>
      </c>
      <c r="T41" s="9"/>
      <c r="U41" s="12"/>
    </row>
    <row r="42" spans="2:21" s="1" customFormat="1" x14ac:dyDescent="0.3">
      <c r="B42" s="42"/>
      <c r="C42" s="42"/>
      <c r="D42" s="42"/>
      <c r="G42" s="27">
        <f t="shared" si="0"/>
        <v>0</v>
      </c>
      <c r="H42" s="49">
        <f t="shared" si="4"/>
        <v>0</v>
      </c>
      <c r="I42" s="4">
        <f t="shared" si="1"/>
        <v>45139</v>
      </c>
      <c r="J42" s="8"/>
      <c r="K42" s="8"/>
      <c r="L42" s="28">
        <f>COUNTIF(Agosto!$E$17:$E$39,$K$17:$K$56)</f>
        <v>0</v>
      </c>
      <c r="M42" s="8"/>
      <c r="N42" s="8"/>
      <c r="O42" s="32"/>
      <c r="P42" s="32"/>
      <c r="Q42" s="28">
        <f t="shared" si="2"/>
        <v>0</v>
      </c>
      <c r="R42" s="34"/>
      <c r="S42" s="7" t="e">
        <f t="shared" si="3"/>
        <v>#DIV/0!</v>
      </c>
      <c r="T42" s="9"/>
      <c r="U42" s="12"/>
    </row>
    <row r="43" spans="2:21" s="1" customFormat="1" x14ac:dyDescent="0.3">
      <c r="B43" s="42"/>
      <c r="C43" s="42"/>
      <c r="D43" s="42"/>
      <c r="G43" s="27">
        <f t="shared" si="0"/>
        <v>0</v>
      </c>
      <c r="H43" s="49">
        <f t="shared" si="4"/>
        <v>0</v>
      </c>
      <c r="I43" s="4">
        <f t="shared" si="1"/>
        <v>45139</v>
      </c>
      <c r="J43" s="8"/>
      <c r="K43" s="8"/>
      <c r="L43" s="28">
        <f>COUNTIF(Agosto!$E$17:$E$39,$K$17:$K$56)</f>
        <v>0</v>
      </c>
      <c r="M43" s="8"/>
      <c r="N43" s="8"/>
      <c r="O43" s="32"/>
      <c r="P43" s="32"/>
      <c r="Q43" s="28">
        <f t="shared" si="2"/>
        <v>0</v>
      </c>
      <c r="R43" s="34"/>
      <c r="S43" s="7" t="e">
        <f t="shared" si="3"/>
        <v>#DIV/0!</v>
      </c>
      <c r="T43" s="9"/>
      <c r="U43" s="12"/>
    </row>
    <row r="44" spans="2:21" s="1" customFormat="1" x14ac:dyDescent="0.3">
      <c r="B44" s="42"/>
      <c r="C44" s="42"/>
      <c r="D44" s="42"/>
      <c r="G44" s="27">
        <f t="shared" si="0"/>
        <v>0</v>
      </c>
      <c r="H44" s="49">
        <f t="shared" si="4"/>
        <v>0</v>
      </c>
      <c r="I44" s="4">
        <f t="shared" si="1"/>
        <v>45139</v>
      </c>
      <c r="J44" s="8"/>
      <c r="K44" s="8"/>
      <c r="L44" s="28">
        <f>COUNTIF(Agosto!$E$17:$E$39,$K$17:$K$56)</f>
        <v>0</v>
      </c>
      <c r="M44" s="8"/>
      <c r="N44" s="8"/>
      <c r="O44" s="32"/>
      <c r="P44" s="32"/>
      <c r="Q44" s="28">
        <f t="shared" si="2"/>
        <v>0</v>
      </c>
      <c r="R44" s="34"/>
      <c r="S44" s="7" t="e">
        <f t="shared" si="3"/>
        <v>#DIV/0!</v>
      </c>
      <c r="T44" s="9"/>
      <c r="U44" s="12"/>
    </row>
    <row r="45" spans="2:21" s="1" customFormat="1" x14ac:dyDescent="0.3">
      <c r="B45" s="44"/>
      <c r="C45" s="42"/>
      <c r="D45" s="42"/>
      <c r="G45" s="27">
        <f t="shared" si="0"/>
        <v>0</v>
      </c>
      <c r="H45" s="49">
        <f t="shared" si="4"/>
        <v>0</v>
      </c>
      <c r="I45" s="4">
        <f t="shared" si="1"/>
        <v>45139</v>
      </c>
      <c r="J45" s="8"/>
      <c r="K45" s="8"/>
      <c r="L45" s="28">
        <f>COUNTIF(Agosto!$E$17:$E$39,$K$17:$K$56)</f>
        <v>0</v>
      </c>
      <c r="M45" s="8"/>
      <c r="N45" s="8"/>
      <c r="O45" s="32"/>
      <c r="P45" s="32"/>
      <c r="Q45" s="28">
        <f t="shared" si="2"/>
        <v>0</v>
      </c>
      <c r="R45" s="34"/>
      <c r="S45" s="7" t="e">
        <f t="shared" si="3"/>
        <v>#DIV/0!</v>
      </c>
      <c r="T45" s="9"/>
      <c r="U45" s="12"/>
    </row>
    <row r="46" spans="2:21" s="1" customFormat="1" x14ac:dyDescent="0.3">
      <c r="B46" s="44"/>
      <c r="C46" s="42"/>
      <c r="D46" s="42"/>
      <c r="G46" s="27">
        <f t="shared" si="0"/>
        <v>0</v>
      </c>
      <c r="H46" s="49">
        <f t="shared" si="4"/>
        <v>0</v>
      </c>
      <c r="I46" s="4">
        <f t="shared" si="1"/>
        <v>45139</v>
      </c>
      <c r="J46" s="8"/>
      <c r="K46" s="8"/>
      <c r="L46" s="28">
        <f>COUNTIF(Agosto!$E$17:$E$39,$K$17:$K$56)</f>
        <v>0</v>
      </c>
      <c r="M46" s="8"/>
      <c r="N46" s="8"/>
      <c r="O46" s="32"/>
      <c r="P46" s="32"/>
      <c r="Q46" s="28">
        <f t="shared" si="2"/>
        <v>0</v>
      </c>
      <c r="R46" s="34"/>
      <c r="S46" s="7" t="e">
        <f t="shared" si="3"/>
        <v>#DIV/0!</v>
      </c>
      <c r="T46" s="9"/>
      <c r="U46" s="12"/>
    </row>
    <row r="47" spans="2:21" s="1" customFormat="1" x14ac:dyDescent="0.3">
      <c r="B47" s="44"/>
      <c r="C47" s="42"/>
      <c r="D47" s="42"/>
      <c r="G47" s="27">
        <f t="shared" si="0"/>
        <v>0</v>
      </c>
      <c r="H47" s="49">
        <f t="shared" si="4"/>
        <v>0</v>
      </c>
      <c r="I47" s="4">
        <f t="shared" si="1"/>
        <v>45139</v>
      </c>
      <c r="J47" s="8"/>
      <c r="K47" s="8"/>
      <c r="L47" s="28">
        <f>COUNTIF(Agosto!$E$17:$E$39,$K$17:$K$56)</f>
        <v>0</v>
      </c>
      <c r="M47" s="8"/>
      <c r="N47" s="8"/>
      <c r="O47" s="32"/>
      <c r="P47" s="32"/>
      <c r="Q47" s="28">
        <f t="shared" si="2"/>
        <v>0</v>
      </c>
      <c r="R47" s="34"/>
      <c r="S47" s="7" t="e">
        <f t="shared" si="3"/>
        <v>#DIV/0!</v>
      </c>
      <c r="T47" s="9"/>
      <c r="U47" s="12"/>
    </row>
    <row r="48" spans="2:21" s="1" customFormat="1" x14ac:dyDescent="0.3">
      <c r="B48" s="44"/>
      <c r="C48" s="42"/>
      <c r="D48" s="42"/>
      <c r="G48" s="27">
        <f t="shared" si="0"/>
        <v>0</v>
      </c>
      <c r="H48" s="49">
        <f t="shared" si="4"/>
        <v>0</v>
      </c>
      <c r="I48" s="4">
        <f t="shared" si="1"/>
        <v>45139</v>
      </c>
      <c r="J48" s="8"/>
      <c r="K48" s="8"/>
      <c r="L48" s="28">
        <f>COUNTIF(Agosto!$E$17:$E$39,$K$17:$K$56)</f>
        <v>0</v>
      </c>
      <c r="M48" s="8"/>
      <c r="N48" s="8"/>
      <c r="O48" s="32"/>
      <c r="P48" s="32"/>
      <c r="Q48" s="28">
        <f t="shared" si="2"/>
        <v>0</v>
      </c>
      <c r="R48" s="34"/>
      <c r="S48" s="7" t="e">
        <f t="shared" si="3"/>
        <v>#DIV/0!</v>
      </c>
      <c r="T48" s="9"/>
      <c r="U48" s="12"/>
    </row>
    <row r="49" spans="2:21" s="1" customFormat="1" x14ac:dyDescent="0.3">
      <c r="B49" s="44"/>
      <c r="C49" s="42"/>
      <c r="D49" s="42"/>
      <c r="G49" s="27">
        <f t="shared" si="0"/>
        <v>0</v>
      </c>
      <c r="H49" s="49">
        <f t="shared" si="4"/>
        <v>0</v>
      </c>
      <c r="I49" s="4">
        <f t="shared" si="1"/>
        <v>45139</v>
      </c>
      <c r="J49" s="8"/>
      <c r="K49" s="8"/>
      <c r="L49" s="28">
        <f>COUNTIF(Agosto!$E$17:$E$39,$K$17:$K$56)</f>
        <v>0</v>
      </c>
      <c r="M49" s="8"/>
      <c r="N49" s="8"/>
      <c r="O49" s="32"/>
      <c r="P49" s="32"/>
      <c r="Q49" s="28">
        <f t="shared" si="2"/>
        <v>0</v>
      </c>
      <c r="R49" s="34"/>
      <c r="S49" s="7" t="e">
        <f t="shared" si="3"/>
        <v>#DIV/0!</v>
      </c>
      <c r="T49" s="9"/>
      <c r="U49" s="12"/>
    </row>
    <row r="50" spans="2:21" s="1" customFormat="1" x14ac:dyDescent="0.3">
      <c r="B50" s="44"/>
      <c r="C50" s="42"/>
      <c r="D50" s="42"/>
      <c r="G50" s="27">
        <f t="shared" si="0"/>
        <v>0</v>
      </c>
      <c r="H50" s="49">
        <f t="shared" si="4"/>
        <v>0</v>
      </c>
      <c r="I50" s="4">
        <f t="shared" si="1"/>
        <v>45139</v>
      </c>
      <c r="J50" s="8"/>
      <c r="K50" s="8"/>
      <c r="L50" s="28">
        <f>COUNTIF(Agosto!$E$17:$E$39,$K$17:$K$56)</f>
        <v>0</v>
      </c>
      <c r="M50" s="8"/>
      <c r="N50" s="8"/>
      <c r="O50" s="32"/>
      <c r="P50" s="32"/>
      <c r="Q50" s="28">
        <f t="shared" si="2"/>
        <v>0</v>
      </c>
      <c r="R50" s="34"/>
      <c r="S50" s="7" t="e">
        <f t="shared" si="3"/>
        <v>#DIV/0!</v>
      </c>
      <c r="T50" s="9"/>
      <c r="U50" s="12"/>
    </row>
    <row r="51" spans="2:21" s="1" customFormat="1" x14ac:dyDescent="0.3">
      <c r="B51" s="44"/>
      <c r="C51" s="42"/>
      <c r="D51" s="42"/>
      <c r="G51" s="27">
        <f t="shared" si="0"/>
        <v>0</v>
      </c>
      <c r="H51" s="49">
        <f t="shared" si="4"/>
        <v>0</v>
      </c>
      <c r="I51" s="4">
        <f t="shared" si="1"/>
        <v>45139</v>
      </c>
      <c r="J51" s="8"/>
      <c r="K51" s="8"/>
      <c r="L51" s="28">
        <f>COUNTIF(Agosto!$E$17:$E$39,$K$17:$K$56)</f>
        <v>0</v>
      </c>
      <c r="M51" s="8"/>
      <c r="N51" s="8"/>
      <c r="O51" s="32"/>
      <c r="P51" s="32"/>
      <c r="Q51" s="28">
        <f t="shared" si="2"/>
        <v>0</v>
      </c>
      <c r="R51" s="34"/>
      <c r="S51" s="7" t="e">
        <f t="shared" si="3"/>
        <v>#DIV/0!</v>
      </c>
      <c r="T51" s="9"/>
      <c r="U51" s="12"/>
    </row>
    <row r="52" spans="2:21" s="1" customFormat="1" x14ac:dyDescent="0.3">
      <c r="B52" s="44"/>
      <c r="C52" s="42"/>
      <c r="D52" s="42"/>
      <c r="G52" s="27">
        <f t="shared" si="0"/>
        <v>0</v>
      </c>
      <c r="H52" s="49">
        <f t="shared" si="4"/>
        <v>0</v>
      </c>
      <c r="I52" s="4">
        <f t="shared" si="1"/>
        <v>45139</v>
      </c>
      <c r="J52" s="8"/>
      <c r="K52" s="8"/>
      <c r="L52" s="28">
        <f>COUNTIF(Agosto!$E$17:$E$39,$K$17:$K$56)</f>
        <v>0</v>
      </c>
      <c r="M52" s="8"/>
      <c r="N52" s="8"/>
      <c r="O52" s="32"/>
      <c r="P52" s="32"/>
      <c r="Q52" s="28">
        <f t="shared" si="2"/>
        <v>0</v>
      </c>
      <c r="R52" s="34"/>
      <c r="S52" s="7" t="e">
        <f t="shared" si="3"/>
        <v>#DIV/0!</v>
      </c>
      <c r="T52" s="9"/>
      <c r="U52" s="12"/>
    </row>
    <row r="53" spans="2:21" s="1" customFormat="1" x14ac:dyDescent="0.3">
      <c r="B53" s="44"/>
      <c r="C53" s="42"/>
      <c r="D53" s="42"/>
      <c r="G53" s="27">
        <f t="shared" si="0"/>
        <v>0</v>
      </c>
      <c r="H53" s="49">
        <f t="shared" si="4"/>
        <v>0</v>
      </c>
      <c r="I53" s="4">
        <f t="shared" si="1"/>
        <v>45139</v>
      </c>
      <c r="J53" s="8"/>
      <c r="K53" s="8"/>
      <c r="L53" s="28">
        <f>COUNTIF(Agosto!$E$17:$E$39,$K$17:$K$56)</f>
        <v>0</v>
      </c>
      <c r="M53" s="8"/>
      <c r="N53" s="8"/>
      <c r="O53" s="32"/>
      <c r="P53" s="32"/>
      <c r="Q53" s="28">
        <f t="shared" si="2"/>
        <v>0</v>
      </c>
      <c r="R53" s="34"/>
      <c r="S53" s="7" t="e">
        <f t="shared" si="3"/>
        <v>#DIV/0!</v>
      </c>
      <c r="T53" s="9"/>
      <c r="U53" s="12"/>
    </row>
    <row r="54" spans="2:21" s="1" customFormat="1" x14ac:dyDescent="0.3">
      <c r="B54" s="44"/>
      <c r="C54" s="42"/>
      <c r="D54" s="42"/>
      <c r="G54" s="27">
        <f t="shared" si="0"/>
        <v>0</v>
      </c>
      <c r="H54" s="49">
        <f t="shared" si="4"/>
        <v>0</v>
      </c>
      <c r="I54" s="4">
        <f t="shared" si="1"/>
        <v>45139</v>
      </c>
      <c r="J54" s="8"/>
      <c r="K54" s="8"/>
      <c r="L54" s="28">
        <f>COUNTIF(Agosto!$E$17:$E$39,$K$17:$K$56)</f>
        <v>0</v>
      </c>
      <c r="M54" s="8"/>
      <c r="N54" s="8"/>
      <c r="O54" s="32"/>
      <c r="P54" s="32"/>
      <c r="Q54" s="28">
        <f t="shared" si="2"/>
        <v>0</v>
      </c>
      <c r="R54" s="34"/>
      <c r="S54" s="7" t="e">
        <f t="shared" si="3"/>
        <v>#DIV/0!</v>
      </c>
      <c r="T54" s="9"/>
      <c r="U54" s="12"/>
    </row>
    <row r="55" spans="2:21" s="1" customFormat="1" x14ac:dyDescent="0.3">
      <c r="B55" s="45"/>
      <c r="G55" s="27">
        <f t="shared" si="0"/>
        <v>0</v>
      </c>
      <c r="H55" s="49">
        <f t="shared" si="4"/>
        <v>0</v>
      </c>
      <c r="I55" s="4">
        <f t="shared" si="1"/>
        <v>45139</v>
      </c>
      <c r="J55" s="8"/>
      <c r="K55" s="8"/>
      <c r="L55" s="28">
        <f>COUNTIF(Agosto!$E$17:$E$39,$K$17:$K$56)</f>
        <v>0</v>
      </c>
      <c r="M55" s="8"/>
      <c r="N55" s="8"/>
      <c r="O55" s="32"/>
      <c r="P55" s="32"/>
      <c r="Q55" s="28">
        <f t="shared" si="2"/>
        <v>0</v>
      </c>
      <c r="R55" s="34"/>
      <c r="S55" s="7" t="e">
        <f t="shared" si="3"/>
        <v>#DIV/0!</v>
      </c>
      <c r="T55" s="9"/>
      <c r="U55" s="12"/>
    </row>
    <row r="56" spans="2:21" s="1" customFormat="1" ht="13.5" thickBot="1" x14ac:dyDescent="0.35">
      <c r="B56" s="45"/>
      <c r="G56" s="29">
        <f t="shared" si="0"/>
        <v>0</v>
      </c>
      <c r="H56" s="79">
        <f>$K$12</f>
        <v>0</v>
      </c>
      <c r="I56" s="30">
        <f t="shared" si="1"/>
        <v>45139</v>
      </c>
      <c r="J56" s="10"/>
      <c r="K56" s="10"/>
      <c r="L56" s="31">
        <f>COUNTIF(Agosto!$E$17:$E$39,$K$17:$K$56)</f>
        <v>0</v>
      </c>
      <c r="M56" s="10"/>
      <c r="N56" s="10"/>
      <c r="O56" s="33"/>
      <c r="P56" s="33"/>
      <c r="Q56" s="31">
        <f t="shared" si="2"/>
        <v>0</v>
      </c>
      <c r="R56" s="35"/>
      <c r="S56" s="37" t="e">
        <f t="shared" si="3"/>
        <v>#DIV/0!</v>
      </c>
      <c r="T56" s="11"/>
      <c r="U56" s="13"/>
    </row>
    <row r="57" spans="2:21" s="1" customFormat="1" ht="14.75" customHeight="1" x14ac:dyDescent="0.3">
      <c r="B57" s="45"/>
    </row>
    <row r="58" spans="2:21" s="1" customFormat="1" x14ac:dyDescent="0.3">
      <c r="B58" s="45"/>
    </row>
    <row r="59" spans="2:21" s="1" customFormat="1" x14ac:dyDescent="0.3">
      <c r="B59" s="45"/>
    </row>
    <row r="60" spans="2:21" s="1" customFormat="1" x14ac:dyDescent="0.3">
      <c r="B60" s="45"/>
    </row>
    <row r="61" spans="2:21" s="1" customFormat="1" x14ac:dyDescent="0.3">
      <c r="B61" s="45"/>
    </row>
    <row r="62" spans="2:21" s="1" customFormat="1" x14ac:dyDescent="0.3"/>
    <row r="63" spans="2:21" s="1" customFormat="1" x14ac:dyDescent="0.3"/>
    <row r="64" spans="2:21" s="1" customFormat="1" x14ac:dyDescent="0.3"/>
    <row r="65" s="1" customFormat="1" x14ac:dyDescent="0.3"/>
    <row r="66" s="1" customFormat="1" x14ac:dyDescent="0.3"/>
    <row r="67" s="1" customFormat="1" x14ac:dyDescent="0.3"/>
    <row r="68" s="1" customFormat="1" x14ac:dyDescent="0.3"/>
    <row r="69" s="1" customFormat="1" x14ac:dyDescent="0.3"/>
    <row r="70" s="1" customFormat="1" x14ac:dyDescent="0.3"/>
    <row r="71" s="1" customFormat="1" x14ac:dyDescent="0.3"/>
    <row r="72" s="1" customFormat="1" x14ac:dyDescent="0.3"/>
    <row r="73" s="1" customFormat="1" x14ac:dyDescent="0.3"/>
    <row r="74" s="1" customFormat="1" x14ac:dyDescent="0.3"/>
    <row r="75" s="1" customFormat="1" x14ac:dyDescent="0.3"/>
    <row r="76" s="1" customFormat="1" x14ac:dyDescent="0.3"/>
    <row r="77" s="1" customFormat="1" x14ac:dyDescent="0.3"/>
    <row r="78" s="1" customFormat="1" x14ac:dyDescent="0.3"/>
    <row r="79" s="1" customFormat="1" x14ac:dyDescent="0.3"/>
    <row r="80" s="1" customFormat="1" x14ac:dyDescent="0.3"/>
    <row r="81" spans="22:29" s="1" customFormat="1" x14ac:dyDescent="0.3"/>
    <row r="82" spans="22:29" x14ac:dyDescent="0.3">
      <c r="V82" s="1"/>
      <c r="W82" s="1"/>
      <c r="X82" s="1"/>
      <c r="Y82" s="1"/>
      <c r="Z82" s="1"/>
      <c r="AA82" s="1"/>
      <c r="AB82" s="1"/>
      <c r="AC82" s="1"/>
    </row>
  </sheetData>
  <sheetProtection algorithmName="SHA-512" hashValue="j0v0mb+O1Oumw2qBKCsxYo3VWWqPV5DVlkR8kkWw5q2sOxuNjHWOyS5DsSFZn4Zw9vA8Gpd7I4NB4jAFoI4Z8Q==" saltValue="K4m0jKkb20HeiyToA6TP0g==" spinCount="100000" sheet="1" objects="1" scenarios="1"/>
  <mergeCells count="7">
    <mergeCell ref="B15:E15"/>
    <mergeCell ref="G15:U15"/>
    <mergeCell ref="J4:K4"/>
    <mergeCell ref="J5:K5"/>
    <mergeCell ref="J6:K6"/>
    <mergeCell ref="J7:K7"/>
    <mergeCell ref="J8:K8"/>
  </mergeCells>
  <phoneticPr fontId="13" type="noConversion"/>
  <conditionalFormatting sqref="E41:E47">
    <cfRule type="duplicateValues" dxfId="4" priority="1"/>
  </conditionalFormatting>
  <dataValidations count="8">
    <dataValidation type="list" allowBlank="1" showInputMessage="1" showErrorMessage="1" sqref="E17:E39" xr:uid="{5669003A-68CC-4EC3-B5E9-1421EA3E818A}">
      <formula1>INDIRECT($K$12)</formula1>
    </dataValidation>
    <dataValidation type="list" allowBlank="1" showInputMessage="1" showErrorMessage="1" sqref="M17:M56" xr:uid="{FF216D79-3386-41AB-83A0-E9DCBF28A8B7}">
      <formula1>INDIRECT(J17)</formula1>
    </dataValidation>
    <dataValidation type="list" allowBlank="1" showInputMessage="1" showErrorMessage="1" sqref="WTF983048 GT8 QP8 AAL8 AKH8 AUD8 BDZ8 BNV8 BXR8 CHN8 CRJ8 DBF8 DLB8 DUX8 EET8 EOP8 EYL8 FIH8 FSD8 GBZ8 GLV8 GVR8 HFN8 HPJ8 HZF8 IJB8 ISX8 JCT8 JMP8 JWL8 KGH8 KQD8 KZZ8 LJV8 LTR8 MDN8 MNJ8 MXF8 NHB8 NQX8 OAT8 OKP8 OUL8 PEH8 POD8 PXZ8 QHV8 QRR8 RBN8 RLJ8 RVF8 SFB8 SOX8 SYT8 TIP8 TSL8 UCH8 UMD8 UVZ8 VFV8 VPR8 VZN8 WJJ8 WTF8 T65544 GT65544 QP65544 AAL65544 AKH65544 AUD65544 BDZ65544 BNV65544 BXR65544 CHN65544 CRJ65544 DBF65544 DLB65544 DUX65544 EET65544 EOP65544 EYL65544 FIH65544 FSD65544 GBZ65544 GLV65544 GVR65544 HFN65544 HPJ65544 HZF65544 IJB65544 ISX65544 JCT65544 JMP65544 JWL65544 KGH65544 KQD65544 KZZ65544 LJV65544 LTR65544 MDN65544 MNJ65544 MXF65544 NHB65544 NQX65544 OAT65544 OKP65544 OUL65544 PEH65544 POD65544 PXZ65544 QHV65544 QRR65544 RBN65544 RLJ65544 RVF65544 SFB65544 SOX65544 SYT65544 TIP65544 TSL65544 UCH65544 UMD65544 UVZ65544 VFV65544 VPR65544 VZN65544 WJJ65544 WTF65544 T131080 GT131080 QP131080 AAL131080 AKH131080 AUD131080 BDZ131080 BNV131080 BXR131080 CHN131080 CRJ131080 DBF131080 DLB131080 DUX131080 EET131080 EOP131080 EYL131080 FIH131080 FSD131080 GBZ131080 GLV131080 GVR131080 HFN131080 HPJ131080 HZF131080 IJB131080 ISX131080 JCT131080 JMP131080 JWL131080 KGH131080 KQD131080 KZZ131080 LJV131080 LTR131080 MDN131080 MNJ131080 MXF131080 NHB131080 NQX131080 OAT131080 OKP131080 OUL131080 PEH131080 POD131080 PXZ131080 QHV131080 QRR131080 RBN131080 RLJ131080 RVF131080 SFB131080 SOX131080 SYT131080 TIP131080 TSL131080 UCH131080 UMD131080 UVZ131080 VFV131080 VPR131080 VZN131080 WJJ131080 WTF131080 T196616 GT196616 QP196616 AAL196616 AKH196616 AUD196616 BDZ196616 BNV196616 BXR196616 CHN196616 CRJ196616 DBF196616 DLB196616 DUX196616 EET196616 EOP196616 EYL196616 FIH196616 FSD196616 GBZ196616 GLV196616 GVR196616 HFN196616 HPJ196616 HZF196616 IJB196616 ISX196616 JCT196616 JMP196616 JWL196616 KGH196616 KQD196616 KZZ196616 LJV196616 LTR196616 MDN196616 MNJ196616 MXF196616 NHB196616 NQX196616 OAT196616 OKP196616 OUL196616 PEH196616 POD196616 PXZ196616 QHV196616 QRR196616 RBN196616 RLJ196616 RVF196616 SFB196616 SOX196616 SYT196616 TIP196616 TSL196616 UCH196616 UMD196616 UVZ196616 VFV196616 VPR196616 VZN196616 WJJ196616 WTF196616 T262152 GT262152 QP262152 AAL262152 AKH262152 AUD262152 BDZ262152 BNV262152 BXR262152 CHN262152 CRJ262152 DBF262152 DLB262152 DUX262152 EET262152 EOP262152 EYL262152 FIH262152 FSD262152 GBZ262152 GLV262152 GVR262152 HFN262152 HPJ262152 HZF262152 IJB262152 ISX262152 JCT262152 JMP262152 JWL262152 KGH262152 KQD262152 KZZ262152 LJV262152 LTR262152 MDN262152 MNJ262152 MXF262152 NHB262152 NQX262152 OAT262152 OKP262152 OUL262152 PEH262152 POD262152 PXZ262152 QHV262152 QRR262152 RBN262152 RLJ262152 RVF262152 SFB262152 SOX262152 SYT262152 TIP262152 TSL262152 UCH262152 UMD262152 UVZ262152 VFV262152 VPR262152 VZN262152 WJJ262152 WTF262152 T327688 GT327688 QP327688 AAL327688 AKH327688 AUD327688 BDZ327688 BNV327688 BXR327688 CHN327688 CRJ327688 DBF327688 DLB327688 DUX327688 EET327688 EOP327688 EYL327688 FIH327688 FSD327688 GBZ327688 GLV327688 GVR327688 HFN327688 HPJ327688 HZF327688 IJB327688 ISX327688 JCT327688 JMP327688 JWL327688 KGH327688 KQD327688 KZZ327688 LJV327688 LTR327688 MDN327688 MNJ327688 MXF327688 NHB327688 NQX327688 OAT327688 OKP327688 OUL327688 PEH327688 POD327688 PXZ327688 QHV327688 QRR327688 RBN327688 RLJ327688 RVF327688 SFB327688 SOX327688 SYT327688 TIP327688 TSL327688 UCH327688 UMD327688 UVZ327688 VFV327688 VPR327688 VZN327688 WJJ327688 WTF327688 T393224 GT393224 QP393224 AAL393224 AKH393224 AUD393224 BDZ393224 BNV393224 BXR393224 CHN393224 CRJ393224 DBF393224 DLB393224 DUX393224 EET393224 EOP393224 EYL393224 FIH393224 FSD393224 GBZ393224 GLV393224 GVR393224 HFN393224 HPJ393224 HZF393224 IJB393224 ISX393224 JCT393224 JMP393224 JWL393224 KGH393224 KQD393224 KZZ393224 LJV393224 LTR393224 MDN393224 MNJ393224 MXF393224 NHB393224 NQX393224 OAT393224 OKP393224 OUL393224 PEH393224 POD393224 PXZ393224 QHV393224 QRR393224 RBN393224 RLJ393224 RVF393224 SFB393224 SOX393224 SYT393224 TIP393224 TSL393224 UCH393224 UMD393224 UVZ393224 VFV393224 VPR393224 VZN393224 WJJ393224 WTF393224 T458760 GT458760 QP458760 AAL458760 AKH458760 AUD458760 BDZ458760 BNV458760 BXR458760 CHN458760 CRJ458760 DBF458760 DLB458760 DUX458760 EET458760 EOP458760 EYL458760 FIH458760 FSD458760 GBZ458760 GLV458760 GVR458760 HFN458760 HPJ458760 HZF458760 IJB458760 ISX458760 JCT458760 JMP458760 JWL458760 KGH458760 KQD458760 KZZ458760 LJV458760 LTR458760 MDN458760 MNJ458760 MXF458760 NHB458760 NQX458760 OAT458760 OKP458760 OUL458760 PEH458760 POD458760 PXZ458760 QHV458760 QRR458760 RBN458760 RLJ458760 RVF458760 SFB458760 SOX458760 SYT458760 TIP458760 TSL458760 UCH458760 UMD458760 UVZ458760 VFV458760 VPR458760 VZN458760 WJJ458760 WTF458760 T524296 GT524296 QP524296 AAL524296 AKH524296 AUD524296 BDZ524296 BNV524296 BXR524296 CHN524296 CRJ524296 DBF524296 DLB524296 DUX524296 EET524296 EOP524296 EYL524296 FIH524296 FSD524296 GBZ524296 GLV524296 GVR524296 HFN524296 HPJ524296 HZF524296 IJB524296 ISX524296 JCT524296 JMP524296 JWL524296 KGH524296 KQD524296 KZZ524296 LJV524296 LTR524296 MDN524296 MNJ524296 MXF524296 NHB524296 NQX524296 OAT524296 OKP524296 OUL524296 PEH524296 POD524296 PXZ524296 QHV524296 QRR524296 RBN524296 RLJ524296 RVF524296 SFB524296 SOX524296 SYT524296 TIP524296 TSL524296 UCH524296 UMD524296 UVZ524296 VFV524296 VPR524296 VZN524296 WJJ524296 WTF524296 T589832 GT589832 QP589832 AAL589832 AKH589832 AUD589832 BDZ589832 BNV589832 BXR589832 CHN589832 CRJ589832 DBF589832 DLB589832 DUX589832 EET589832 EOP589832 EYL589832 FIH589832 FSD589832 GBZ589832 GLV589832 GVR589832 HFN589832 HPJ589832 HZF589832 IJB589832 ISX589832 JCT589832 JMP589832 JWL589832 KGH589832 KQD589832 KZZ589832 LJV589832 LTR589832 MDN589832 MNJ589832 MXF589832 NHB589832 NQX589832 OAT589832 OKP589832 OUL589832 PEH589832 POD589832 PXZ589832 QHV589832 QRR589832 RBN589832 RLJ589832 RVF589832 SFB589832 SOX589832 SYT589832 TIP589832 TSL589832 UCH589832 UMD589832 UVZ589832 VFV589832 VPR589832 VZN589832 WJJ589832 WTF589832 T655368 GT655368 QP655368 AAL655368 AKH655368 AUD655368 BDZ655368 BNV655368 BXR655368 CHN655368 CRJ655368 DBF655368 DLB655368 DUX655368 EET655368 EOP655368 EYL655368 FIH655368 FSD655368 GBZ655368 GLV655368 GVR655368 HFN655368 HPJ655368 HZF655368 IJB655368 ISX655368 JCT655368 JMP655368 JWL655368 KGH655368 KQD655368 KZZ655368 LJV655368 LTR655368 MDN655368 MNJ655368 MXF655368 NHB655368 NQX655368 OAT655368 OKP655368 OUL655368 PEH655368 POD655368 PXZ655368 QHV655368 QRR655368 RBN655368 RLJ655368 RVF655368 SFB655368 SOX655368 SYT655368 TIP655368 TSL655368 UCH655368 UMD655368 UVZ655368 VFV655368 VPR655368 VZN655368 WJJ655368 WTF655368 T720904 GT720904 QP720904 AAL720904 AKH720904 AUD720904 BDZ720904 BNV720904 BXR720904 CHN720904 CRJ720904 DBF720904 DLB720904 DUX720904 EET720904 EOP720904 EYL720904 FIH720904 FSD720904 GBZ720904 GLV720904 GVR720904 HFN720904 HPJ720904 HZF720904 IJB720904 ISX720904 JCT720904 JMP720904 JWL720904 KGH720904 KQD720904 KZZ720904 LJV720904 LTR720904 MDN720904 MNJ720904 MXF720904 NHB720904 NQX720904 OAT720904 OKP720904 OUL720904 PEH720904 POD720904 PXZ720904 QHV720904 QRR720904 RBN720904 RLJ720904 RVF720904 SFB720904 SOX720904 SYT720904 TIP720904 TSL720904 UCH720904 UMD720904 UVZ720904 VFV720904 VPR720904 VZN720904 WJJ720904 WTF720904 T786440 GT786440 QP786440 AAL786440 AKH786440 AUD786440 BDZ786440 BNV786440 BXR786440 CHN786440 CRJ786440 DBF786440 DLB786440 DUX786440 EET786440 EOP786440 EYL786440 FIH786440 FSD786440 GBZ786440 GLV786440 GVR786440 HFN786440 HPJ786440 HZF786440 IJB786440 ISX786440 JCT786440 JMP786440 JWL786440 KGH786440 KQD786440 KZZ786440 LJV786440 LTR786440 MDN786440 MNJ786440 MXF786440 NHB786440 NQX786440 OAT786440 OKP786440 OUL786440 PEH786440 POD786440 PXZ786440 QHV786440 QRR786440 RBN786440 RLJ786440 RVF786440 SFB786440 SOX786440 SYT786440 TIP786440 TSL786440 UCH786440 UMD786440 UVZ786440 VFV786440 VPR786440 VZN786440 WJJ786440 WTF786440 T851976 GT851976 QP851976 AAL851976 AKH851976 AUD851976 BDZ851976 BNV851976 BXR851976 CHN851976 CRJ851976 DBF851976 DLB851976 DUX851976 EET851976 EOP851976 EYL851976 FIH851976 FSD851976 GBZ851976 GLV851976 GVR851976 HFN851976 HPJ851976 HZF851976 IJB851976 ISX851976 JCT851976 JMP851976 JWL851976 KGH851976 KQD851976 KZZ851976 LJV851976 LTR851976 MDN851976 MNJ851976 MXF851976 NHB851976 NQX851976 OAT851976 OKP851976 OUL851976 PEH851976 POD851976 PXZ851976 QHV851976 QRR851976 RBN851976 RLJ851976 RVF851976 SFB851976 SOX851976 SYT851976 TIP851976 TSL851976 UCH851976 UMD851976 UVZ851976 VFV851976 VPR851976 VZN851976 WJJ851976 WTF851976 T917512 GT917512 QP917512 AAL917512 AKH917512 AUD917512 BDZ917512 BNV917512 BXR917512 CHN917512 CRJ917512 DBF917512 DLB917512 DUX917512 EET917512 EOP917512 EYL917512 FIH917512 FSD917512 GBZ917512 GLV917512 GVR917512 HFN917512 HPJ917512 HZF917512 IJB917512 ISX917512 JCT917512 JMP917512 JWL917512 KGH917512 KQD917512 KZZ917512 LJV917512 LTR917512 MDN917512 MNJ917512 MXF917512 NHB917512 NQX917512 OAT917512 OKP917512 OUL917512 PEH917512 POD917512 PXZ917512 QHV917512 QRR917512 RBN917512 RLJ917512 RVF917512 SFB917512 SOX917512 SYT917512 TIP917512 TSL917512 UCH917512 UMD917512 UVZ917512 VFV917512 VPR917512 VZN917512 WJJ917512 WTF917512 T983048 GT983048 QP983048 AAL983048 AKH983048 AUD983048 BDZ983048 BNV983048 BXR983048 CHN983048 CRJ983048 DBF983048 DLB983048 DUX983048 EET983048 EOP983048 EYL983048 FIH983048 FSD983048 GBZ983048 GLV983048 GVR983048 HFN983048 HPJ983048 HZF983048 IJB983048 ISX983048 JCT983048 JMP983048 JWL983048 KGH983048 KQD983048 KZZ983048 LJV983048 LTR983048 MDN983048 MNJ983048 MXF983048 NHB983048 NQX983048 OAT983048 OKP983048 OUL983048 PEH983048 POD983048 PXZ983048 QHV983048 QRR983048 RBN983048 RLJ983048 RVF983048 SFB983048 SOX983048 SYT983048 TIP983048 TSL983048 UCH983048 UMD983048 UVZ983048 VFV983048 VPR983048 VZN983048 WJJ983048" xr:uid="{9161E328-45BA-46BB-BC9B-71410E966D47}">
      <formula1>INDIRECT(#REF!)</formula1>
    </dataValidation>
    <dataValidation type="list" allowBlank="1" showInputMessage="1" showErrorMessage="1" sqref="WTK983082 GY42 QU42 AAQ42 AKM42 AUI42 BEE42 BOA42 BXW42 CHS42 CRO42 DBK42 DLG42 DVC42 EEY42 EOU42 EYQ42 FIM42 FSI42 GCE42 GMA42 GVW42 HFS42 HPO42 HZK42 IJG42 ITC42 JCY42 JMU42 JWQ42 KGM42 KQI42 LAE42 LKA42 LTW42 MDS42 MNO42 MXK42 NHG42 NRC42 OAY42 OKU42 OUQ42 PEM42 POI42 PYE42 QIA42 QRW42 RBS42 RLO42 RVK42 SFG42 SPC42 SYY42 TIU42 TSQ42 UCM42 UMI42 UWE42 VGA42 VPW42 VZS42 WJO42 WTK42 GY65578 QU65578 AAQ65578 AKM65578 AUI65578 BEE65578 BOA65578 BXW65578 CHS65578 CRO65578 DBK65578 DLG65578 DVC65578 EEY65578 EOU65578 EYQ65578 FIM65578 FSI65578 GCE65578 GMA65578 GVW65578 HFS65578 HPO65578 HZK65578 IJG65578 ITC65578 JCY65578 JMU65578 JWQ65578 KGM65578 KQI65578 LAE65578 LKA65578 LTW65578 MDS65578 MNO65578 MXK65578 NHG65578 NRC65578 OAY65578 OKU65578 OUQ65578 PEM65578 POI65578 PYE65578 QIA65578 QRW65578 RBS65578 RLO65578 RVK65578 SFG65578 SPC65578 SYY65578 TIU65578 TSQ65578 UCM65578 UMI65578 UWE65578 VGA65578 VPW65578 VZS65578 WJO65578 WTK65578 GY131114 QU131114 AAQ131114 AKM131114 AUI131114 BEE131114 BOA131114 BXW131114 CHS131114 CRO131114 DBK131114 DLG131114 DVC131114 EEY131114 EOU131114 EYQ131114 FIM131114 FSI131114 GCE131114 GMA131114 GVW131114 HFS131114 HPO131114 HZK131114 IJG131114 ITC131114 JCY131114 JMU131114 JWQ131114 KGM131114 KQI131114 LAE131114 LKA131114 LTW131114 MDS131114 MNO131114 MXK131114 NHG131114 NRC131114 OAY131114 OKU131114 OUQ131114 PEM131114 POI131114 PYE131114 QIA131114 QRW131114 RBS131114 RLO131114 RVK131114 SFG131114 SPC131114 SYY131114 TIU131114 TSQ131114 UCM131114 UMI131114 UWE131114 VGA131114 VPW131114 VZS131114 WJO131114 WTK131114 GY196650 QU196650 AAQ196650 AKM196650 AUI196650 BEE196650 BOA196650 BXW196650 CHS196650 CRO196650 DBK196650 DLG196650 DVC196650 EEY196650 EOU196650 EYQ196650 FIM196650 FSI196650 GCE196650 GMA196650 GVW196650 HFS196650 HPO196650 HZK196650 IJG196650 ITC196650 JCY196650 JMU196650 JWQ196650 KGM196650 KQI196650 LAE196650 LKA196650 LTW196650 MDS196650 MNO196650 MXK196650 NHG196650 NRC196650 OAY196650 OKU196650 OUQ196650 PEM196650 POI196650 PYE196650 QIA196650 QRW196650 RBS196650 RLO196650 RVK196650 SFG196650 SPC196650 SYY196650 TIU196650 TSQ196650 UCM196650 UMI196650 UWE196650 VGA196650 VPW196650 VZS196650 WJO196650 WTK196650 GY262186 QU262186 AAQ262186 AKM262186 AUI262186 BEE262186 BOA262186 BXW262186 CHS262186 CRO262186 DBK262186 DLG262186 DVC262186 EEY262186 EOU262186 EYQ262186 FIM262186 FSI262186 GCE262186 GMA262186 GVW262186 HFS262186 HPO262186 HZK262186 IJG262186 ITC262186 JCY262186 JMU262186 JWQ262186 KGM262186 KQI262186 LAE262186 LKA262186 LTW262186 MDS262186 MNO262186 MXK262186 NHG262186 NRC262186 OAY262186 OKU262186 OUQ262186 PEM262186 POI262186 PYE262186 QIA262186 QRW262186 RBS262186 RLO262186 RVK262186 SFG262186 SPC262186 SYY262186 TIU262186 TSQ262186 UCM262186 UMI262186 UWE262186 VGA262186 VPW262186 VZS262186 WJO262186 WTK262186 GY327722 QU327722 AAQ327722 AKM327722 AUI327722 BEE327722 BOA327722 BXW327722 CHS327722 CRO327722 DBK327722 DLG327722 DVC327722 EEY327722 EOU327722 EYQ327722 FIM327722 FSI327722 GCE327722 GMA327722 GVW327722 HFS327722 HPO327722 HZK327722 IJG327722 ITC327722 JCY327722 JMU327722 JWQ327722 KGM327722 KQI327722 LAE327722 LKA327722 LTW327722 MDS327722 MNO327722 MXK327722 NHG327722 NRC327722 OAY327722 OKU327722 OUQ327722 PEM327722 POI327722 PYE327722 QIA327722 QRW327722 RBS327722 RLO327722 RVK327722 SFG327722 SPC327722 SYY327722 TIU327722 TSQ327722 UCM327722 UMI327722 UWE327722 VGA327722 VPW327722 VZS327722 WJO327722 WTK327722 GY393258 QU393258 AAQ393258 AKM393258 AUI393258 BEE393258 BOA393258 BXW393258 CHS393258 CRO393258 DBK393258 DLG393258 DVC393258 EEY393258 EOU393258 EYQ393258 FIM393258 FSI393258 GCE393258 GMA393258 GVW393258 HFS393258 HPO393258 HZK393258 IJG393258 ITC393258 JCY393258 JMU393258 JWQ393258 KGM393258 KQI393258 LAE393258 LKA393258 LTW393258 MDS393258 MNO393258 MXK393258 NHG393258 NRC393258 OAY393258 OKU393258 OUQ393258 PEM393258 POI393258 PYE393258 QIA393258 QRW393258 RBS393258 RLO393258 RVK393258 SFG393258 SPC393258 SYY393258 TIU393258 TSQ393258 UCM393258 UMI393258 UWE393258 VGA393258 VPW393258 VZS393258 WJO393258 WTK393258 GY458794 QU458794 AAQ458794 AKM458794 AUI458794 BEE458794 BOA458794 BXW458794 CHS458794 CRO458794 DBK458794 DLG458794 DVC458794 EEY458794 EOU458794 EYQ458794 FIM458794 FSI458794 GCE458794 GMA458794 GVW458794 HFS458794 HPO458794 HZK458794 IJG458794 ITC458794 JCY458794 JMU458794 JWQ458794 KGM458794 KQI458794 LAE458794 LKA458794 LTW458794 MDS458794 MNO458794 MXK458794 NHG458794 NRC458794 OAY458794 OKU458794 OUQ458794 PEM458794 POI458794 PYE458794 QIA458794 QRW458794 RBS458794 RLO458794 RVK458794 SFG458794 SPC458794 SYY458794 TIU458794 TSQ458794 UCM458794 UMI458794 UWE458794 VGA458794 VPW458794 VZS458794 WJO458794 WTK458794 GY524330 QU524330 AAQ524330 AKM524330 AUI524330 BEE524330 BOA524330 BXW524330 CHS524330 CRO524330 DBK524330 DLG524330 DVC524330 EEY524330 EOU524330 EYQ524330 FIM524330 FSI524330 GCE524330 GMA524330 GVW524330 HFS524330 HPO524330 HZK524330 IJG524330 ITC524330 JCY524330 JMU524330 JWQ524330 KGM524330 KQI524330 LAE524330 LKA524330 LTW524330 MDS524330 MNO524330 MXK524330 NHG524330 NRC524330 OAY524330 OKU524330 OUQ524330 PEM524330 POI524330 PYE524330 QIA524330 QRW524330 RBS524330 RLO524330 RVK524330 SFG524330 SPC524330 SYY524330 TIU524330 TSQ524330 UCM524330 UMI524330 UWE524330 VGA524330 VPW524330 VZS524330 WJO524330 WTK524330 GY589866 QU589866 AAQ589866 AKM589866 AUI589866 BEE589866 BOA589866 BXW589866 CHS589866 CRO589866 DBK589866 DLG589866 DVC589866 EEY589866 EOU589866 EYQ589866 FIM589866 FSI589866 GCE589866 GMA589866 GVW589866 HFS589866 HPO589866 HZK589866 IJG589866 ITC589866 JCY589866 JMU589866 JWQ589866 KGM589866 KQI589866 LAE589866 LKA589866 LTW589866 MDS589866 MNO589866 MXK589866 NHG589866 NRC589866 OAY589866 OKU589866 OUQ589866 PEM589866 POI589866 PYE589866 QIA589866 QRW589866 RBS589866 RLO589866 RVK589866 SFG589866 SPC589866 SYY589866 TIU589866 TSQ589866 UCM589866 UMI589866 UWE589866 VGA589866 VPW589866 VZS589866 WJO589866 WTK589866 GY655402 QU655402 AAQ655402 AKM655402 AUI655402 BEE655402 BOA655402 BXW655402 CHS655402 CRO655402 DBK655402 DLG655402 DVC655402 EEY655402 EOU655402 EYQ655402 FIM655402 FSI655402 GCE655402 GMA655402 GVW655402 HFS655402 HPO655402 HZK655402 IJG655402 ITC655402 JCY655402 JMU655402 JWQ655402 KGM655402 KQI655402 LAE655402 LKA655402 LTW655402 MDS655402 MNO655402 MXK655402 NHG655402 NRC655402 OAY655402 OKU655402 OUQ655402 PEM655402 POI655402 PYE655402 QIA655402 QRW655402 RBS655402 RLO655402 RVK655402 SFG655402 SPC655402 SYY655402 TIU655402 TSQ655402 UCM655402 UMI655402 UWE655402 VGA655402 VPW655402 VZS655402 WJO655402 WTK655402 GY720938 QU720938 AAQ720938 AKM720938 AUI720938 BEE720938 BOA720938 BXW720938 CHS720938 CRO720938 DBK720938 DLG720938 DVC720938 EEY720938 EOU720938 EYQ720938 FIM720938 FSI720938 GCE720938 GMA720938 GVW720938 HFS720938 HPO720938 HZK720938 IJG720938 ITC720938 JCY720938 JMU720938 JWQ720938 KGM720938 KQI720938 LAE720938 LKA720938 LTW720938 MDS720938 MNO720938 MXK720938 NHG720938 NRC720938 OAY720938 OKU720938 OUQ720938 PEM720938 POI720938 PYE720938 QIA720938 QRW720938 RBS720938 RLO720938 RVK720938 SFG720938 SPC720938 SYY720938 TIU720938 TSQ720938 UCM720938 UMI720938 UWE720938 VGA720938 VPW720938 VZS720938 WJO720938 WTK720938 GY786474 QU786474 AAQ786474 AKM786474 AUI786474 BEE786474 BOA786474 BXW786474 CHS786474 CRO786474 DBK786474 DLG786474 DVC786474 EEY786474 EOU786474 EYQ786474 FIM786474 FSI786474 GCE786474 GMA786474 GVW786474 HFS786474 HPO786474 HZK786474 IJG786474 ITC786474 JCY786474 JMU786474 JWQ786474 KGM786474 KQI786474 LAE786474 LKA786474 LTW786474 MDS786474 MNO786474 MXK786474 NHG786474 NRC786474 OAY786474 OKU786474 OUQ786474 PEM786474 POI786474 PYE786474 QIA786474 QRW786474 RBS786474 RLO786474 RVK786474 SFG786474 SPC786474 SYY786474 TIU786474 TSQ786474 UCM786474 UMI786474 UWE786474 VGA786474 VPW786474 VZS786474 WJO786474 WTK786474 GY852010 QU852010 AAQ852010 AKM852010 AUI852010 BEE852010 BOA852010 BXW852010 CHS852010 CRO852010 DBK852010 DLG852010 DVC852010 EEY852010 EOU852010 EYQ852010 FIM852010 FSI852010 GCE852010 GMA852010 GVW852010 HFS852010 HPO852010 HZK852010 IJG852010 ITC852010 JCY852010 JMU852010 JWQ852010 KGM852010 KQI852010 LAE852010 LKA852010 LTW852010 MDS852010 MNO852010 MXK852010 NHG852010 NRC852010 OAY852010 OKU852010 OUQ852010 PEM852010 POI852010 PYE852010 QIA852010 QRW852010 RBS852010 RLO852010 RVK852010 SFG852010 SPC852010 SYY852010 TIU852010 TSQ852010 UCM852010 UMI852010 UWE852010 VGA852010 VPW852010 VZS852010 WJO852010 WTK852010 GY917546 QU917546 AAQ917546 AKM917546 AUI917546 BEE917546 BOA917546 BXW917546 CHS917546 CRO917546 DBK917546 DLG917546 DVC917546 EEY917546 EOU917546 EYQ917546 FIM917546 FSI917546 GCE917546 GMA917546 GVW917546 HFS917546 HPO917546 HZK917546 IJG917546 ITC917546 JCY917546 JMU917546 JWQ917546 KGM917546 KQI917546 LAE917546 LKA917546 LTW917546 MDS917546 MNO917546 MXK917546 NHG917546 NRC917546 OAY917546 OKU917546 OUQ917546 PEM917546 POI917546 PYE917546 QIA917546 QRW917546 RBS917546 RLO917546 RVK917546 SFG917546 SPC917546 SYY917546 TIU917546 TSQ917546 UCM917546 UMI917546 UWE917546 VGA917546 VPW917546 VZS917546 WJO917546 WTK917546 GY983082 QU983082 AAQ983082 AKM983082 AUI983082 BEE983082 BOA983082 BXW983082 CHS983082 CRO983082 DBK983082 DLG983082 DVC983082 EEY983082 EOU983082 EYQ983082 FIM983082 FSI983082 GCE983082 GMA983082 GVW983082 HFS983082 HPO983082 HZK983082 IJG983082 ITC983082 JCY983082 JMU983082 JWQ983082 KGM983082 KQI983082 LAE983082 LKA983082 LTW983082 MDS983082 MNO983082 MXK983082 NHG983082 NRC983082 OAY983082 OKU983082 OUQ983082 PEM983082 POI983082 PYE983082 QIA983082 QRW983082 RBS983082 RLO983082 RVK983082 SFG983082 SPC983082 SYY983082 TIU983082 TSQ983082 UCM983082 UMI983082 UWE983082 VGA983082 VPW983082 VZS983082 WJO983082" xr:uid="{CA87B8EC-2BCC-46D1-9CBC-4B8488574634}">
      <formula1>$I$35:$J$35</formula1>
    </dataValidation>
    <dataValidation type="list" allowBlank="1" showInputMessage="1" showErrorMessage="1" sqref="WTE983048 GS8 QO8 AAK8 AKG8 AUC8 BDY8 BNU8 BXQ8 CHM8 CRI8 DBE8 DLA8 DUW8 EES8 EOO8 EYK8 FIG8 FSC8 GBY8 GLU8 GVQ8 HFM8 HPI8 HZE8 IJA8 ISW8 JCS8 JMO8 JWK8 KGG8 KQC8 KZY8 LJU8 LTQ8 MDM8 MNI8 MXE8 NHA8 NQW8 OAS8 OKO8 OUK8 PEG8 POC8 PXY8 QHU8 QRQ8 RBM8 RLI8 RVE8 SFA8 SOW8 SYS8 TIO8 TSK8 UCG8 UMC8 UVY8 VFU8 VPQ8 VZM8 WJI8 WTE8 Q65544:S65544 GS65544 QO65544 AAK65544 AKG65544 AUC65544 BDY65544 BNU65544 BXQ65544 CHM65544 CRI65544 DBE65544 DLA65544 DUW65544 EES65544 EOO65544 EYK65544 FIG65544 FSC65544 GBY65544 GLU65544 GVQ65544 HFM65544 HPI65544 HZE65544 IJA65544 ISW65544 JCS65544 JMO65544 JWK65544 KGG65544 KQC65544 KZY65544 LJU65544 LTQ65544 MDM65544 MNI65544 MXE65544 NHA65544 NQW65544 OAS65544 OKO65544 OUK65544 PEG65544 POC65544 PXY65544 QHU65544 QRQ65544 RBM65544 RLI65544 RVE65544 SFA65544 SOW65544 SYS65544 TIO65544 TSK65544 UCG65544 UMC65544 UVY65544 VFU65544 VPQ65544 VZM65544 WJI65544 WTE65544 Q131080:S131080 GS131080 QO131080 AAK131080 AKG131080 AUC131080 BDY131080 BNU131080 BXQ131080 CHM131080 CRI131080 DBE131080 DLA131080 DUW131080 EES131080 EOO131080 EYK131080 FIG131080 FSC131080 GBY131080 GLU131080 GVQ131080 HFM131080 HPI131080 HZE131080 IJA131080 ISW131080 JCS131080 JMO131080 JWK131080 KGG131080 KQC131080 KZY131080 LJU131080 LTQ131080 MDM131080 MNI131080 MXE131080 NHA131080 NQW131080 OAS131080 OKO131080 OUK131080 PEG131080 POC131080 PXY131080 QHU131080 QRQ131080 RBM131080 RLI131080 RVE131080 SFA131080 SOW131080 SYS131080 TIO131080 TSK131080 UCG131080 UMC131080 UVY131080 VFU131080 VPQ131080 VZM131080 WJI131080 WTE131080 Q196616:S196616 GS196616 QO196616 AAK196616 AKG196616 AUC196616 BDY196616 BNU196616 BXQ196616 CHM196616 CRI196616 DBE196616 DLA196616 DUW196616 EES196616 EOO196616 EYK196616 FIG196616 FSC196616 GBY196616 GLU196616 GVQ196616 HFM196616 HPI196616 HZE196616 IJA196616 ISW196616 JCS196616 JMO196616 JWK196616 KGG196616 KQC196616 KZY196616 LJU196616 LTQ196616 MDM196616 MNI196616 MXE196616 NHA196616 NQW196616 OAS196616 OKO196616 OUK196616 PEG196616 POC196616 PXY196616 QHU196616 QRQ196616 RBM196616 RLI196616 RVE196616 SFA196616 SOW196616 SYS196616 TIO196616 TSK196616 UCG196616 UMC196616 UVY196616 VFU196616 VPQ196616 VZM196616 WJI196616 WTE196616 Q262152:S262152 GS262152 QO262152 AAK262152 AKG262152 AUC262152 BDY262152 BNU262152 BXQ262152 CHM262152 CRI262152 DBE262152 DLA262152 DUW262152 EES262152 EOO262152 EYK262152 FIG262152 FSC262152 GBY262152 GLU262152 GVQ262152 HFM262152 HPI262152 HZE262152 IJA262152 ISW262152 JCS262152 JMO262152 JWK262152 KGG262152 KQC262152 KZY262152 LJU262152 LTQ262152 MDM262152 MNI262152 MXE262152 NHA262152 NQW262152 OAS262152 OKO262152 OUK262152 PEG262152 POC262152 PXY262152 QHU262152 QRQ262152 RBM262152 RLI262152 RVE262152 SFA262152 SOW262152 SYS262152 TIO262152 TSK262152 UCG262152 UMC262152 UVY262152 VFU262152 VPQ262152 VZM262152 WJI262152 WTE262152 Q327688:S327688 GS327688 QO327688 AAK327688 AKG327688 AUC327688 BDY327688 BNU327688 BXQ327688 CHM327688 CRI327688 DBE327688 DLA327688 DUW327688 EES327688 EOO327688 EYK327688 FIG327688 FSC327688 GBY327688 GLU327688 GVQ327688 HFM327688 HPI327688 HZE327688 IJA327688 ISW327688 JCS327688 JMO327688 JWK327688 KGG327688 KQC327688 KZY327688 LJU327688 LTQ327688 MDM327688 MNI327688 MXE327688 NHA327688 NQW327688 OAS327688 OKO327688 OUK327688 PEG327688 POC327688 PXY327688 QHU327688 QRQ327688 RBM327688 RLI327688 RVE327688 SFA327688 SOW327688 SYS327688 TIO327688 TSK327688 UCG327688 UMC327688 UVY327688 VFU327688 VPQ327688 VZM327688 WJI327688 WTE327688 Q393224:S393224 GS393224 QO393224 AAK393224 AKG393224 AUC393224 BDY393224 BNU393224 BXQ393224 CHM393224 CRI393224 DBE393224 DLA393224 DUW393224 EES393224 EOO393224 EYK393224 FIG393224 FSC393224 GBY393224 GLU393224 GVQ393224 HFM393224 HPI393224 HZE393224 IJA393224 ISW393224 JCS393224 JMO393224 JWK393224 KGG393224 KQC393224 KZY393224 LJU393224 LTQ393224 MDM393224 MNI393224 MXE393224 NHA393224 NQW393224 OAS393224 OKO393224 OUK393224 PEG393224 POC393224 PXY393224 QHU393224 QRQ393224 RBM393224 RLI393224 RVE393224 SFA393224 SOW393224 SYS393224 TIO393224 TSK393224 UCG393224 UMC393224 UVY393224 VFU393224 VPQ393224 VZM393224 WJI393224 WTE393224 Q458760:S458760 GS458760 QO458760 AAK458760 AKG458760 AUC458760 BDY458760 BNU458760 BXQ458760 CHM458760 CRI458760 DBE458760 DLA458760 DUW458760 EES458760 EOO458760 EYK458760 FIG458760 FSC458760 GBY458760 GLU458760 GVQ458760 HFM458760 HPI458760 HZE458760 IJA458760 ISW458760 JCS458760 JMO458760 JWK458760 KGG458760 KQC458760 KZY458760 LJU458760 LTQ458760 MDM458760 MNI458760 MXE458760 NHA458760 NQW458760 OAS458760 OKO458760 OUK458760 PEG458760 POC458760 PXY458760 QHU458760 QRQ458760 RBM458760 RLI458760 RVE458760 SFA458760 SOW458760 SYS458760 TIO458760 TSK458760 UCG458760 UMC458760 UVY458760 VFU458760 VPQ458760 VZM458760 WJI458760 WTE458760 Q524296:S524296 GS524296 QO524296 AAK524296 AKG524296 AUC524296 BDY524296 BNU524296 BXQ524296 CHM524296 CRI524296 DBE524296 DLA524296 DUW524296 EES524296 EOO524296 EYK524296 FIG524296 FSC524296 GBY524296 GLU524296 GVQ524296 HFM524296 HPI524296 HZE524296 IJA524296 ISW524296 JCS524296 JMO524296 JWK524296 KGG524296 KQC524296 KZY524296 LJU524296 LTQ524296 MDM524296 MNI524296 MXE524296 NHA524296 NQW524296 OAS524296 OKO524296 OUK524296 PEG524296 POC524296 PXY524296 QHU524296 QRQ524296 RBM524296 RLI524296 RVE524296 SFA524296 SOW524296 SYS524296 TIO524296 TSK524296 UCG524296 UMC524296 UVY524296 VFU524296 VPQ524296 VZM524296 WJI524296 WTE524296 Q589832:S589832 GS589832 QO589832 AAK589832 AKG589832 AUC589832 BDY589832 BNU589832 BXQ589832 CHM589832 CRI589832 DBE589832 DLA589832 DUW589832 EES589832 EOO589832 EYK589832 FIG589832 FSC589832 GBY589832 GLU589832 GVQ589832 HFM589832 HPI589832 HZE589832 IJA589832 ISW589832 JCS589832 JMO589832 JWK589832 KGG589832 KQC589832 KZY589832 LJU589832 LTQ589832 MDM589832 MNI589832 MXE589832 NHA589832 NQW589832 OAS589832 OKO589832 OUK589832 PEG589832 POC589832 PXY589832 QHU589832 QRQ589832 RBM589832 RLI589832 RVE589832 SFA589832 SOW589832 SYS589832 TIO589832 TSK589832 UCG589832 UMC589832 UVY589832 VFU589832 VPQ589832 VZM589832 WJI589832 WTE589832 Q655368:S655368 GS655368 QO655368 AAK655368 AKG655368 AUC655368 BDY655368 BNU655368 BXQ655368 CHM655368 CRI655368 DBE655368 DLA655368 DUW655368 EES655368 EOO655368 EYK655368 FIG655368 FSC655368 GBY655368 GLU655368 GVQ655368 HFM655368 HPI655368 HZE655368 IJA655368 ISW655368 JCS655368 JMO655368 JWK655368 KGG655368 KQC655368 KZY655368 LJU655368 LTQ655368 MDM655368 MNI655368 MXE655368 NHA655368 NQW655368 OAS655368 OKO655368 OUK655368 PEG655368 POC655368 PXY655368 QHU655368 QRQ655368 RBM655368 RLI655368 RVE655368 SFA655368 SOW655368 SYS655368 TIO655368 TSK655368 UCG655368 UMC655368 UVY655368 VFU655368 VPQ655368 VZM655368 WJI655368 WTE655368 Q720904:S720904 GS720904 QO720904 AAK720904 AKG720904 AUC720904 BDY720904 BNU720904 BXQ720904 CHM720904 CRI720904 DBE720904 DLA720904 DUW720904 EES720904 EOO720904 EYK720904 FIG720904 FSC720904 GBY720904 GLU720904 GVQ720904 HFM720904 HPI720904 HZE720904 IJA720904 ISW720904 JCS720904 JMO720904 JWK720904 KGG720904 KQC720904 KZY720904 LJU720904 LTQ720904 MDM720904 MNI720904 MXE720904 NHA720904 NQW720904 OAS720904 OKO720904 OUK720904 PEG720904 POC720904 PXY720904 QHU720904 QRQ720904 RBM720904 RLI720904 RVE720904 SFA720904 SOW720904 SYS720904 TIO720904 TSK720904 UCG720904 UMC720904 UVY720904 VFU720904 VPQ720904 VZM720904 WJI720904 WTE720904 Q786440:S786440 GS786440 QO786440 AAK786440 AKG786440 AUC786440 BDY786440 BNU786440 BXQ786440 CHM786440 CRI786440 DBE786440 DLA786440 DUW786440 EES786440 EOO786440 EYK786440 FIG786440 FSC786440 GBY786440 GLU786440 GVQ786440 HFM786440 HPI786440 HZE786440 IJA786440 ISW786440 JCS786440 JMO786440 JWK786440 KGG786440 KQC786440 KZY786440 LJU786440 LTQ786440 MDM786440 MNI786440 MXE786440 NHA786440 NQW786440 OAS786440 OKO786440 OUK786440 PEG786440 POC786440 PXY786440 QHU786440 QRQ786440 RBM786440 RLI786440 RVE786440 SFA786440 SOW786440 SYS786440 TIO786440 TSK786440 UCG786440 UMC786440 UVY786440 VFU786440 VPQ786440 VZM786440 WJI786440 WTE786440 Q851976:S851976 GS851976 QO851976 AAK851976 AKG851976 AUC851976 BDY851976 BNU851976 BXQ851976 CHM851976 CRI851976 DBE851976 DLA851976 DUW851976 EES851976 EOO851976 EYK851976 FIG851976 FSC851976 GBY851976 GLU851976 GVQ851976 HFM851976 HPI851976 HZE851976 IJA851976 ISW851976 JCS851976 JMO851976 JWK851976 KGG851976 KQC851976 KZY851976 LJU851976 LTQ851976 MDM851976 MNI851976 MXE851976 NHA851976 NQW851976 OAS851976 OKO851976 OUK851976 PEG851976 POC851976 PXY851976 QHU851976 QRQ851976 RBM851976 RLI851976 RVE851976 SFA851976 SOW851976 SYS851976 TIO851976 TSK851976 UCG851976 UMC851976 UVY851976 VFU851976 VPQ851976 VZM851976 WJI851976 WTE851976 Q917512:S917512 GS917512 QO917512 AAK917512 AKG917512 AUC917512 BDY917512 BNU917512 BXQ917512 CHM917512 CRI917512 DBE917512 DLA917512 DUW917512 EES917512 EOO917512 EYK917512 FIG917512 FSC917512 GBY917512 GLU917512 GVQ917512 HFM917512 HPI917512 HZE917512 IJA917512 ISW917512 JCS917512 JMO917512 JWK917512 KGG917512 KQC917512 KZY917512 LJU917512 LTQ917512 MDM917512 MNI917512 MXE917512 NHA917512 NQW917512 OAS917512 OKO917512 OUK917512 PEG917512 POC917512 PXY917512 QHU917512 QRQ917512 RBM917512 RLI917512 RVE917512 SFA917512 SOW917512 SYS917512 TIO917512 TSK917512 UCG917512 UMC917512 UVY917512 VFU917512 VPQ917512 VZM917512 WJI917512 WTE917512 Q983048:S983048 GS983048 QO983048 AAK983048 AKG983048 AUC983048 BDY983048 BNU983048 BXQ983048 CHM983048 CRI983048 DBE983048 DLA983048 DUW983048 EES983048 EOO983048 EYK983048 FIG983048 FSC983048 GBY983048 GLU983048 GVQ983048 HFM983048 HPI983048 HZE983048 IJA983048 ISW983048 JCS983048 JMO983048 JWK983048 KGG983048 KQC983048 KZY983048 LJU983048 LTQ983048 MDM983048 MNI983048 MXE983048 NHA983048 NQW983048 OAS983048 OKO983048 OUK983048 PEG983048 POC983048 PXY983048 QHU983048 QRQ983048 RBM983048 RLI983048 RVE983048 SFA983048 SOW983048 SYS983048 TIO983048 TSK983048 UCG983048 UMC983048 UVY983048 VFU983048 VPQ983048 VZM983048 WJI983048 GP17:GP18 WTB983057:WTB983058 QL17:QL18 AAH17:AAH18 AKD17:AKD18 ATZ17:ATZ18 BDV17:BDV18 BNR17:BNR18 BXN17:BXN18 CHJ17:CHJ18 CRF17:CRF18 DBB17:DBB18 DKX17:DKX18 DUT17:DUT18 EEP17:EEP18 EOL17:EOL18 EYH17:EYH18 FID17:FID18 FRZ17:FRZ18 GBV17:GBV18 GLR17:GLR18 GVN17:GVN18 HFJ17:HFJ18 HPF17:HPF18 HZB17:HZB18 IIX17:IIX18 IST17:IST18 JCP17:JCP18 JML17:JML18 JWH17:JWH18 KGD17:KGD18 KPZ17:KPZ18 KZV17:KZV18 LJR17:LJR18 LTN17:LTN18 MDJ17:MDJ18 MNF17:MNF18 MXB17:MXB18 NGX17:NGX18 NQT17:NQT18 OAP17:OAP18 OKL17:OKL18 OUH17:OUH18 PED17:PED18 PNZ17:PNZ18 PXV17:PXV18 QHR17:QHR18 QRN17:QRN18 RBJ17:RBJ18 RLF17:RLF18 RVB17:RVB18 SEX17:SEX18 SOT17:SOT18 SYP17:SYP18 TIL17:TIL18 TSH17:TSH18 UCD17:UCD18 ULZ17:ULZ18 UVV17:UVV18 VFR17:VFR18 VPN17:VPN18 VZJ17:VZJ18 WJF17:WJF18 WTB17:WTB18 J65553:J65554 GP65553:GP65554 QL65553:QL65554 AAH65553:AAH65554 AKD65553:AKD65554 ATZ65553:ATZ65554 BDV65553:BDV65554 BNR65553:BNR65554 BXN65553:BXN65554 CHJ65553:CHJ65554 CRF65553:CRF65554 DBB65553:DBB65554 DKX65553:DKX65554 DUT65553:DUT65554 EEP65553:EEP65554 EOL65553:EOL65554 EYH65553:EYH65554 FID65553:FID65554 FRZ65553:FRZ65554 GBV65553:GBV65554 GLR65553:GLR65554 GVN65553:GVN65554 HFJ65553:HFJ65554 HPF65553:HPF65554 HZB65553:HZB65554 IIX65553:IIX65554 IST65553:IST65554 JCP65553:JCP65554 JML65553:JML65554 JWH65553:JWH65554 KGD65553:KGD65554 KPZ65553:KPZ65554 KZV65553:KZV65554 LJR65553:LJR65554 LTN65553:LTN65554 MDJ65553:MDJ65554 MNF65553:MNF65554 MXB65553:MXB65554 NGX65553:NGX65554 NQT65553:NQT65554 OAP65553:OAP65554 OKL65553:OKL65554 OUH65553:OUH65554 PED65553:PED65554 PNZ65553:PNZ65554 PXV65553:PXV65554 QHR65553:QHR65554 QRN65553:QRN65554 RBJ65553:RBJ65554 RLF65553:RLF65554 RVB65553:RVB65554 SEX65553:SEX65554 SOT65553:SOT65554 SYP65553:SYP65554 TIL65553:TIL65554 TSH65553:TSH65554 UCD65553:UCD65554 ULZ65553:ULZ65554 UVV65553:UVV65554 VFR65553:VFR65554 VPN65553:VPN65554 VZJ65553:VZJ65554 WJF65553:WJF65554 WTB65553:WTB65554 J131089:J131090 GP131089:GP131090 QL131089:QL131090 AAH131089:AAH131090 AKD131089:AKD131090 ATZ131089:ATZ131090 BDV131089:BDV131090 BNR131089:BNR131090 BXN131089:BXN131090 CHJ131089:CHJ131090 CRF131089:CRF131090 DBB131089:DBB131090 DKX131089:DKX131090 DUT131089:DUT131090 EEP131089:EEP131090 EOL131089:EOL131090 EYH131089:EYH131090 FID131089:FID131090 FRZ131089:FRZ131090 GBV131089:GBV131090 GLR131089:GLR131090 GVN131089:GVN131090 HFJ131089:HFJ131090 HPF131089:HPF131090 HZB131089:HZB131090 IIX131089:IIX131090 IST131089:IST131090 JCP131089:JCP131090 JML131089:JML131090 JWH131089:JWH131090 KGD131089:KGD131090 KPZ131089:KPZ131090 KZV131089:KZV131090 LJR131089:LJR131090 LTN131089:LTN131090 MDJ131089:MDJ131090 MNF131089:MNF131090 MXB131089:MXB131090 NGX131089:NGX131090 NQT131089:NQT131090 OAP131089:OAP131090 OKL131089:OKL131090 OUH131089:OUH131090 PED131089:PED131090 PNZ131089:PNZ131090 PXV131089:PXV131090 QHR131089:QHR131090 QRN131089:QRN131090 RBJ131089:RBJ131090 RLF131089:RLF131090 RVB131089:RVB131090 SEX131089:SEX131090 SOT131089:SOT131090 SYP131089:SYP131090 TIL131089:TIL131090 TSH131089:TSH131090 UCD131089:UCD131090 ULZ131089:ULZ131090 UVV131089:UVV131090 VFR131089:VFR131090 VPN131089:VPN131090 VZJ131089:VZJ131090 WJF131089:WJF131090 WTB131089:WTB131090 J196625:J196626 GP196625:GP196626 QL196625:QL196626 AAH196625:AAH196626 AKD196625:AKD196626 ATZ196625:ATZ196626 BDV196625:BDV196626 BNR196625:BNR196626 BXN196625:BXN196626 CHJ196625:CHJ196626 CRF196625:CRF196626 DBB196625:DBB196626 DKX196625:DKX196626 DUT196625:DUT196626 EEP196625:EEP196626 EOL196625:EOL196626 EYH196625:EYH196626 FID196625:FID196626 FRZ196625:FRZ196626 GBV196625:GBV196626 GLR196625:GLR196626 GVN196625:GVN196626 HFJ196625:HFJ196626 HPF196625:HPF196626 HZB196625:HZB196626 IIX196625:IIX196626 IST196625:IST196626 JCP196625:JCP196626 JML196625:JML196626 JWH196625:JWH196626 KGD196625:KGD196626 KPZ196625:KPZ196626 KZV196625:KZV196626 LJR196625:LJR196626 LTN196625:LTN196626 MDJ196625:MDJ196626 MNF196625:MNF196626 MXB196625:MXB196626 NGX196625:NGX196626 NQT196625:NQT196626 OAP196625:OAP196626 OKL196625:OKL196626 OUH196625:OUH196626 PED196625:PED196626 PNZ196625:PNZ196626 PXV196625:PXV196626 QHR196625:QHR196626 QRN196625:QRN196626 RBJ196625:RBJ196626 RLF196625:RLF196626 RVB196625:RVB196626 SEX196625:SEX196626 SOT196625:SOT196626 SYP196625:SYP196626 TIL196625:TIL196626 TSH196625:TSH196626 UCD196625:UCD196626 ULZ196625:ULZ196626 UVV196625:UVV196626 VFR196625:VFR196626 VPN196625:VPN196626 VZJ196625:VZJ196626 WJF196625:WJF196626 WTB196625:WTB196626 J262161:J262162 GP262161:GP262162 QL262161:QL262162 AAH262161:AAH262162 AKD262161:AKD262162 ATZ262161:ATZ262162 BDV262161:BDV262162 BNR262161:BNR262162 BXN262161:BXN262162 CHJ262161:CHJ262162 CRF262161:CRF262162 DBB262161:DBB262162 DKX262161:DKX262162 DUT262161:DUT262162 EEP262161:EEP262162 EOL262161:EOL262162 EYH262161:EYH262162 FID262161:FID262162 FRZ262161:FRZ262162 GBV262161:GBV262162 GLR262161:GLR262162 GVN262161:GVN262162 HFJ262161:HFJ262162 HPF262161:HPF262162 HZB262161:HZB262162 IIX262161:IIX262162 IST262161:IST262162 JCP262161:JCP262162 JML262161:JML262162 JWH262161:JWH262162 KGD262161:KGD262162 KPZ262161:KPZ262162 KZV262161:KZV262162 LJR262161:LJR262162 LTN262161:LTN262162 MDJ262161:MDJ262162 MNF262161:MNF262162 MXB262161:MXB262162 NGX262161:NGX262162 NQT262161:NQT262162 OAP262161:OAP262162 OKL262161:OKL262162 OUH262161:OUH262162 PED262161:PED262162 PNZ262161:PNZ262162 PXV262161:PXV262162 QHR262161:QHR262162 QRN262161:QRN262162 RBJ262161:RBJ262162 RLF262161:RLF262162 RVB262161:RVB262162 SEX262161:SEX262162 SOT262161:SOT262162 SYP262161:SYP262162 TIL262161:TIL262162 TSH262161:TSH262162 UCD262161:UCD262162 ULZ262161:ULZ262162 UVV262161:UVV262162 VFR262161:VFR262162 VPN262161:VPN262162 VZJ262161:VZJ262162 WJF262161:WJF262162 WTB262161:WTB262162 J327697:J327698 GP327697:GP327698 QL327697:QL327698 AAH327697:AAH327698 AKD327697:AKD327698 ATZ327697:ATZ327698 BDV327697:BDV327698 BNR327697:BNR327698 BXN327697:BXN327698 CHJ327697:CHJ327698 CRF327697:CRF327698 DBB327697:DBB327698 DKX327697:DKX327698 DUT327697:DUT327698 EEP327697:EEP327698 EOL327697:EOL327698 EYH327697:EYH327698 FID327697:FID327698 FRZ327697:FRZ327698 GBV327697:GBV327698 GLR327697:GLR327698 GVN327697:GVN327698 HFJ327697:HFJ327698 HPF327697:HPF327698 HZB327697:HZB327698 IIX327697:IIX327698 IST327697:IST327698 JCP327697:JCP327698 JML327697:JML327698 JWH327697:JWH327698 KGD327697:KGD327698 KPZ327697:KPZ327698 KZV327697:KZV327698 LJR327697:LJR327698 LTN327697:LTN327698 MDJ327697:MDJ327698 MNF327697:MNF327698 MXB327697:MXB327698 NGX327697:NGX327698 NQT327697:NQT327698 OAP327697:OAP327698 OKL327697:OKL327698 OUH327697:OUH327698 PED327697:PED327698 PNZ327697:PNZ327698 PXV327697:PXV327698 QHR327697:QHR327698 QRN327697:QRN327698 RBJ327697:RBJ327698 RLF327697:RLF327698 RVB327697:RVB327698 SEX327697:SEX327698 SOT327697:SOT327698 SYP327697:SYP327698 TIL327697:TIL327698 TSH327697:TSH327698 UCD327697:UCD327698 ULZ327697:ULZ327698 UVV327697:UVV327698 VFR327697:VFR327698 VPN327697:VPN327698 VZJ327697:VZJ327698 WJF327697:WJF327698 WTB327697:WTB327698 J393233:J393234 GP393233:GP393234 QL393233:QL393234 AAH393233:AAH393234 AKD393233:AKD393234 ATZ393233:ATZ393234 BDV393233:BDV393234 BNR393233:BNR393234 BXN393233:BXN393234 CHJ393233:CHJ393234 CRF393233:CRF393234 DBB393233:DBB393234 DKX393233:DKX393234 DUT393233:DUT393234 EEP393233:EEP393234 EOL393233:EOL393234 EYH393233:EYH393234 FID393233:FID393234 FRZ393233:FRZ393234 GBV393233:GBV393234 GLR393233:GLR393234 GVN393233:GVN393234 HFJ393233:HFJ393234 HPF393233:HPF393234 HZB393233:HZB393234 IIX393233:IIX393234 IST393233:IST393234 JCP393233:JCP393234 JML393233:JML393234 JWH393233:JWH393234 KGD393233:KGD393234 KPZ393233:KPZ393234 KZV393233:KZV393234 LJR393233:LJR393234 LTN393233:LTN393234 MDJ393233:MDJ393234 MNF393233:MNF393234 MXB393233:MXB393234 NGX393233:NGX393234 NQT393233:NQT393234 OAP393233:OAP393234 OKL393233:OKL393234 OUH393233:OUH393234 PED393233:PED393234 PNZ393233:PNZ393234 PXV393233:PXV393234 QHR393233:QHR393234 QRN393233:QRN393234 RBJ393233:RBJ393234 RLF393233:RLF393234 RVB393233:RVB393234 SEX393233:SEX393234 SOT393233:SOT393234 SYP393233:SYP393234 TIL393233:TIL393234 TSH393233:TSH393234 UCD393233:UCD393234 ULZ393233:ULZ393234 UVV393233:UVV393234 VFR393233:VFR393234 VPN393233:VPN393234 VZJ393233:VZJ393234 WJF393233:WJF393234 WTB393233:WTB393234 J458769:J458770 GP458769:GP458770 QL458769:QL458770 AAH458769:AAH458770 AKD458769:AKD458770 ATZ458769:ATZ458770 BDV458769:BDV458770 BNR458769:BNR458770 BXN458769:BXN458770 CHJ458769:CHJ458770 CRF458769:CRF458770 DBB458769:DBB458770 DKX458769:DKX458770 DUT458769:DUT458770 EEP458769:EEP458770 EOL458769:EOL458770 EYH458769:EYH458770 FID458769:FID458770 FRZ458769:FRZ458770 GBV458769:GBV458770 GLR458769:GLR458770 GVN458769:GVN458770 HFJ458769:HFJ458770 HPF458769:HPF458770 HZB458769:HZB458770 IIX458769:IIX458770 IST458769:IST458770 JCP458769:JCP458770 JML458769:JML458770 JWH458769:JWH458770 KGD458769:KGD458770 KPZ458769:KPZ458770 KZV458769:KZV458770 LJR458769:LJR458770 LTN458769:LTN458770 MDJ458769:MDJ458770 MNF458769:MNF458770 MXB458769:MXB458770 NGX458769:NGX458770 NQT458769:NQT458770 OAP458769:OAP458770 OKL458769:OKL458770 OUH458769:OUH458770 PED458769:PED458770 PNZ458769:PNZ458770 PXV458769:PXV458770 QHR458769:QHR458770 QRN458769:QRN458770 RBJ458769:RBJ458770 RLF458769:RLF458770 RVB458769:RVB458770 SEX458769:SEX458770 SOT458769:SOT458770 SYP458769:SYP458770 TIL458769:TIL458770 TSH458769:TSH458770 UCD458769:UCD458770 ULZ458769:ULZ458770 UVV458769:UVV458770 VFR458769:VFR458770 VPN458769:VPN458770 VZJ458769:VZJ458770 WJF458769:WJF458770 WTB458769:WTB458770 J524305:J524306 GP524305:GP524306 QL524305:QL524306 AAH524305:AAH524306 AKD524305:AKD524306 ATZ524305:ATZ524306 BDV524305:BDV524306 BNR524305:BNR524306 BXN524305:BXN524306 CHJ524305:CHJ524306 CRF524305:CRF524306 DBB524305:DBB524306 DKX524305:DKX524306 DUT524305:DUT524306 EEP524305:EEP524306 EOL524305:EOL524306 EYH524305:EYH524306 FID524305:FID524306 FRZ524305:FRZ524306 GBV524305:GBV524306 GLR524305:GLR524306 GVN524305:GVN524306 HFJ524305:HFJ524306 HPF524305:HPF524306 HZB524305:HZB524306 IIX524305:IIX524306 IST524305:IST524306 JCP524305:JCP524306 JML524305:JML524306 JWH524305:JWH524306 KGD524305:KGD524306 KPZ524305:KPZ524306 KZV524305:KZV524306 LJR524305:LJR524306 LTN524305:LTN524306 MDJ524305:MDJ524306 MNF524305:MNF524306 MXB524305:MXB524306 NGX524305:NGX524306 NQT524305:NQT524306 OAP524305:OAP524306 OKL524305:OKL524306 OUH524305:OUH524306 PED524305:PED524306 PNZ524305:PNZ524306 PXV524305:PXV524306 QHR524305:QHR524306 QRN524305:QRN524306 RBJ524305:RBJ524306 RLF524305:RLF524306 RVB524305:RVB524306 SEX524305:SEX524306 SOT524305:SOT524306 SYP524305:SYP524306 TIL524305:TIL524306 TSH524305:TSH524306 UCD524305:UCD524306 ULZ524305:ULZ524306 UVV524305:UVV524306 VFR524305:VFR524306 VPN524305:VPN524306 VZJ524305:VZJ524306 WJF524305:WJF524306 WTB524305:WTB524306 J589841:J589842 GP589841:GP589842 QL589841:QL589842 AAH589841:AAH589842 AKD589841:AKD589842 ATZ589841:ATZ589842 BDV589841:BDV589842 BNR589841:BNR589842 BXN589841:BXN589842 CHJ589841:CHJ589842 CRF589841:CRF589842 DBB589841:DBB589842 DKX589841:DKX589842 DUT589841:DUT589842 EEP589841:EEP589842 EOL589841:EOL589842 EYH589841:EYH589842 FID589841:FID589842 FRZ589841:FRZ589842 GBV589841:GBV589842 GLR589841:GLR589842 GVN589841:GVN589842 HFJ589841:HFJ589842 HPF589841:HPF589842 HZB589841:HZB589842 IIX589841:IIX589842 IST589841:IST589842 JCP589841:JCP589842 JML589841:JML589842 JWH589841:JWH589842 KGD589841:KGD589842 KPZ589841:KPZ589842 KZV589841:KZV589842 LJR589841:LJR589842 LTN589841:LTN589842 MDJ589841:MDJ589842 MNF589841:MNF589842 MXB589841:MXB589842 NGX589841:NGX589842 NQT589841:NQT589842 OAP589841:OAP589842 OKL589841:OKL589842 OUH589841:OUH589842 PED589841:PED589842 PNZ589841:PNZ589842 PXV589841:PXV589842 QHR589841:QHR589842 QRN589841:QRN589842 RBJ589841:RBJ589842 RLF589841:RLF589842 RVB589841:RVB589842 SEX589841:SEX589842 SOT589841:SOT589842 SYP589841:SYP589842 TIL589841:TIL589842 TSH589841:TSH589842 UCD589841:UCD589842 ULZ589841:ULZ589842 UVV589841:UVV589842 VFR589841:VFR589842 VPN589841:VPN589842 VZJ589841:VZJ589842 WJF589841:WJF589842 WTB589841:WTB589842 J655377:J655378 GP655377:GP655378 QL655377:QL655378 AAH655377:AAH655378 AKD655377:AKD655378 ATZ655377:ATZ655378 BDV655377:BDV655378 BNR655377:BNR655378 BXN655377:BXN655378 CHJ655377:CHJ655378 CRF655377:CRF655378 DBB655377:DBB655378 DKX655377:DKX655378 DUT655377:DUT655378 EEP655377:EEP655378 EOL655377:EOL655378 EYH655377:EYH655378 FID655377:FID655378 FRZ655377:FRZ655378 GBV655377:GBV655378 GLR655377:GLR655378 GVN655377:GVN655378 HFJ655377:HFJ655378 HPF655377:HPF655378 HZB655377:HZB655378 IIX655377:IIX655378 IST655377:IST655378 JCP655377:JCP655378 JML655377:JML655378 JWH655377:JWH655378 KGD655377:KGD655378 KPZ655377:KPZ655378 KZV655377:KZV655378 LJR655377:LJR655378 LTN655377:LTN655378 MDJ655377:MDJ655378 MNF655377:MNF655378 MXB655377:MXB655378 NGX655377:NGX655378 NQT655377:NQT655378 OAP655377:OAP655378 OKL655377:OKL655378 OUH655377:OUH655378 PED655377:PED655378 PNZ655377:PNZ655378 PXV655377:PXV655378 QHR655377:QHR655378 QRN655377:QRN655378 RBJ655377:RBJ655378 RLF655377:RLF655378 RVB655377:RVB655378 SEX655377:SEX655378 SOT655377:SOT655378 SYP655377:SYP655378 TIL655377:TIL655378 TSH655377:TSH655378 UCD655377:UCD655378 ULZ655377:ULZ655378 UVV655377:UVV655378 VFR655377:VFR655378 VPN655377:VPN655378 VZJ655377:VZJ655378 WJF655377:WJF655378 WTB655377:WTB655378 J720913:J720914 GP720913:GP720914 QL720913:QL720914 AAH720913:AAH720914 AKD720913:AKD720914 ATZ720913:ATZ720914 BDV720913:BDV720914 BNR720913:BNR720914 BXN720913:BXN720914 CHJ720913:CHJ720914 CRF720913:CRF720914 DBB720913:DBB720914 DKX720913:DKX720914 DUT720913:DUT720914 EEP720913:EEP720914 EOL720913:EOL720914 EYH720913:EYH720914 FID720913:FID720914 FRZ720913:FRZ720914 GBV720913:GBV720914 GLR720913:GLR720914 GVN720913:GVN720914 HFJ720913:HFJ720914 HPF720913:HPF720914 HZB720913:HZB720914 IIX720913:IIX720914 IST720913:IST720914 JCP720913:JCP720914 JML720913:JML720914 JWH720913:JWH720914 KGD720913:KGD720914 KPZ720913:KPZ720914 KZV720913:KZV720914 LJR720913:LJR720914 LTN720913:LTN720914 MDJ720913:MDJ720914 MNF720913:MNF720914 MXB720913:MXB720914 NGX720913:NGX720914 NQT720913:NQT720914 OAP720913:OAP720914 OKL720913:OKL720914 OUH720913:OUH720914 PED720913:PED720914 PNZ720913:PNZ720914 PXV720913:PXV720914 QHR720913:QHR720914 QRN720913:QRN720914 RBJ720913:RBJ720914 RLF720913:RLF720914 RVB720913:RVB720914 SEX720913:SEX720914 SOT720913:SOT720914 SYP720913:SYP720914 TIL720913:TIL720914 TSH720913:TSH720914 UCD720913:UCD720914 ULZ720913:ULZ720914 UVV720913:UVV720914 VFR720913:VFR720914 VPN720913:VPN720914 VZJ720913:VZJ720914 WJF720913:WJF720914 WTB720913:WTB720914 J786449:J786450 GP786449:GP786450 QL786449:QL786450 AAH786449:AAH786450 AKD786449:AKD786450 ATZ786449:ATZ786450 BDV786449:BDV786450 BNR786449:BNR786450 BXN786449:BXN786450 CHJ786449:CHJ786450 CRF786449:CRF786450 DBB786449:DBB786450 DKX786449:DKX786450 DUT786449:DUT786450 EEP786449:EEP786450 EOL786449:EOL786450 EYH786449:EYH786450 FID786449:FID786450 FRZ786449:FRZ786450 GBV786449:GBV786450 GLR786449:GLR786450 GVN786449:GVN786450 HFJ786449:HFJ786450 HPF786449:HPF786450 HZB786449:HZB786450 IIX786449:IIX786450 IST786449:IST786450 JCP786449:JCP786450 JML786449:JML786450 JWH786449:JWH786450 KGD786449:KGD786450 KPZ786449:KPZ786450 KZV786449:KZV786450 LJR786449:LJR786450 LTN786449:LTN786450 MDJ786449:MDJ786450 MNF786449:MNF786450 MXB786449:MXB786450 NGX786449:NGX786450 NQT786449:NQT786450 OAP786449:OAP786450 OKL786449:OKL786450 OUH786449:OUH786450 PED786449:PED786450 PNZ786449:PNZ786450 PXV786449:PXV786450 QHR786449:QHR786450 QRN786449:QRN786450 RBJ786449:RBJ786450 RLF786449:RLF786450 RVB786449:RVB786450 SEX786449:SEX786450 SOT786449:SOT786450 SYP786449:SYP786450 TIL786449:TIL786450 TSH786449:TSH786450 UCD786449:UCD786450 ULZ786449:ULZ786450 UVV786449:UVV786450 VFR786449:VFR786450 VPN786449:VPN786450 VZJ786449:VZJ786450 WJF786449:WJF786450 WTB786449:WTB786450 J851985:J851986 GP851985:GP851986 QL851985:QL851986 AAH851985:AAH851986 AKD851985:AKD851986 ATZ851985:ATZ851986 BDV851985:BDV851986 BNR851985:BNR851986 BXN851985:BXN851986 CHJ851985:CHJ851986 CRF851985:CRF851986 DBB851985:DBB851986 DKX851985:DKX851986 DUT851985:DUT851986 EEP851985:EEP851986 EOL851985:EOL851986 EYH851985:EYH851986 FID851985:FID851986 FRZ851985:FRZ851986 GBV851985:GBV851986 GLR851985:GLR851986 GVN851985:GVN851986 HFJ851985:HFJ851986 HPF851985:HPF851986 HZB851985:HZB851986 IIX851985:IIX851986 IST851985:IST851986 JCP851985:JCP851986 JML851985:JML851986 JWH851985:JWH851986 KGD851985:KGD851986 KPZ851985:KPZ851986 KZV851985:KZV851986 LJR851985:LJR851986 LTN851985:LTN851986 MDJ851985:MDJ851986 MNF851985:MNF851986 MXB851985:MXB851986 NGX851985:NGX851986 NQT851985:NQT851986 OAP851985:OAP851986 OKL851985:OKL851986 OUH851985:OUH851986 PED851985:PED851986 PNZ851985:PNZ851986 PXV851985:PXV851986 QHR851985:QHR851986 QRN851985:QRN851986 RBJ851985:RBJ851986 RLF851985:RLF851986 RVB851985:RVB851986 SEX851985:SEX851986 SOT851985:SOT851986 SYP851985:SYP851986 TIL851985:TIL851986 TSH851985:TSH851986 UCD851985:UCD851986 ULZ851985:ULZ851986 UVV851985:UVV851986 VFR851985:VFR851986 VPN851985:VPN851986 VZJ851985:VZJ851986 WJF851985:WJF851986 WTB851985:WTB851986 J917521:J917522 GP917521:GP917522 QL917521:QL917522 AAH917521:AAH917522 AKD917521:AKD917522 ATZ917521:ATZ917522 BDV917521:BDV917522 BNR917521:BNR917522 BXN917521:BXN917522 CHJ917521:CHJ917522 CRF917521:CRF917522 DBB917521:DBB917522 DKX917521:DKX917522 DUT917521:DUT917522 EEP917521:EEP917522 EOL917521:EOL917522 EYH917521:EYH917522 FID917521:FID917522 FRZ917521:FRZ917522 GBV917521:GBV917522 GLR917521:GLR917522 GVN917521:GVN917522 HFJ917521:HFJ917522 HPF917521:HPF917522 HZB917521:HZB917522 IIX917521:IIX917522 IST917521:IST917522 JCP917521:JCP917522 JML917521:JML917522 JWH917521:JWH917522 KGD917521:KGD917522 KPZ917521:KPZ917522 KZV917521:KZV917522 LJR917521:LJR917522 LTN917521:LTN917522 MDJ917521:MDJ917522 MNF917521:MNF917522 MXB917521:MXB917522 NGX917521:NGX917522 NQT917521:NQT917522 OAP917521:OAP917522 OKL917521:OKL917522 OUH917521:OUH917522 PED917521:PED917522 PNZ917521:PNZ917522 PXV917521:PXV917522 QHR917521:QHR917522 QRN917521:QRN917522 RBJ917521:RBJ917522 RLF917521:RLF917522 RVB917521:RVB917522 SEX917521:SEX917522 SOT917521:SOT917522 SYP917521:SYP917522 TIL917521:TIL917522 TSH917521:TSH917522 UCD917521:UCD917522 ULZ917521:ULZ917522 UVV917521:UVV917522 VFR917521:VFR917522 VPN917521:VPN917522 VZJ917521:VZJ917522 WJF917521:WJF917522 WTB917521:WTB917522 J983057:J983058 GP983057:GP983058 QL983057:QL983058 AAH983057:AAH983058 AKD983057:AKD983058 ATZ983057:ATZ983058 BDV983057:BDV983058 BNR983057:BNR983058 BXN983057:BXN983058 CHJ983057:CHJ983058 CRF983057:CRF983058 DBB983057:DBB983058 DKX983057:DKX983058 DUT983057:DUT983058 EEP983057:EEP983058 EOL983057:EOL983058 EYH983057:EYH983058 FID983057:FID983058 FRZ983057:FRZ983058 GBV983057:GBV983058 GLR983057:GLR983058 GVN983057:GVN983058 HFJ983057:HFJ983058 HPF983057:HPF983058 HZB983057:HZB983058 IIX983057:IIX983058 IST983057:IST983058 JCP983057:JCP983058 JML983057:JML983058 JWH983057:JWH983058 KGD983057:KGD983058 KPZ983057:KPZ983058 KZV983057:KZV983058 LJR983057:LJR983058 LTN983057:LTN983058 MDJ983057:MDJ983058 MNF983057:MNF983058 MXB983057:MXB983058 NGX983057:NGX983058 NQT983057:NQT983058 OAP983057:OAP983058 OKL983057:OKL983058 OUH983057:OUH983058 PED983057:PED983058 PNZ983057:PNZ983058 PXV983057:PXV983058 QHR983057:QHR983058 QRN983057:QRN983058 RBJ983057:RBJ983058 RLF983057:RLF983058 RVB983057:RVB983058 SEX983057:SEX983058 SOT983057:SOT983058 SYP983057:SYP983058 TIL983057:TIL983058 TSH983057:TSH983058 UCD983057:UCD983058 ULZ983057:ULZ983058 UVV983057:UVV983058 VFR983057:VFR983058 VPN983057:VPN983058 VZJ983057:VZJ983058 WJF983057:WJF983058" xr:uid="{1B79A5FA-B203-490A-9CC8-7A9E4EC9D822}">
      <formula1>#REF!</formula1>
    </dataValidation>
    <dataValidation type="list" allowBlank="1" showInputMessage="1" showErrorMessage="1" sqref="GR17 WTD983057 QN17 AAJ17 AKF17 AUB17 BDX17 BNT17 BXP17 CHL17 CRH17 DBD17 DKZ17 DUV17 EER17 EON17 EYJ17 FIF17 FSB17 GBX17 GLT17 GVP17 HFL17 HPH17 HZD17 IIZ17 ISV17 JCR17 JMN17 JWJ17 KGF17 KQB17 KZX17 LJT17 LTP17 MDL17 MNH17 MXD17 NGZ17 NQV17 OAR17 OKN17 OUJ17 PEF17 POB17 PXX17 QHT17 QRP17 RBL17 RLH17 RVD17 SEZ17 SOV17 SYR17 TIN17 TSJ17 UCF17 UMB17 UVX17 VFT17 VPP17 VZL17 WJH17 WTD17 GR65553 QN65553 AAJ65553 AKF65553 AUB65553 BDX65553 BNT65553 BXP65553 CHL65553 CRH65553 DBD65553 DKZ65553 DUV65553 EER65553 EON65553 EYJ65553 FIF65553 FSB65553 GBX65553 GLT65553 GVP65553 HFL65553 HPH65553 HZD65553 IIZ65553 ISV65553 JCR65553 JMN65553 JWJ65553 KGF65553 KQB65553 KZX65553 LJT65553 LTP65553 MDL65553 MNH65553 MXD65553 NGZ65553 NQV65553 OAR65553 OKN65553 OUJ65553 PEF65553 POB65553 PXX65553 QHT65553 QRP65553 RBL65553 RLH65553 RVD65553 SEZ65553 SOV65553 SYR65553 TIN65553 TSJ65553 UCF65553 UMB65553 UVX65553 VFT65553 VPP65553 VZL65553 WJH65553 WTD65553 GR131089 QN131089 AAJ131089 AKF131089 AUB131089 BDX131089 BNT131089 BXP131089 CHL131089 CRH131089 DBD131089 DKZ131089 DUV131089 EER131089 EON131089 EYJ131089 FIF131089 FSB131089 GBX131089 GLT131089 GVP131089 HFL131089 HPH131089 HZD131089 IIZ131089 ISV131089 JCR131089 JMN131089 JWJ131089 KGF131089 KQB131089 KZX131089 LJT131089 LTP131089 MDL131089 MNH131089 MXD131089 NGZ131089 NQV131089 OAR131089 OKN131089 OUJ131089 PEF131089 POB131089 PXX131089 QHT131089 QRP131089 RBL131089 RLH131089 RVD131089 SEZ131089 SOV131089 SYR131089 TIN131089 TSJ131089 UCF131089 UMB131089 UVX131089 VFT131089 VPP131089 VZL131089 WJH131089 WTD131089 GR196625 QN196625 AAJ196625 AKF196625 AUB196625 BDX196625 BNT196625 BXP196625 CHL196625 CRH196625 DBD196625 DKZ196625 DUV196625 EER196625 EON196625 EYJ196625 FIF196625 FSB196625 GBX196625 GLT196625 GVP196625 HFL196625 HPH196625 HZD196625 IIZ196625 ISV196625 JCR196625 JMN196625 JWJ196625 KGF196625 KQB196625 KZX196625 LJT196625 LTP196625 MDL196625 MNH196625 MXD196625 NGZ196625 NQV196625 OAR196625 OKN196625 OUJ196625 PEF196625 POB196625 PXX196625 QHT196625 QRP196625 RBL196625 RLH196625 RVD196625 SEZ196625 SOV196625 SYR196625 TIN196625 TSJ196625 UCF196625 UMB196625 UVX196625 VFT196625 VPP196625 VZL196625 WJH196625 WTD196625 GR262161 QN262161 AAJ262161 AKF262161 AUB262161 BDX262161 BNT262161 BXP262161 CHL262161 CRH262161 DBD262161 DKZ262161 DUV262161 EER262161 EON262161 EYJ262161 FIF262161 FSB262161 GBX262161 GLT262161 GVP262161 HFL262161 HPH262161 HZD262161 IIZ262161 ISV262161 JCR262161 JMN262161 JWJ262161 KGF262161 KQB262161 KZX262161 LJT262161 LTP262161 MDL262161 MNH262161 MXD262161 NGZ262161 NQV262161 OAR262161 OKN262161 OUJ262161 PEF262161 POB262161 PXX262161 QHT262161 QRP262161 RBL262161 RLH262161 RVD262161 SEZ262161 SOV262161 SYR262161 TIN262161 TSJ262161 UCF262161 UMB262161 UVX262161 VFT262161 VPP262161 VZL262161 WJH262161 WTD262161 GR327697 QN327697 AAJ327697 AKF327697 AUB327697 BDX327697 BNT327697 BXP327697 CHL327697 CRH327697 DBD327697 DKZ327697 DUV327697 EER327697 EON327697 EYJ327697 FIF327697 FSB327697 GBX327697 GLT327697 GVP327697 HFL327697 HPH327697 HZD327697 IIZ327697 ISV327697 JCR327697 JMN327697 JWJ327697 KGF327697 KQB327697 KZX327697 LJT327697 LTP327697 MDL327697 MNH327697 MXD327697 NGZ327697 NQV327697 OAR327697 OKN327697 OUJ327697 PEF327697 POB327697 PXX327697 QHT327697 QRP327697 RBL327697 RLH327697 RVD327697 SEZ327697 SOV327697 SYR327697 TIN327697 TSJ327697 UCF327697 UMB327697 UVX327697 VFT327697 VPP327697 VZL327697 WJH327697 WTD327697 GR393233 QN393233 AAJ393233 AKF393233 AUB393233 BDX393233 BNT393233 BXP393233 CHL393233 CRH393233 DBD393233 DKZ393233 DUV393233 EER393233 EON393233 EYJ393233 FIF393233 FSB393233 GBX393233 GLT393233 GVP393233 HFL393233 HPH393233 HZD393233 IIZ393233 ISV393233 JCR393233 JMN393233 JWJ393233 KGF393233 KQB393233 KZX393233 LJT393233 LTP393233 MDL393233 MNH393233 MXD393233 NGZ393233 NQV393233 OAR393233 OKN393233 OUJ393233 PEF393233 POB393233 PXX393233 QHT393233 QRP393233 RBL393233 RLH393233 RVD393233 SEZ393233 SOV393233 SYR393233 TIN393233 TSJ393233 UCF393233 UMB393233 UVX393233 VFT393233 VPP393233 VZL393233 WJH393233 WTD393233 GR458769 QN458769 AAJ458769 AKF458769 AUB458769 BDX458769 BNT458769 BXP458769 CHL458769 CRH458769 DBD458769 DKZ458769 DUV458769 EER458769 EON458769 EYJ458769 FIF458769 FSB458769 GBX458769 GLT458769 GVP458769 HFL458769 HPH458769 HZD458769 IIZ458769 ISV458769 JCR458769 JMN458769 JWJ458769 KGF458769 KQB458769 KZX458769 LJT458769 LTP458769 MDL458769 MNH458769 MXD458769 NGZ458769 NQV458769 OAR458769 OKN458769 OUJ458769 PEF458769 POB458769 PXX458769 QHT458769 QRP458769 RBL458769 RLH458769 RVD458769 SEZ458769 SOV458769 SYR458769 TIN458769 TSJ458769 UCF458769 UMB458769 UVX458769 VFT458769 VPP458769 VZL458769 WJH458769 WTD458769 GR524305 QN524305 AAJ524305 AKF524305 AUB524305 BDX524305 BNT524305 BXP524305 CHL524305 CRH524305 DBD524305 DKZ524305 DUV524305 EER524305 EON524305 EYJ524305 FIF524305 FSB524305 GBX524305 GLT524305 GVP524305 HFL524305 HPH524305 HZD524305 IIZ524305 ISV524305 JCR524305 JMN524305 JWJ524305 KGF524305 KQB524305 KZX524305 LJT524305 LTP524305 MDL524305 MNH524305 MXD524305 NGZ524305 NQV524305 OAR524305 OKN524305 OUJ524305 PEF524305 POB524305 PXX524305 QHT524305 QRP524305 RBL524305 RLH524305 RVD524305 SEZ524305 SOV524305 SYR524305 TIN524305 TSJ524305 UCF524305 UMB524305 UVX524305 VFT524305 VPP524305 VZL524305 WJH524305 WTD524305 GR589841 QN589841 AAJ589841 AKF589841 AUB589841 BDX589841 BNT589841 BXP589841 CHL589841 CRH589841 DBD589841 DKZ589841 DUV589841 EER589841 EON589841 EYJ589841 FIF589841 FSB589841 GBX589841 GLT589841 GVP589841 HFL589841 HPH589841 HZD589841 IIZ589841 ISV589841 JCR589841 JMN589841 JWJ589841 KGF589841 KQB589841 KZX589841 LJT589841 LTP589841 MDL589841 MNH589841 MXD589841 NGZ589841 NQV589841 OAR589841 OKN589841 OUJ589841 PEF589841 POB589841 PXX589841 QHT589841 QRP589841 RBL589841 RLH589841 RVD589841 SEZ589841 SOV589841 SYR589841 TIN589841 TSJ589841 UCF589841 UMB589841 UVX589841 VFT589841 VPP589841 VZL589841 WJH589841 WTD589841 GR655377 QN655377 AAJ655377 AKF655377 AUB655377 BDX655377 BNT655377 BXP655377 CHL655377 CRH655377 DBD655377 DKZ655377 DUV655377 EER655377 EON655377 EYJ655377 FIF655377 FSB655377 GBX655377 GLT655377 GVP655377 HFL655377 HPH655377 HZD655377 IIZ655377 ISV655377 JCR655377 JMN655377 JWJ655377 KGF655377 KQB655377 KZX655377 LJT655377 LTP655377 MDL655377 MNH655377 MXD655377 NGZ655377 NQV655377 OAR655377 OKN655377 OUJ655377 PEF655377 POB655377 PXX655377 QHT655377 QRP655377 RBL655377 RLH655377 RVD655377 SEZ655377 SOV655377 SYR655377 TIN655377 TSJ655377 UCF655377 UMB655377 UVX655377 VFT655377 VPP655377 VZL655377 WJH655377 WTD655377 GR720913 QN720913 AAJ720913 AKF720913 AUB720913 BDX720913 BNT720913 BXP720913 CHL720913 CRH720913 DBD720913 DKZ720913 DUV720913 EER720913 EON720913 EYJ720913 FIF720913 FSB720913 GBX720913 GLT720913 GVP720913 HFL720913 HPH720913 HZD720913 IIZ720913 ISV720913 JCR720913 JMN720913 JWJ720913 KGF720913 KQB720913 KZX720913 LJT720913 LTP720913 MDL720913 MNH720913 MXD720913 NGZ720913 NQV720913 OAR720913 OKN720913 OUJ720913 PEF720913 POB720913 PXX720913 QHT720913 QRP720913 RBL720913 RLH720913 RVD720913 SEZ720913 SOV720913 SYR720913 TIN720913 TSJ720913 UCF720913 UMB720913 UVX720913 VFT720913 VPP720913 VZL720913 WJH720913 WTD720913 GR786449 QN786449 AAJ786449 AKF786449 AUB786449 BDX786449 BNT786449 BXP786449 CHL786449 CRH786449 DBD786449 DKZ786449 DUV786449 EER786449 EON786449 EYJ786449 FIF786449 FSB786449 GBX786449 GLT786449 GVP786449 HFL786449 HPH786449 HZD786449 IIZ786449 ISV786449 JCR786449 JMN786449 JWJ786449 KGF786449 KQB786449 KZX786449 LJT786449 LTP786449 MDL786449 MNH786449 MXD786449 NGZ786449 NQV786449 OAR786449 OKN786449 OUJ786449 PEF786449 POB786449 PXX786449 QHT786449 QRP786449 RBL786449 RLH786449 RVD786449 SEZ786449 SOV786449 SYR786449 TIN786449 TSJ786449 UCF786449 UMB786449 UVX786449 VFT786449 VPP786449 VZL786449 WJH786449 WTD786449 GR851985 QN851985 AAJ851985 AKF851985 AUB851985 BDX851985 BNT851985 BXP851985 CHL851985 CRH851985 DBD851985 DKZ851985 DUV851985 EER851985 EON851985 EYJ851985 FIF851985 FSB851985 GBX851985 GLT851985 GVP851985 HFL851985 HPH851985 HZD851985 IIZ851985 ISV851985 JCR851985 JMN851985 JWJ851985 KGF851985 KQB851985 KZX851985 LJT851985 LTP851985 MDL851985 MNH851985 MXD851985 NGZ851985 NQV851985 OAR851985 OKN851985 OUJ851985 PEF851985 POB851985 PXX851985 QHT851985 QRP851985 RBL851985 RLH851985 RVD851985 SEZ851985 SOV851985 SYR851985 TIN851985 TSJ851985 UCF851985 UMB851985 UVX851985 VFT851985 VPP851985 VZL851985 WJH851985 WTD851985 GR917521 QN917521 AAJ917521 AKF917521 AUB917521 BDX917521 BNT917521 BXP917521 CHL917521 CRH917521 DBD917521 DKZ917521 DUV917521 EER917521 EON917521 EYJ917521 FIF917521 FSB917521 GBX917521 GLT917521 GVP917521 HFL917521 HPH917521 HZD917521 IIZ917521 ISV917521 JCR917521 JMN917521 JWJ917521 KGF917521 KQB917521 KZX917521 LJT917521 LTP917521 MDL917521 MNH917521 MXD917521 NGZ917521 NQV917521 OAR917521 OKN917521 OUJ917521 PEF917521 POB917521 PXX917521 QHT917521 QRP917521 RBL917521 RLH917521 RVD917521 SEZ917521 SOV917521 SYR917521 TIN917521 TSJ917521 UCF917521 UMB917521 UVX917521 VFT917521 VPP917521 VZL917521 WJH917521 WTD917521 GR983057 QN983057 AAJ983057 AKF983057 AUB983057 BDX983057 BNT983057 BXP983057 CHL983057 CRH983057 DBD983057 DKZ983057 DUV983057 EER983057 EON983057 EYJ983057 FIF983057 FSB983057 GBX983057 GLT983057 GVP983057 HFL983057 HPH983057 HZD983057 IIZ983057 ISV983057 JCR983057 JMN983057 JWJ983057 KGF983057 KQB983057 KZX983057 LJT983057 LTP983057 MDL983057 MNH983057 MXD983057 NGZ983057 NQV983057 OAR983057 OKN983057 OUJ983057 PEF983057 POB983057 PXX983057 QHT983057 QRP983057 RBL983057 RLH983057 RVD983057 SEZ983057 SOV983057 SYR983057 TIN983057 TSJ983057 UCF983057 UMB983057 UVX983057 VFT983057 VPP983057 VZL983057 WJH983057 M65553:P65553 M131089:P131089 M983057:P983057 M917521:P917521 M851985:P851985 M786449:P786449 M720913:P720913 M655377:P655377 M589841:P589841 M524305:P524305 M458769:P458769 M393233:P393233 M327697:P327697 M262161:P262161 M196625:P196625" xr:uid="{53E9CA53-36B6-48A4-B8FF-EED968E9ABA2}">
      <formula1>INDIRECT($J$17)</formula1>
    </dataValidation>
    <dataValidation type="list" allowBlank="1" showInputMessage="1" showErrorMessage="1" sqref="D17:D39" xr:uid="{EDF1B44F-C4AF-4DB3-98CD-9428F0CF39FF}">
      <formula1>INDIRECT(C17)</formula1>
    </dataValidation>
    <dataValidation type="list" allowBlank="1" showInputMessage="1" showErrorMessage="1" sqref="K17:K56" xr:uid="{D7B7ABE9-7508-443C-ABF4-4F6272F00C5A}">
      <formula1>$E$17:$E$39</formula1>
    </dataValidation>
  </dataValidations>
  <pageMargins left="0.7" right="0.7" top="0.75" bottom="0.75" header="0.3" footer="0.3"/>
  <pageSetup orientation="portrait"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8242180-2E59-4B1F-990E-BC6C36FBFCDF}">
          <x14:formula1>
            <xm:f>Datos!$AT$24:$AU$24</xm:f>
          </x14:formula1>
          <xm:sqref>C17:C39</xm:sqref>
        </x14:dataValidation>
        <x14:dataValidation type="list" allowBlank="1" showInputMessage="1" showErrorMessage="1" xr:uid="{B66BFDA2-6422-4926-9E43-C09C401211C7}">
          <x14:formula1>
            <xm:f>Datos!$F$9:$G$9</xm:f>
          </x14:formula1>
          <xm:sqref>J17:J56</xm:sqref>
        </x14:dataValidation>
        <x14:dataValidation type="list" allowBlank="1" showInputMessage="1" showErrorMessage="1" xr:uid="{1B9120C4-4B36-475E-AC02-42FDFA73D2F0}">
          <x14:formula1>
            <xm:f>Datos!$C$2:$C$3</xm:f>
          </x14:formula1>
          <xm:sqref>N17:N56</xm:sqref>
        </x14:dataValidation>
        <x14:dataValidation type="list" allowBlank="1" showInputMessage="1" showErrorMessage="1" xr:uid="{9013182D-90E1-4FC5-90A2-8B69CC422620}">
          <x14:formula1>
            <xm:f>Datos!$C$19:$C$35</xm:f>
          </x14:formula1>
          <xm:sqref>T17:T56</xm:sqref>
        </x14:dataValidation>
      </x14:dataValidation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BF257D-D18A-4745-9F3C-DF61645887CD}">
  <sheetPr codeName="Hoja8"/>
  <dimension ref="B1:BU119"/>
  <sheetViews>
    <sheetView showGridLines="0" zoomScale="85" zoomScaleNormal="85" workbookViewId="0">
      <selection activeCell="B23" sqref="B23"/>
    </sheetView>
  </sheetViews>
  <sheetFormatPr baseColWidth="10" defaultColWidth="11.453125" defaultRowHeight="13" x14ac:dyDescent="0.3"/>
  <cols>
    <col min="1" max="1" width="2.36328125" style="2" customWidth="1"/>
    <col min="2" max="2" width="29.6328125" style="2" customWidth="1"/>
    <col min="3" max="3" width="10" style="2" customWidth="1"/>
    <col min="4" max="4" width="20.90625" style="2" customWidth="1"/>
    <col min="5" max="5" width="32.36328125" style="2" customWidth="1"/>
    <col min="6" max="6" width="2.6328125" style="2" customWidth="1"/>
    <col min="7" max="7" width="12" style="1" hidden="1" customWidth="1"/>
    <col min="8" max="8" width="36.54296875" style="1" hidden="1" customWidth="1"/>
    <col min="9" max="9" width="11.453125" style="1" hidden="1" customWidth="1"/>
    <col min="10" max="10" width="32" style="1" customWidth="1"/>
    <col min="11" max="11" width="60.90625" style="1" customWidth="1"/>
    <col min="12" max="12" width="18.36328125" style="1" customWidth="1"/>
    <col min="13" max="13" width="59.54296875" style="1" customWidth="1"/>
    <col min="14" max="14" width="21.90625" style="1" customWidth="1"/>
    <col min="15" max="16" width="19.453125" style="1" customWidth="1"/>
    <col min="17" max="17" width="9.08984375" style="1" customWidth="1"/>
    <col min="18" max="18" width="10" style="1" customWidth="1"/>
    <col min="19" max="19" width="12.54296875" style="1" customWidth="1"/>
    <col min="20" max="20" width="14" style="1" customWidth="1"/>
    <col min="21" max="21" width="14.54296875" style="1" customWidth="1"/>
    <col min="22" max="42" width="12.36328125" style="1" customWidth="1"/>
    <col min="43" max="69" width="12.36328125" style="2" customWidth="1"/>
    <col min="70" max="240" width="11.453125" style="2"/>
    <col min="241" max="241" width="35.6328125" style="2" customWidth="1"/>
    <col min="242" max="242" width="31.6328125" style="2" customWidth="1"/>
    <col min="243" max="243" width="46.6328125" style="2" customWidth="1"/>
    <col min="244" max="244" width="41.36328125" style="2" customWidth="1"/>
    <col min="245" max="250" width="11.453125" style="2"/>
    <col min="251" max="253" width="42.36328125" style="2" customWidth="1"/>
    <col min="254" max="496" width="11.453125" style="2"/>
    <col min="497" max="497" width="35.6328125" style="2" customWidth="1"/>
    <col min="498" max="498" width="31.6328125" style="2" customWidth="1"/>
    <col min="499" max="499" width="46.6328125" style="2" customWidth="1"/>
    <col min="500" max="500" width="41.36328125" style="2" customWidth="1"/>
    <col min="501" max="506" width="11.453125" style="2"/>
    <col min="507" max="509" width="42.36328125" style="2" customWidth="1"/>
    <col min="510" max="752" width="11.453125" style="2"/>
    <col min="753" max="753" width="35.6328125" style="2" customWidth="1"/>
    <col min="754" max="754" width="31.6328125" style="2" customWidth="1"/>
    <col min="755" max="755" width="46.6328125" style="2" customWidth="1"/>
    <col min="756" max="756" width="41.36328125" style="2" customWidth="1"/>
    <col min="757" max="762" width="11.453125" style="2"/>
    <col min="763" max="765" width="42.36328125" style="2" customWidth="1"/>
    <col min="766" max="1008" width="11.453125" style="2"/>
    <col min="1009" max="1009" width="35.6328125" style="2" customWidth="1"/>
    <col min="1010" max="1010" width="31.6328125" style="2" customWidth="1"/>
    <col min="1011" max="1011" width="46.6328125" style="2" customWidth="1"/>
    <col min="1012" max="1012" width="41.36328125" style="2" customWidth="1"/>
    <col min="1013" max="1018" width="11.453125" style="2"/>
    <col min="1019" max="1021" width="42.36328125" style="2" customWidth="1"/>
    <col min="1022" max="1264" width="11.453125" style="2"/>
    <col min="1265" max="1265" width="35.6328125" style="2" customWidth="1"/>
    <col min="1266" max="1266" width="31.6328125" style="2" customWidth="1"/>
    <col min="1267" max="1267" width="46.6328125" style="2" customWidth="1"/>
    <col min="1268" max="1268" width="41.36328125" style="2" customWidth="1"/>
    <col min="1269" max="1274" width="11.453125" style="2"/>
    <col min="1275" max="1277" width="42.36328125" style="2" customWidth="1"/>
    <col min="1278" max="1520" width="11.453125" style="2"/>
    <col min="1521" max="1521" width="35.6328125" style="2" customWidth="1"/>
    <col min="1522" max="1522" width="31.6328125" style="2" customWidth="1"/>
    <col min="1523" max="1523" width="46.6328125" style="2" customWidth="1"/>
    <col min="1524" max="1524" width="41.36328125" style="2" customWidth="1"/>
    <col min="1525" max="1530" width="11.453125" style="2"/>
    <col min="1531" max="1533" width="42.36328125" style="2" customWidth="1"/>
    <col min="1534" max="1776" width="11.453125" style="2"/>
    <col min="1777" max="1777" width="35.6328125" style="2" customWidth="1"/>
    <col min="1778" max="1778" width="31.6328125" style="2" customWidth="1"/>
    <col min="1779" max="1779" width="46.6328125" style="2" customWidth="1"/>
    <col min="1780" max="1780" width="41.36328125" style="2" customWidth="1"/>
    <col min="1781" max="1786" width="11.453125" style="2"/>
    <col min="1787" max="1789" width="42.36328125" style="2" customWidth="1"/>
    <col min="1790" max="2032" width="11.453125" style="2"/>
    <col min="2033" max="2033" width="35.6328125" style="2" customWidth="1"/>
    <col min="2034" max="2034" width="31.6328125" style="2" customWidth="1"/>
    <col min="2035" max="2035" width="46.6328125" style="2" customWidth="1"/>
    <col min="2036" max="2036" width="41.36328125" style="2" customWidth="1"/>
    <col min="2037" max="2042" width="11.453125" style="2"/>
    <col min="2043" max="2045" width="42.36328125" style="2" customWidth="1"/>
    <col min="2046" max="2288" width="11.453125" style="2"/>
    <col min="2289" max="2289" width="35.6328125" style="2" customWidth="1"/>
    <col min="2290" max="2290" width="31.6328125" style="2" customWidth="1"/>
    <col min="2291" max="2291" width="46.6328125" style="2" customWidth="1"/>
    <col min="2292" max="2292" width="41.36328125" style="2" customWidth="1"/>
    <col min="2293" max="2298" width="11.453125" style="2"/>
    <col min="2299" max="2301" width="42.36328125" style="2" customWidth="1"/>
    <col min="2302" max="2544" width="11.453125" style="2"/>
    <col min="2545" max="2545" width="35.6328125" style="2" customWidth="1"/>
    <col min="2546" max="2546" width="31.6328125" style="2" customWidth="1"/>
    <col min="2547" max="2547" width="46.6328125" style="2" customWidth="1"/>
    <col min="2548" max="2548" width="41.36328125" style="2" customWidth="1"/>
    <col min="2549" max="2554" width="11.453125" style="2"/>
    <col min="2555" max="2557" width="42.36328125" style="2" customWidth="1"/>
    <col min="2558" max="2800" width="11.453125" style="2"/>
    <col min="2801" max="2801" width="35.6328125" style="2" customWidth="1"/>
    <col min="2802" max="2802" width="31.6328125" style="2" customWidth="1"/>
    <col min="2803" max="2803" width="46.6328125" style="2" customWidth="1"/>
    <col min="2804" max="2804" width="41.36328125" style="2" customWidth="1"/>
    <col min="2805" max="2810" width="11.453125" style="2"/>
    <col min="2811" max="2813" width="42.36328125" style="2" customWidth="1"/>
    <col min="2814" max="3056" width="11.453125" style="2"/>
    <col min="3057" max="3057" width="35.6328125" style="2" customWidth="1"/>
    <col min="3058" max="3058" width="31.6328125" style="2" customWidth="1"/>
    <col min="3059" max="3059" width="46.6328125" style="2" customWidth="1"/>
    <col min="3060" max="3060" width="41.36328125" style="2" customWidth="1"/>
    <col min="3061" max="3066" width="11.453125" style="2"/>
    <col min="3067" max="3069" width="42.36328125" style="2" customWidth="1"/>
    <col min="3070" max="3312" width="11.453125" style="2"/>
    <col min="3313" max="3313" width="35.6328125" style="2" customWidth="1"/>
    <col min="3314" max="3314" width="31.6328125" style="2" customWidth="1"/>
    <col min="3315" max="3315" width="46.6328125" style="2" customWidth="1"/>
    <col min="3316" max="3316" width="41.36328125" style="2" customWidth="1"/>
    <col min="3317" max="3322" width="11.453125" style="2"/>
    <col min="3323" max="3325" width="42.36328125" style="2" customWidth="1"/>
    <col min="3326" max="3568" width="11.453125" style="2"/>
    <col min="3569" max="3569" width="35.6328125" style="2" customWidth="1"/>
    <col min="3570" max="3570" width="31.6328125" style="2" customWidth="1"/>
    <col min="3571" max="3571" width="46.6328125" style="2" customWidth="1"/>
    <col min="3572" max="3572" width="41.36328125" style="2" customWidth="1"/>
    <col min="3573" max="3578" width="11.453125" style="2"/>
    <col min="3579" max="3581" width="42.36328125" style="2" customWidth="1"/>
    <col min="3582" max="3824" width="11.453125" style="2"/>
    <col min="3825" max="3825" width="35.6328125" style="2" customWidth="1"/>
    <col min="3826" max="3826" width="31.6328125" style="2" customWidth="1"/>
    <col min="3827" max="3827" width="46.6328125" style="2" customWidth="1"/>
    <col min="3828" max="3828" width="41.36328125" style="2" customWidth="1"/>
    <col min="3829" max="3834" width="11.453125" style="2"/>
    <col min="3835" max="3837" width="42.36328125" style="2" customWidth="1"/>
    <col min="3838" max="4080" width="11.453125" style="2"/>
    <col min="4081" max="4081" width="35.6328125" style="2" customWidth="1"/>
    <col min="4082" max="4082" width="31.6328125" style="2" customWidth="1"/>
    <col min="4083" max="4083" width="46.6328125" style="2" customWidth="1"/>
    <col min="4084" max="4084" width="41.36328125" style="2" customWidth="1"/>
    <col min="4085" max="4090" width="11.453125" style="2"/>
    <col min="4091" max="4093" width="42.36328125" style="2" customWidth="1"/>
    <col min="4094" max="4336" width="11.453125" style="2"/>
    <col min="4337" max="4337" width="35.6328125" style="2" customWidth="1"/>
    <col min="4338" max="4338" width="31.6328125" style="2" customWidth="1"/>
    <col min="4339" max="4339" width="46.6328125" style="2" customWidth="1"/>
    <col min="4340" max="4340" width="41.36328125" style="2" customWidth="1"/>
    <col min="4341" max="4346" width="11.453125" style="2"/>
    <col min="4347" max="4349" width="42.36328125" style="2" customWidth="1"/>
    <col min="4350" max="4592" width="11.453125" style="2"/>
    <col min="4593" max="4593" width="35.6328125" style="2" customWidth="1"/>
    <col min="4594" max="4594" width="31.6328125" style="2" customWidth="1"/>
    <col min="4595" max="4595" width="46.6328125" style="2" customWidth="1"/>
    <col min="4596" max="4596" width="41.36328125" style="2" customWidth="1"/>
    <col min="4597" max="4602" width="11.453125" style="2"/>
    <col min="4603" max="4605" width="42.36328125" style="2" customWidth="1"/>
    <col min="4606" max="4848" width="11.453125" style="2"/>
    <col min="4849" max="4849" width="35.6328125" style="2" customWidth="1"/>
    <col min="4850" max="4850" width="31.6328125" style="2" customWidth="1"/>
    <col min="4851" max="4851" width="46.6328125" style="2" customWidth="1"/>
    <col min="4852" max="4852" width="41.36328125" style="2" customWidth="1"/>
    <col min="4853" max="4858" width="11.453125" style="2"/>
    <col min="4859" max="4861" width="42.36328125" style="2" customWidth="1"/>
    <col min="4862" max="5104" width="11.453125" style="2"/>
    <col min="5105" max="5105" width="35.6328125" style="2" customWidth="1"/>
    <col min="5106" max="5106" width="31.6328125" style="2" customWidth="1"/>
    <col min="5107" max="5107" width="46.6328125" style="2" customWidth="1"/>
    <col min="5108" max="5108" width="41.36328125" style="2" customWidth="1"/>
    <col min="5109" max="5114" width="11.453125" style="2"/>
    <col min="5115" max="5117" width="42.36328125" style="2" customWidth="1"/>
    <col min="5118" max="5360" width="11.453125" style="2"/>
    <col min="5361" max="5361" width="35.6328125" style="2" customWidth="1"/>
    <col min="5362" max="5362" width="31.6328125" style="2" customWidth="1"/>
    <col min="5363" max="5363" width="46.6328125" style="2" customWidth="1"/>
    <col min="5364" max="5364" width="41.36328125" style="2" customWidth="1"/>
    <col min="5365" max="5370" width="11.453125" style="2"/>
    <col min="5371" max="5373" width="42.36328125" style="2" customWidth="1"/>
    <col min="5374" max="5616" width="11.453125" style="2"/>
    <col min="5617" max="5617" width="35.6328125" style="2" customWidth="1"/>
    <col min="5618" max="5618" width="31.6328125" style="2" customWidth="1"/>
    <col min="5619" max="5619" width="46.6328125" style="2" customWidth="1"/>
    <col min="5620" max="5620" width="41.36328125" style="2" customWidth="1"/>
    <col min="5621" max="5626" width="11.453125" style="2"/>
    <col min="5627" max="5629" width="42.36328125" style="2" customWidth="1"/>
    <col min="5630" max="5872" width="11.453125" style="2"/>
    <col min="5873" max="5873" width="35.6328125" style="2" customWidth="1"/>
    <col min="5874" max="5874" width="31.6328125" style="2" customWidth="1"/>
    <col min="5875" max="5875" width="46.6328125" style="2" customWidth="1"/>
    <col min="5876" max="5876" width="41.36328125" style="2" customWidth="1"/>
    <col min="5877" max="5882" width="11.453125" style="2"/>
    <col min="5883" max="5885" width="42.36328125" style="2" customWidth="1"/>
    <col min="5886" max="6128" width="11.453125" style="2"/>
    <col min="6129" max="6129" width="35.6328125" style="2" customWidth="1"/>
    <col min="6130" max="6130" width="31.6328125" style="2" customWidth="1"/>
    <col min="6131" max="6131" width="46.6328125" style="2" customWidth="1"/>
    <col min="6132" max="6132" width="41.36328125" style="2" customWidth="1"/>
    <col min="6133" max="6138" width="11.453125" style="2"/>
    <col min="6139" max="6141" width="42.36328125" style="2" customWidth="1"/>
    <col min="6142" max="6384" width="11.453125" style="2"/>
    <col min="6385" max="6385" width="35.6328125" style="2" customWidth="1"/>
    <col min="6386" max="6386" width="31.6328125" style="2" customWidth="1"/>
    <col min="6387" max="6387" width="46.6328125" style="2" customWidth="1"/>
    <col min="6388" max="6388" width="41.36328125" style="2" customWidth="1"/>
    <col min="6389" max="6394" width="11.453125" style="2"/>
    <col min="6395" max="6397" width="42.36328125" style="2" customWidth="1"/>
    <col min="6398" max="6640" width="11.453125" style="2"/>
    <col min="6641" max="6641" width="35.6328125" style="2" customWidth="1"/>
    <col min="6642" max="6642" width="31.6328125" style="2" customWidth="1"/>
    <col min="6643" max="6643" width="46.6328125" style="2" customWidth="1"/>
    <col min="6644" max="6644" width="41.36328125" style="2" customWidth="1"/>
    <col min="6645" max="6650" width="11.453125" style="2"/>
    <col min="6651" max="6653" width="42.36328125" style="2" customWidth="1"/>
    <col min="6654" max="6896" width="11.453125" style="2"/>
    <col min="6897" max="6897" width="35.6328125" style="2" customWidth="1"/>
    <col min="6898" max="6898" width="31.6328125" style="2" customWidth="1"/>
    <col min="6899" max="6899" width="46.6328125" style="2" customWidth="1"/>
    <col min="6900" max="6900" width="41.36328125" style="2" customWidth="1"/>
    <col min="6901" max="6906" width="11.453125" style="2"/>
    <col min="6907" max="6909" width="42.36328125" style="2" customWidth="1"/>
    <col min="6910" max="7152" width="11.453125" style="2"/>
    <col min="7153" max="7153" width="35.6328125" style="2" customWidth="1"/>
    <col min="7154" max="7154" width="31.6328125" style="2" customWidth="1"/>
    <col min="7155" max="7155" width="46.6328125" style="2" customWidth="1"/>
    <col min="7156" max="7156" width="41.36328125" style="2" customWidth="1"/>
    <col min="7157" max="7162" width="11.453125" style="2"/>
    <col min="7163" max="7165" width="42.36328125" style="2" customWidth="1"/>
    <col min="7166" max="7408" width="11.453125" style="2"/>
    <col min="7409" max="7409" width="35.6328125" style="2" customWidth="1"/>
    <col min="7410" max="7410" width="31.6328125" style="2" customWidth="1"/>
    <col min="7411" max="7411" width="46.6328125" style="2" customWidth="1"/>
    <col min="7412" max="7412" width="41.36328125" style="2" customWidth="1"/>
    <col min="7413" max="7418" width="11.453125" style="2"/>
    <col min="7419" max="7421" width="42.36328125" style="2" customWidth="1"/>
    <col min="7422" max="7664" width="11.453125" style="2"/>
    <col min="7665" max="7665" width="35.6328125" style="2" customWidth="1"/>
    <col min="7666" max="7666" width="31.6328125" style="2" customWidth="1"/>
    <col min="7667" max="7667" width="46.6328125" style="2" customWidth="1"/>
    <col min="7668" max="7668" width="41.36328125" style="2" customWidth="1"/>
    <col min="7669" max="7674" width="11.453125" style="2"/>
    <col min="7675" max="7677" width="42.36328125" style="2" customWidth="1"/>
    <col min="7678" max="7920" width="11.453125" style="2"/>
    <col min="7921" max="7921" width="35.6328125" style="2" customWidth="1"/>
    <col min="7922" max="7922" width="31.6328125" style="2" customWidth="1"/>
    <col min="7923" max="7923" width="46.6328125" style="2" customWidth="1"/>
    <col min="7924" max="7924" width="41.36328125" style="2" customWidth="1"/>
    <col min="7925" max="7930" width="11.453125" style="2"/>
    <col min="7931" max="7933" width="42.36328125" style="2" customWidth="1"/>
    <col min="7934" max="8176" width="11.453125" style="2"/>
    <col min="8177" max="8177" width="35.6328125" style="2" customWidth="1"/>
    <col min="8178" max="8178" width="31.6328125" style="2" customWidth="1"/>
    <col min="8179" max="8179" width="46.6328125" style="2" customWidth="1"/>
    <col min="8180" max="8180" width="41.36328125" style="2" customWidth="1"/>
    <col min="8181" max="8186" width="11.453125" style="2"/>
    <col min="8187" max="8189" width="42.36328125" style="2" customWidth="1"/>
    <col min="8190" max="8432" width="11.453125" style="2"/>
    <col min="8433" max="8433" width="35.6328125" style="2" customWidth="1"/>
    <col min="8434" max="8434" width="31.6328125" style="2" customWidth="1"/>
    <col min="8435" max="8435" width="46.6328125" style="2" customWidth="1"/>
    <col min="8436" max="8436" width="41.36328125" style="2" customWidth="1"/>
    <col min="8437" max="8442" width="11.453125" style="2"/>
    <col min="8443" max="8445" width="42.36328125" style="2" customWidth="1"/>
    <col min="8446" max="8688" width="11.453125" style="2"/>
    <col min="8689" max="8689" width="35.6328125" style="2" customWidth="1"/>
    <col min="8690" max="8690" width="31.6328125" style="2" customWidth="1"/>
    <col min="8691" max="8691" width="46.6328125" style="2" customWidth="1"/>
    <col min="8692" max="8692" width="41.36328125" style="2" customWidth="1"/>
    <col min="8693" max="8698" width="11.453125" style="2"/>
    <col min="8699" max="8701" width="42.36328125" style="2" customWidth="1"/>
    <col min="8702" max="8944" width="11.453125" style="2"/>
    <col min="8945" max="8945" width="35.6328125" style="2" customWidth="1"/>
    <col min="8946" max="8946" width="31.6328125" style="2" customWidth="1"/>
    <col min="8947" max="8947" width="46.6328125" style="2" customWidth="1"/>
    <col min="8948" max="8948" width="41.36328125" style="2" customWidth="1"/>
    <col min="8949" max="8954" width="11.453125" style="2"/>
    <col min="8955" max="8957" width="42.36328125" style="2" customWidth="1"/>
    <col min="8958" max="9200" width="11.453125" style="2"/>
    <col min="9201" max="9201" width="35.6328125" style="2" customWidth="1"/>
    <col min="9202" max="9202" width="31.6328125" style="2" customWidth="1"/>
    <col min="9203" max="9203" width="46.6328125" style="2" customWidth="1"/>
    <col min="9204" max="9204" width="41.36328125" style="2" customWidth="1"/>
    <col min="9205" max="9210" width="11.453125" style="2"/>
    <col min="9211" max="9213" width="42.36328125" style="2" customWidth="1"/>
    <col min="9214" max="9456" width="11.453125" style="2"/>
    <col min="9457" max="9457" width="35.6328125" style="2" customWidth="1"/>
    <col min="9458" max="9458" width="31.6328125" style="2" customWidth="1"/>
    <col min="9459" max="9459" width="46.6328125" style="2" customWidth="1"/>
    <col min="9460" max="9460" width="41.36328125" style="2" customWidth="1"/>
    <col min="9461" max="9466" width="11.453125" style="2"/>
    <col min="9467" max="9469" width="42.36328125" style="2" customWidth="1"/>
    <col min="9470" max="9712" width="11.453125" style="2"/>
    <col min="9713" max="9713" width="35.6328125" style="2" customWidth="1"/>
    <col min="9714" max="9714" width="31.6328125" style="2" customWidth="1"/>
    <col min="9715" max="9715" width="46.6328125" style="2" customWidth="1"/>
    <col min="9716" max="9716" width="41.36328125" style="2" customWidth="1"/>
    <col min="9717" max="9722" width="11.453125" style="2"/>
    <col min="9723" max="9725" width="42.36328125" style="2" customWidth="1"/>
    <col min="9726" max="9968" width="11.453125" style="2"/>
    <col min="9969" max="9969" width="35.6328125" style="2" customWidth="1"/>
    <col min="9970" max="9970" width="31.6328125" style="2" customWidth="1"/>
    <col min="9971" max="9971" width="46.6328125" style="2" customWidth="1"/>
    <col min="9972" max="9972" width="41.36328125" style="2" customWidth="1"/>
    <col min="9973" max="9978" width="11.453125" style="2"/>
    <col min="9979" max="9981" width="42.36328125" style="2" customWidth="1"/>
    <col min="9982" max="10224" width="11.453125" style="2"/>
    <col min="10225" max="10225" width="35.6328125" style="2" customWidth="1"/>
    <col min="10226" max="10226" width="31.6328125" style="2" customWidth="1"/>
    <col min="10227" max="10227" width="46.6328125" style="2" customWidth="1"/>
    <col min="10228" max="10228" width="41.36328125" style="2" customWidth="1"/>
    <col min="10229" max="10234" width="11.453125" style="2"/>
    <col min="10235" max="10237" width="42.36328125" style="2" customWidth="1"/>
    <col min="10238" max="10480" width="11.453125" style="2"/>
    <col min="10481" max="10481" width="35.6328125" style="2" customWidth="1"/>
    <col min="10482" max="10482" width="31.6328125" style="2" customWidth="1"/>
    <col min="10483" max="10483" width="46.6328125" style="2" customWidth="1"/>
    <col min="10484" max="10484" width="41.36328125" style="2" customWidth="1"/>
    <col min="10485" max="10490" width="11.453125" style="2"/>
    <col min="10491" max="10493" width="42.36328125" style="2" customWidth="1"/>
    <col min="10494" max="10736" width="11.453125" style="2"/>
    <col min="10737" max="10737" width="35.6328125" style="2" customWidth="1"/>
    <col min="10738" max="10738" width="31.6328125" style="2" customWidth="1"/>
    <col min="10739" max="10739" width="46.6328125" style="2" customWidth="1"/>
    <col min="10740" max="10740" width="41.36328125" style="2" customWidth="1"/>
    <col min="10741" max="10746" width="11.453125" style="2"/>
    <col min="10747" max="10749" width="42.36328125" style="2" customWidth="1"/>
    <col min="10750" max="10992" width="11.453125" style="2"/>
    <col min="10993" max="10993" width="35.6328125" style="2" customWidth="1"/>
    <col min="10994" max="10994" width="31.6328125" style="2" customWidth="1"/>
    <col min="10995" max="10995" width="46.6328125" style="2" customWidth="1"/>
    <col min="10996" max="10996" width="41.36328125" style="2" customWidth="1"/>
    <col min="10997" max="11002" width="11.453125" style="2"/>
    <col min="11003" max="11005" width="42.36328125" style="2" customWidth="1"/>
    <col min="11006" max="11248" width="11.453125" style="2"/>
    <col min="11249" max="11249" width="35.6328125" style="2" customWidth="1"/>
    <col min="11250" max="11250" width="31.6328125" style="2" customWidth="1"/>
    <col min="11251" max="11251" width="46.6328125" style="2" customWidth="1"/>
    <col min="11252" max="11252" width="41.36328125" style="2" customWidth="1"/>
    <col min="11253" max="11258" width="11.453125" style="2"/>
    <col min="11259" max="11261" width="42.36328125" style="2" customWidth="1"/>
    <col min="11262" max="11504" width="11.453125" style="2"/>
    <col min="11505" max="11505" width="35.6328125" style="2" customWidth="1"/>
    <col min="11506" max="11506" width="31.6328125" style="2" customWidth="1"/>
    <col min="11507" max="11507" width="46.6328125" style="2" customWidth="1"/>
    <col min="11508" max="11508" width="41.36328125" style="2" customWidth="1"/>
    <col min="11509" max="11514" width="11.453125" style="2"/>
    <col min="11515" max="11517" width="42.36328125" style="2" customWidth="1"/>
    <col min="11518" max="11760" width="11.453125" style="2"/>
    <col min="11761" max="11761" width="35.6328125" style="2" customWidth="1"/>
    <col min="11762" max="11762" width="31.6328125" style="2" customWidth="1"/>
    <col min="11763" max="11763" width="46.6328125" style="2" customWidth="1"/>
    <col min="11764" max="11764" width="41.36328125" style="2" customWidth="1"/>
    <col min="11765" max="11770" width="11.453125" style="2"/>
    <col min="11771" max="11773" width="42.36328125" style="2" customWidth="1"/>
    <col min="11774" max="12016" width="11.453125" style="2"/>
    <col min="12017" max="12017" width="35.6328125" style="2" customWidth="1"/>
    <col min="12018" max="12018" width="31.6328125" style="2" customWidth="1"/>
    <col min="12019" max="12019" width="46.6328125" style="2" customWidth="1"/>
    <col min="12020" max="12020" width="41.36328125" style="2" customWidth="1"/>
    <col min="12021" max="12026" width="11.453125" style="2"/>
    <col min="12027" max="12029" width="42.36328125" style="2" customWidth="1"/>
    <col min="12030" max="12272" width="11.453125" style="2"/>
    <col min="12273" max="12273" width="35.6328125" style="2" customWidth="1"/>
    <col min="12274" max="12274" width="31.6328125" style="2" customWidth="1"/>
    <col min="12275" max="12275" width="46.6328125" style="2" customWidth="1"/>
    <col min="12276" max="12276" width="41.36328125" style="2" customWidth="1"/>
    <col min="12277" max="12282" width="11.453125" style="2"/>
    <col min="12283" max="12285" width="42.36328125" style="2" customWidth="1"/>
    <col min="12286" max="12528" width="11.453125" style="2"/>
    <col min="12529" max="12529" width="35.6328125" style="2" customWidth="1"/>
    <col min="12530" max="12530" width="31.6328125" style="2" customWidth="1"/>
    <col min="12531" max="12531" width="46.6328125" style="2" customWidth="1"/>
    <col min="12532" max="12532" width="41.36328125" style="2" customWidth="1"/>
    <col min="12533" max="12538" width="11.453125" style="2"/>
    <col min="12539" max="12541" width="42.36328125" style="2" customWidth="1"/>
    <col min="12542" max="12784" width="11.453125" style="2"/>
    <col min="12785" max="12785" width="35.6328125" style="2" customWidth="1"/>
    <col min="12786" max="12786" width="31.6328125" style="2" customWidth="1"/>
    <col min="12787" max="12787" width="46.6328125" style="2" customWidth="1"/>
    <col min="12788" max="12788" width="41.36328125" style="2" customWidth="1"/>
    <col min="12789" max="12794" width="11.453125" style="2"/>
    <col min="12795" max="12797" width="42.36328125" style="2" customWidth="1"/>
    <col min="12798" max="13040" width="11.453125" style="2"/>
    <col min="13041" max="13041" width="35.6328125" style="2" customWidth="1"/>
    <col min="13042" max="13042" width="31.6328125" style="2" customWidth="1"/>
    <col min="13043" max="13043" width="46.6328125" style="2" customWidth="1"/>
    <col min="13044" max="13044" width="41.36328125" style="2" customWidth="1"/>
    <col min="13045" max="13050" width="11.453125" style="2"/>
    <col min="13051" max="13053" width="42.36328125" style="2" customWidth="1"/>
    <col min="13054" max="13296" width="11.453125" style="2"/>
    <col min="13297" max="13297" width="35.6328125" style="2" customWidth="1"/>
    <col min="13298" max="13298" width="31.6328125" style="2" customWidth="1"/>
    <col min="13299" max="13299" width="46.6328125" style="2" customWidth="1"/>
    <col min="13300" max="13300" width="41.36328125" style="2" customWidth="1"/>
    <col min="13301" max="13306" width="11.453125" style="2"/>
    <col min="13307" max="13309" width="42.36328125" style="2" customWidth="1"/>
    <col min="13310" max="13552" width="11.453125" style="2"/>
    <col min="13553" max="13553" width="35.6328125" style="2" customWidth="1"/>
    <col min="13554" max="13554" width="31.6328125" style="2" customWidth="1"/>
    <col min="13555" max="13555" width="46.6328125" style="2" customWidth="1"/>
    <col min="13556" max="13556" width="41.36328125" style="2" customWidth="1"/>
    <col min="13557" max="13562" width="11.453125" style="2"/>
    <col min="13563" max="13565" width="42.36328125" style="2" customWidth="1"/>
    <col min="13566" max="13808" width="11.453125" style="2"/>
    <col min="13809" max="13809" width="35.6328125" style="2" customWidth="1"/>
    <col min="13810" max="13810" width="31.6328125" style="2" customWidth="1"/>
    <col min="13811" max="13811" width="46.6328125" style="2" customWidth="1"/>
    <col min="13812" max="13812" width="41.36328125" style="2" customWidth="1"/>
    <col min="13813" max="13818" width="11.453125" style="2"/>
    <col min="13819" max="13821" width="42.36328125" style="2" customWidth="1"/>
    <col min="13822" max="14064" width="11.453125" style="2"/>
    <col min="14065" max="14065" width="35.6328125" style="2" customWidth="1"/>
    <col min="14066" max="14066" width="31.6328125" style="2" customWidth="1"/>
    <col min="14067" max="14067" width="46.6328125" style="2" customWidth="1"/>
    <col min="14068" max="14068" width="41.36328125" style="2" customWidth="1"/>
    <col min="14069" max="14074" width="11.453125" style="2"/>
    <col min="14075" max="14077" width="42.36328125" style="2" customWidth="1"/>
    <col min="14078" max="14320" width="11.453125" style="2"/>
    <col min="14321" max="14321" width="35.6328125" style="2" customWidth="1"/>
    <col min="14322" max="14322" width="31.6328125" style="2" customWidth="1"/>
    <col min="14323" max="14323" width="46.6328125" style="2" customWidth="1"/>
    <col min="14324" max="14324" width="41.36328125" style="2" customWidth="1"/>
    <col min="14325" max="14330" width="11.453125" style="2"/>
    <col min="14331" max="14333" width="42.36328125" style="2" customWidth="1"/>
    <col min="14334" max="14576" width="11.453125" style="2"/>
    <col min="14577" max="14577" width="35.6328125" style="2" customWidth="1"/>
    <col min="14578" max="14578" width="31.6328125" style="2" customWidth="1"/>
    <col min="14579" max="14579" width="46.6328125" style="2" customWidth="1"/>
    <col min="14580" max="14580" width="41.36328125" style="2" customWidth="1"/>
    <col min="14581" max="14586" width="11.453125" style="2"/>
    <col min="14587" max="14589" width="42.36328125" style="2" customWidth="1"/>
    <col min="14590" max="14832" width="11.453125" style="2"/>
    <col min="14833" max="14833" width="35.6328125" style="2" customWidth="1"/>
    <col min="14834" max="14834" width="31.6328125" style="2" customWidth="1"/>
    <col min="14835" max="14835" width="46.6328125" style="2" customWidth="1"/>
    <col min="14836" max="14836" width="41.36328125" style="2" customWidth="1"/>
    <col min="14837" max="14842" width="11.453125" style="2"/>
    <col min="14843" max="14845" width="42.36328125" style="2" customWidth="1"/>
    <col min="14846" max="15088" width="11.453125" style="2"/>
    <col min="15089" max="15089" width="35.6328125" style="2" customWidth="1"/>
    <col min="15090" max="15090" width="31.6328125" style="2" customWidth="1"/>
    <col min="15091" max="15091" width="46.6328125" style="2" customWidth="1"/>
    <col min="15092" max="15092" width="41.36328125" style="2" customWidth="1"/>
    <col min="15093" max="15098" width="11.453125" style="2"/>
    <col min="15099" max="15101" width="42.36328125" style="2" customWidth="1"/>
    <col min="15102" max="15344" width="11.453125" style="2"/>
    <col min="15345" max="15345" width="35.6328125" style="2" customWidth="1"/>
    <col min="15346" max="15346" width="31.6328125" style="2" customWidth="1"/>
    <col min="15347" max="15347" width="46.6328125" style="2" customWidth="1"/>
    <col min="15348" max="15348" width="41.36328125" style="2" customWidth="1"/>
    <col min="15349" max="15354" width="11.453125" style="2"/>
    <col min="15355" max="15357" width="42.36328125" style="2" customWidth="1"/>
    <col min="15358" max="15600" width="11.453125" style="2"/>
    <col min="15601" max="15601" width="35.6328125" style="2" customWidth="1"/>
    <col min="15602" max="15602" width="31.6328125" style="2" customWidth="1"/>
    <col min="15603" max="15603" width="46.6328125" style="2" customWidth="1"/>
    <col min="15604" max="15604" width="41.36328125" style="2" customWidth="1"/>
    <col min="15605" max="15610" width="11.453125" style="2"/>
    <col min="15611" max="15613" width="42.36328125" style="2" customWidth="1"/>
    <col min="15614" max="15856" width="11.453125" style="2"/>
    <col min="15857" max="15857" width="35.6328125" style="2" customWidth="1"/>
    <col min="15858" max="15858" width="31.6328125" style="2" customWidth="1"/>
    <col min="15859" max="15859" width="46.6328125" style="2" customWidth="1"/>
    <col min="15860" max="15860" width="41.36328125" style="2" customWidth="1"/>
    <col min="15861" max="15866" width="11.453125" style="2"/>
    <col min="15867" max="15869" width="42.36328125" style="2" customWidth="1"/>
    <col min="15870" max="16112" width="11.453125" style="2"/>
    <col min="16113" max="16113" width="35.6328125" style="2" customWidth="1"/>
    <col min="16114" max="16114" width="31.6328125" style="2" customWidth="1"/>
    <col min="16115" max="16115" width="46.6328125" style="2" customWidth="1"/>
    <col min="16116" max="16116" width="41.36328125" style="2" customWidth="1"/>
    <col min="16117" max="16122" width="11.453125" style="2"/>
    <col min="16123" max="16125" width="42.36328125" style="2" customWidth="1"/>
    <col min="16126" max="16384" width="11.453125" style="2"/>
  </cols>
  <sheetData>
    <row r="1" spans="2:21" s="1" customFormat="1" x14ac:dyDescent="0.3"/>
    <row r="2" spans="2:21" s="1" customFormat="1" ht="14.75" customHeight="1" thickBot="1" x14ac:dyDescent="0.35">
      <c r="J2" s="1" t="s">
        <v>895</v>
      </c>
    </row>
    <row r="3" spans="2:21" s="1" customFormat="1" ht="12.75" customHeight="1" x14ac:dyDescent="0.3">
      <c r="J3" s="5"/>
      <c r="K3" s="6"/>
    </row>
    <row r="4" spans="2:21" s="1" customFormat="1" ht="19.5" customHeight="1" x14ac:dyDescent="0.3">
      <c r="J4" s="113" t="s">
        <v>26</v>
      </c>
      <c r="K4" s="114"/>
    </row>
    <row r="5" spans="2:21" s="1" customFormat="1" ht="15.75" customHeight="1" x14ac:dyDescent="0.3">
      <c r="J5" s="113" t="s">
        <v>51</v>
      </c>
      <c r="K5" s="114"/>
    </row>
    <row r="6" spans="2:21" s="1" customFormat="1" ht="14.25" customHeight="1" x14ac:dyDescent="0.3">
      <c r="J6" s="113" t="s">
        <v>76</v>
      </c>
      <c r="K6" s="114"/>
    </row>
    <row r="7" spans="2:21" s="1" customFormat="1" ht="18.75" customHeight="1" thickBot="1" x14ac:dyDescent="0.35">
      <c r="J7" s="115"/>
      <c r="K7" s="116"/>
    </row>
    <row r="8" spans="2:21" s="1" customFormat="1" ht="14.75" customHeight="1" x14ac:dyDescent="0.3">
      <c r="J8" s="117" t="s">
        <v>125</v>
      </c>
      <c r="K8" s="118"/>
    </row>
    <row r="9" spans="2:21" s="1" customFormat="1" ht="18" customHeight="1" x14ac:dyDescent="0.3">
      <c r="J9" s="17" t="s">
        <v>149</v>
      </c>
      <c r="K9" s="40">
        <f>Agosto!K9</f>
        <v>0</v>
      </c>
    </row>
    <row r="10" spans="2:21" s="1" customFormat="1" ht="15" customHeight="1" x14ac:dyDescent="0.3">
      <c r="J10" s="17" t="s">
        <v>174</v>
      </c>
      <c r="K10" s="69"/>
    </row>
    <row r="11" spans="2:21" s="1" customFormat="1" ht="19.25" hidden="1" customHeight="1" x14ac:dyDescent="0.3">
      <c r="J11" s="17" t="s">
        <v>200</v>
      </c>
      <c r="K11" s="70">
        <v>45170</v>
      </c>
    </row>
    <row r="12" spans="2:21" s="1" customFormat="1" ht="31.25" customHeight="1" thickBot="1" x14ac:dyDescent="0.35">
      <c r="J12" s="21" t="s">
        <v>226</v>
      </c>
      <c r="K12" s="71">
        <f>'Datos de la persona'!E10</f>
        <v>0</v>
      </c>
    </row>
    <row r="13" spans="2:21" s="1" customFormat="1" ht="22.25" customHeight="1" x14ac:dyDescent="0.3"/>
    <row r="14" spans="2:21" s="1" customFormat="1" ht="11" customHeight="1" thickBot="1" x14ac:dyDescent="0.35">
      <c r="J14" s="2"/>
    </row>
    <row r="15" spans="2:21" s="1" customFormat="1" ht="27" customHeight="1" thickBot="1" x14ac:dyDescent="0.35">
      <c r="B15" s="126" t="s">
        <v>897</v>
      </c>
      <c r="C15" s="127"/>
      <c r="D15" s="127"/>
      <c r="E15" s="128"/>
      <c r="G15" s="129" t="s">
        <v>301</v>
      </c>
      <c r="H15" s="130"/>
      <c r="I15" s="131"/>
      <c r="J15" s="131"/>
      <c r="K15" s="131"/>
      <c r="L15" s="131"/>
      <c r="M15" s="131"/>
      <c r="N15" s="131"/>
      <c r="O15" s="131"/>
      <c r="P15" s="131"/>
      <c r="Q15" s="131"/>
      <c r="R15" s="131"/>
      <c r="S15" s="131"/>
      <c r="T15" s="131"/>
      <c r="U15" s="132"/>
    </row>
    <row r="16" spans="2:21" s="1" customFormat="1" ht="70.25" customHeight="1" thickBot="1" x14ac:dyDescent="0.35">
      <c r="B16" s="53" t="s">
        <v>324</v>
      </c>
      <c r="C16" s="58" t="s">
        <v>898</v>
      </c>
      <c r="D16" s="58" t="s">
        <v>906</v>
      </c>
      <c r="E16" s="59" t="s">
        <v>899</v>
      </c>
      <c r="G16" s="22" t="s">
        <v>325</v>
      </c>
      <c r="H16" s="14" t="s">
        <v>911</v>
      </c>
      <c r="I16" s="3" t="s">
        <v>326</v>
      </c>
      <c r="J16" s="23" t="s">
        <v>328</v>
      </c>
      <c r="K16" s="23" t="s">
        <v>329</v>
      </c>
      <c r="L16" s="24" t="s">
        <v>330</v>
      </c>
      <c r="M16" s="23" t="s">
        <v>331</v>
      </c>
      <c r="N16" s="24" t="s">
        <v>332</v>
      </c>
      <c r="O16" s="24" t="s">
        <v>334</v>
      </c>
      <c r="P16" s="24" t="s">
        <v>335</v>
      </c>
      <c r="Q16" s="24" t="s">
        <v>894</v>
      </c>
      <c r="R16" s="65" t="s">
        <v>915</v>
      </c>
      <c r="S16" s="24" t="s">
        <v>337</v>
      </c>
      <c r="T16" s="23" t="s">
        <v>338</v>
      </c>
      <c r="U16" s="25" t="s">
        <v>917</v>
      </c>
    </row>
    <row r="17" spans="2:21" s="1" customFormat="1" x14ac:dyDescent="0.3">
      <c r="B17" s="67">
        <v>45170</v>
      </c>
      <c r="C17" s="73"/>
      <c r="D17" s="56"/>
      <c r="E17" s="57"/>
      <c r="G17" s="27">
        <f t="shared" ref="G17:G56" si="0">$K$10</f>
        <v>0</v>
      </c>
      <c r="H17" s="49">
        <f>$K$12</f>
        <v>0</v>
      </c>
      <c r="I17" s="4">
        <f t="shared" ref="I17:I56" si="1">$K$11</f>
        <v>45170</v>
      </c>
      <c r="J17" s="8"/>
      <c r="K17" s="8"/>
      <c r="L17" s="28">
        <f>COUNTIF(Setiembre!$E$17:$E$37,$K$17:$K$56)</f>
        <v>0</v>
      </c>
      <c r="M17" s="8"/>
      <c r="N17" s="8"/>
      <c r="O17" s="32"/>
      <c r="P17" s="32"/>
      <c r="Q17" s="28">
        <f t="shared" ref="Q17:Q56" si="2">O17*L17</f>
        <v>0</v>
      </c>
      <c r="R17" s="34"/>
      <c r="S17" s="7" t="e">
        <f t="shared" ref="S17:S56" si="3">R17/Q17</f>
        <v>#DIV/0!</v>
      </c>
      <c r="T17" s="9"/>
      <c r="U17" s="12"/>
    </row>
    <row r="18" spans="2:21" s="1" customFormat="1" x14ac:dyDescent="0.3">
      <c r="B18" s="46">
        <v>45173</v>
      </c>
      <c r="C18" s="73"/>
      <c r="D18" s="56"/>
      <c r="E18" s="57"/>
      <c r="G18" s="27">
        <f t="shared" si="0"/>
        <v>0</v>
      </c>
      <c r="H18" s="49">
        <f t="shared" ref="H18:H56" si="4">$K$12</f>
        <v>0</v>
      </c>
      <c r="I18" s="4">
        <f t="shared" si="1"/>
        <v>45170</v>
      </c>
      <c r="J18" s="8"/>
      <c r="K18" s="8"/>
      <c r="L18" s="28">
        <f>COUNTIF(Setiembre!$E$17:$E$37,$K$17:$K$56)</f>
        <v>0</v>
      </c>
      <c r="M18" s="8"/>
      <c r="N18" s="8"/>
      <c r="O18" s="32"/>
      <c r="P18" s="32"/>
      <c r="Q18" s="28">
        <f t="shared" si="2"/>
        <v>0</v>
      </c>
      <c r="R18" s="34"/>
      <c r="S18" s="7" t="e">
        <f t="shared" si="3"/>
        <v>#DIV/0!</v>
      </c>
      <c r="T18" s="9"/>
      <c r="U18" s="12"/>
    </row>
    <row r="19" spans="2:21" s="1" customFormat="1" x14ac:dyDescent="0.3">
      <c r="B19" s="46">
        <v>45174</v>
      </c>
      <c r="C19" s="73"/>
      <c r="D19" s="56"/>
      <c r="E19" s="57"/>
      <c r="G19" s="27">
        <f t="shared" si="0"/>
        <v>0</v>
      </c>
      <c r="H19" s="49">
        <f t="shared" si="4"/>
        <v>0</v>
      </c>
      <c r="I19" s="4">
        <f t="shared" si="1"/>
        <v>45170</v>
      </c>
      <c r="J19" s="8"/>
      <c r="K19" s="8"/>
      <c r="L19" s="28">
        <f>COUNTIF(Setiembre!$E$17:$E$37,$K$17:$K$56)</f>
        <v>0</v>
      </c>
      <c r="M19" s="8"/>
      <c r="N19" s="8"/>
      <c r="O19" s="32"/>
      <c r="P19" s="32"/>
      <c r="Q19" s="28">
        <f t="shared" si="2"/>
        <v>0</v>
      </c>
      <c r="R19" s="34"/>
      <c r="S19" s="7" t="e">
        <f t="shared" si="3"/>
        <v>#DIV/0!</v>
      </c>
      <c r="T19" s="9"/>
      <c r="U19" s="12"/>
    </row>
    <row r="20" spans="2:21" s="1" customFormat="1" x14ac:dyDescent="0.3">
      <c r="B20" s="46">
        <v>45175</v>
      </c>
      <c r="C20" s="73"/>
      <c r="D20" s="56"/>
      <c r="E20" s="57"/>
      <c r="G20" s="27">
        <f t="shared" si="0"/>
        <v>0</v>
      </c>
      <c r="H20" s="49">
        <f t="shared" si="4"/>
        <v>0</v>
      </c>
      <c r="I20" s="4">
        <f t="shared" si="1"/>
        <v>45170</v>
      </c>
      <c r="J20" s="8"/>
      <c r="K20" s="8"/>
      <c r="L20" s="28">
        <f>COUNTIF(Setiembre!$E$17:$E$37,$K$17:$K$56)</f>
        <v>0</v>
      </c>
      <c r="M20" s="8"/>
      <c r="N20" s="8"/>
      <c r="O20" s="32"/>
      <c r="P20" s="32"/>
      <c r="Q20" s="28">
        <f t="shared" si="2"/>
        <v>0</v>
      </c>
      <c r="R20" s="34"/>
      <c r="S20" s="7" t="e">
        <f t="shared" si="3"/>
        <v>#DIV/0!</v>
      </c>
      <c r="T20" s="9"/>
      <c r="U20" s="12"/>
    </row>
    <row r="21" spans="2:21" s="1" customFormat="1" x14ac:dyDescent="0.3">
      <c r="B21" s="46">
        <v>45176</v>
      </c>
      <c r="C21" s="73"/>
      <c r="D21" s="56"/>
      <c r="E21" s="57"/>
      <c r="G21" s="27">
        <f t="shared" si="0"/>
        <v>0</v>
      </c>
      <c r="H21" s="49">
        <f t="shared" si="4"/>
        <v>0</v>
      </c>
      <c r="I21" s="4">
        <f t="shared" si="1"/>
        <v>45170</v>
      </c>
      <c r="J21" s="8"/>
      <c r="K21" s="8"/>
      <c r="L21" s="28">
        <f>COUNTIF(Setiembre!$E$17:$E$37,$K$17:$K$56)</f>
        <v>0</v>
      </c>
      <c r="M21" s="8"/>
      <c r="N21" s="8"/>
      <c r="O21" s="32"/>
      <c r="P21" s="32"/>
      <c r="Q21" s="28">
        <f t="shared" si="2"/>
        <v>0</v>
      </c>
      <c r="R21" s="34"/>
      <c r="S21" s="7" t="e">
        <f t="shared" si="3"/>
        <v>#DIV/0!</v>
      </c>
      <c r="T21" s="9"/>
      <c r="U21" s="12"/>
    </row>
    <row r="22" spans="2:21" s="1" customFormat="1" x14ac:dyDescent="0.3">
      <c r="B22" s="46">
        <v>45177</v>
      </c>
      <c r="C22" s="73"/>
      <c r="D22" s="56"/>
      <c r="E22" s="57"/>
      <c r="G22" s="27">
        <f t="shared" si="0"/>
        <v>0</v>
      </c>
      <c r="H22" s="49">
        <f t="shared" si="4"/>
        <v>0</v>
      </c>
      <c r="I22" s="4">
        <f t="shared" si="1"/>
        <v>45170</v>
      </c>
      <c r="J22" s="8"/>
      <c r="K22" s="8"/>
      <c r="L22" s="28">
        <f>COUNTIF(Setiembre!$E$17:$E$37,$K$17:$K$56)</f>
        <v>0</v>
      </c>
      <c r="M22" s="8"/>
      <c r="N22" s="8"/>
      <c r="O22" s="32"/>
      <c r="P22" s="32"/>
      <c r="Q22" s="28">
        <f t="shared" si="2"/>
        <v>0</v>
      </c>
      <c r="R22" s="34"/>
      <c r="S22" s="7" t="e">
        <f t="shared" si="3"/>
        <v>#DIV/0!</v>
      </c>
      <c r="T22" s="9"/>
      <c r="U22" s="12"/>
    </row>
    <row r="23" spans="2:21" s="1" customFormat="1" x14ac:dyDescent="0.3">
      <c r="B23" s="46">
        <v>45180</v>
      </c>
      <c r="C23" s="73"/>
      <c r="D23" s="56"/>
      <c r="E23" s="57"/>
      <c r="G23" s="27">
        <f t="shared" si="0"/>
        <v>0</v>
      </c>
      <c r="H23" s="49">
        <f t="shared" si="4"/>
        <v>0</v>
      </c>
      <c r="I23" s="4">
        <f t="shared" si="1"/>
        <v>45170</v>
      </c>
      <c r="J23" s="8"/>
      <c r="K23" s="8"/>
      <c r="L23" s="28">
        <f>COUNTIF(Setiembre!$E$17:$E$37,$K$17:$K$56)</f>
        <v>0</v>
      </c>
      <c r="M23" s="8"/>
      <c r="N23" s="8"/>
      <c r="O23" s="32"/>
      <c r="P23" s="32"/>
      <c r="Q23" s="28">
        <f t="shared" si="2"/>
        <v>0</v>
      </c>
      <c r="R23" s="34"/>
      <c r="S23" s="7" t="e">
        <f t="shared" si="3"/>
        <v>#DIV/0!</v>
      </c>
      <c r="T23" s="9"/>
      <c r="U23" s="12"/>
    </row>
    <row r="24" spans="2:21" s="1" customFormat="1" x14ac:dyDescent="0.3">
      <c r="B24" s="46">
        <v>45181</v>
      </c>
      <c r="C24" s="73"/>
      <c r="D24" s="56"/>
      <c r="E24" s="57"/>
      <c r="G24" s="27">
        <f t="shared" si="0"/>
        <v>0</v>
      </c>
      <c r="H24" s="49">
        <f t="shared" si="4"/>
        <v>0</v>
      </c>
      <c r="I24" s="4">
        <f t="shared" si="1"/>
        <v>45170</v>
      </c>
      <c r="J24" s="8"/>
      <c r="K24" s="8"/>
      <c r="L24" s="28">
        <f>COUNTIF(Setiembre!$E$17:$E$37,$K$17:$K$56)</f>
        <v>0</v>
      </c>
      <c r="M24" s="8"/>
      <c r="N24" s="8"/>
      <c r="O24" s="32"/>
      <c r="P24" s="32"/>
      <c r="Q24" s="28">
        <f t="shared" si="2"/>
        <v>0</v>
      </c>
      <c r="R24" s="34"/>
      <c r="S24" s="7" t="e">
        <f t="shared" si="3"/>
        <v>#DIV/0!</v>
      </c>
      <c r="T24" s="9"/>
      <c r="U24" s="12"/>
    </row>
    <row r="25" spans="2:21" s="1" customFormat="1" x14ac:dyDescent="0.3">
      <c r="B25" s="46">
        <v>45182</v>
      </c>
      <c r="C25" s="73"/>
      <c r="D25" s="56"/>
      <c r="E25" s="57"/>
      <c r="G25" s="27">
        <f t="shared" si="0"/>
        <v>0</v>
      </c>
      <c r="H25" s="49">
        <f t="shared" si="4"/>
        <v>0</v>
      </c>
      <c r="I25" s="4">
        <f t="shared" si="1"/>
        <v>45170</v>
      </c>
      <c r="J25" s="8"/>
      <c r="K25" s="8"/>
      <c r="L25" s="28">
        <f>COUNTIF(Setiembre!$E$17:$E$37,$K$17:$K$56)</f>
        <v>0</v>
      </c>
      <c r="M25" s="8"/>
      <c r="N25" s="8"/>
      <c r="O25" s="32"/>
      <c r="P25" s="32"/>
      <c r="Q25" s="28">
        <f t="shared" si="2"/>
        <v>0</v>
      </c>
      <c r="R25" s="34"/>
      <c r="S25" s="7" t="e">
        <f t="shared" si="3"/>
        <v>#DIV/0!</v>
      </c>
      <c r="T25" s="9"/>
      <c r="U25" s="12"/>
    </row>
    <row r="26" spans="2:21" s="1" customFormat="1" x14ac:dyDescent="0.3">
      <c r="B26" s="46">
        <v>45183</v>
      </c>
      <c r="C26" s="73"/>
      <c r="D26" s="56"/>
      <c r="E26" s="57"/>
      <c r="G26" s="27">
        <f t="shared" si="0"/>
        <v>0</v>
      </c>
      <c r="H26" s="49">
        <f t="shared" si="4"/>
        <v>0</v>
      </c>
      <c r="I26" s="4">
        <f t="shared" si="1"/>
        <v>45170</v>
      </c>
      <c r="J26" s="8"/>
      <c r="K26" s="8"/>
      <c r="L26" s="28">
        <f>COUNTIF(Setiembre!$E$17:$E$37,$K$17:$K$56)</f>
        <v>0</v>
      </c>
      <c r="M26" s="8"/>
      <c r="N26" s="8"/>
      <c r="O26" s="32"/>
      <c r="P26" s="32"/>
      <c r="Q26" s="28">
        <f t="shared" si="2"/>
        <v>0</v>
      </c>
      <c r="R26" s="34"/>
      <c r="S26" s="7" t="e">
        <f t="shared" si="3"/>
        <v>#DIV/0!</v>
      </c>
      <c r="T26" s="9"/>
      <c r="U26" s="12"/>
    </row>
    <row r="27" spans="2:21" s="1" customFormat="1" x14ac:dyDescent="0.3">
      <c r="B27" s="46">
        <v>45184</v>
      </c>
      <c r="C27" s="73"/>
      <c r="D27" s="56"/>
      <c r="E27" s="57"/>
      <c r="G27" s="27">
        <f t="shared" si="0"/>
        <v>0</v>
      </c>
      <c r="H27" s="49">
        <f t="shared" si="4"/>
        <v>0</v>
      </c>
      <c r="I27" s="4">
        <f t="shared" si="1"/>
        <v>45170</v>
      </c>
      <c r="J27" s="8"/>
      <c r="K27" s="8"/>
      <c r="L27" s="28">
        <f>COUNTIF(Setiembre!$E$17:$E$37,$K$17:$K$56)</f>
        <v>0</v>
      </c>
      <c r="M27" s="8"/>
      <c r="N27" s="8"/>
      <c r="O27" s="32"/>
      <c r="P27" s="32"/>
      <c r="Q27" s="28">
        <f t="shared" si="2"/>
        <v>0</v>
      </c>
      <c r="R27" s="34"/>
      <c r="S27" s="7" t="e">
        <f t="shared" si="3"/>
        <v>#DIV/0!</v>
      </c>
      <c r="T27" s="9"/>
      <c r="U27" s="12"/>
    </row>
    <row r="28" spans="2:21" s="1" customFormat="1" x14ac:dyDescent="0.3">
      <c r="B28" s="46">
        <v>45187</v>
      </c>
      <c r="C28" s="73"/>
      <c r="D28" s="56"/>
      <c r="E28" s="57"/>
      <c r="G28" s="27">
        <f t="shared" si="0"/>
        <v>0</v>
      </c>
      <c r="H28" s="49">
        <f t="shared" si="4"/>
        <v>0</v>
      </c>
      <c r="I28" s="4">
        <f t="shared" si="1"/>
        <v>45170</v>
      </c>
      <c r="J28" s="8"/>
      <c r="K28" s="8"/>
      <c r="L28" s="28">
        <f>COUNTIF(Setiembre!$E$17:$E$37,$K$17:$K$56)</f>
        <v>0</v>
      </c>
      <c r="M28" s="8"/>
      <c r="N28" s="8"/>
      <c r="O28" s="32"/>
      <c r="P28" s="32"/>
      <c r="Q28" s="28">
        <f t="shared" si="2"/>
        <v>0</v>
      </c>
      <c r="R28" s="34"/>
      <c r="S28" s="7" t="e">
        <f t="shared" si="3"/>
        <v>#DIV/0!</v>
      </c>
      <c r="T28" s="9"/>
      <c r="U28" s="12"/>
    </row>
    <row r="29" spans="2:21" s="1" customFormat="1" x14ac:dyDescent="0.3">
      <c r="B29" s="46">
        <v>45188</v>
      </c>
      <c r="C29" s="73"/>
      <c r="D29" s="56"/>
      <c r="E29" s="57"/>
      <c r="G29" s="27">
        <f t="shared" si="0"/>
        <v>0</v>
      </c>
      <c r="H29" s="49">
        <f t="shared" si="4"/>
        <v>0</v>
      </c>
      <c r="I29" s="4">
        <f t="shared" si="1"/>
        <v>45170</v>
      </c>
      <c r="J29" s="8"/>
      <c r="K29" s="8"/>
      <c r="L29" s="28">
        <f>COUNTIF(Setiembre!$E$17:$E$37,$K$17:$K$56)</f>
        <v>0</v>
      </c>
      <c r="M29" s="8"/>
      <c r="N29" s="8"/>
      <c r="O29" s="32"/>
      <c r="P29" s="32"/>
      <c r="Q29" s="28">
        <f t="shared" si="2"/>
        <v>0</v>
      </c>
      <c r="R29" s="34"/>
      <c r="S29" s="7" t="e">
        <f t="shared" si="3"/>
        <v>#DIV/0!</v>
      </c>
      <c r="T29" s="9"/>
      <c r="U29" s="12"/>
    </row>
    <row r="30" spans="2:21" s="1" customFormat="1" x14ac:dyDescent="0.3">
      <c r="B30" s="46">
        <v>45189</v>
      </c>
      <c r="C30" s="73"/>
      <c r="D30" s="56"/>
      <c r="E30" s="57"/>
      <c r="G30" s="27">
        <f t="shared" si="0"/>
        <v>0</v>
      </c>
      <c r="H30" s="49">
        <f t="shared" si="4"/>
        <v>0</v>
      </c>
      <c r="I30" s="4">
        <f t="shared" si="1"/>
        <v>45170</v>
      </c>
      <c r="J30" s="8"/>
      <c r="K30" s="8"/>
      <c r="L30" s="28">
        <f>COUNTIF(Setiembre!$E$17:$E$37,$K$17:$K$56)</f>
        <v>0</v>
      </c>
      <c r="M30" s="8"/>
      <c r="N30" s="8"/>
      <c r="O30" s="32"/>
      <c r="P30" s="32"/>
      <c r="Q30" s="28">
        <f t="shared" si="2"/>
        <v>0</v>
      </c>
      <c r="R30" s="34"/>
      <c r="S30" s="7" t="e">
        <f t="shared" si="3"/>
        <v>#DIV/0!</v>
      </c>
      <c r="T30" s="9"/>
      <c r="U30" s="12"/>
    </row>
    <row r="31" spans="2:21" s="1" customFormat="1" x14ac:dyDescent="0.3">
      <c r="B31" s="46">
        <v>45190</v>
      </c>
      <c r="C31" s="73"/>
      <c r="D31" s="56"/>
      <c r="E31" s="57"/>
      <c r="G31" s="27">
        <f t="shared" si="0"/>
        <v>0</v>
      </c>
      <c r="H31" s="49">
        <f t="shared" si="4"/>
        <v>0</v>
      </c>
      <c r="I31" s="4">
        <f t="shared" si="1"/>
        <v>45170</v>
      </c>
      <c r="J31" s="8"/>
      <c r="K31" s="8"/>
      <c r="L31" s="28">
        <f>COUNTIF(Setiembre!$E$17:$E$37,$K$17:$K$56)</f>
        <v>0</v>
      </c>
      <c r="M31" s="8"/>
      <c r="N31" s="8"/>
      <c r="O31" s="32"/>
      <c r="P31" s="32"/>
      <c r="Q31" s="28">
        <f t="shared" si="2"/>
        <v>0</v>
      </c>
      <c r="R31" s="34"/>
      <c r="S31" s="7" t="e">
        <f t="shared" si="3"/>
        <v>#DIV/0!</v>
      </c>
      <c r="T31" s="9"/>
      <c r="U31" s="12"/>
    </row>
    <row r="32" spans="2:21" s="1" customFormat="1" x14ac:dyDescent="0.3">
      <c r="B32" s="46">
        <v>45191</v>
      </c>
      <c r="C32" s="73"/>
      <c r="D32" s="56"/>
      <c r="E32" s="57"/>
      <c r="G32" s="27">
        <f t="shared" si="0"/>
        <v>0</v>
      </c>
      <c r="H32" s="49">
        <f t="shared" si="4"/>
        <v>0</v>
      </c>
      <c r="I32" s="4">
        <f t="shared" si="1"/>
        <v>45170</v>
      </c>
      <c r="J32" s="8"/>
      <c r="K32" s="8"/>
      <c r="L32" s="28">
        <f>COUNTIF(Setiembre!$E$17:$E$37,$K$17:$K$56)</f>
        <v>0</v>
      </c>
      <c r="M32" s="8"/>
      <c r="N32" s="8"/>
      <c r="O32" s="32"/>
      <c r="P32" s="32"/>
      <c r="Q32" s="28">
        <f t="shared" si="2"/>
        <v>0</v>
      </c>
      <c r="R32" s="34"/>
      <c r="S32" s="7" t="e">
        <f t="shared" si="3"/>
        <v>#DIV/0!</v>
      </c>
      <c r="T32" s="9"/>
      <c r="U32" s="12"/>
    </row>
    <row r="33" spans="2:21" s="1" customFormat="1" x14ac:dyDescent="0.3">
      <c r="B33" s="46">
        <v>45194</v>
      </c>
      <c r="C33" s="73"/>
      <c r="D33" s="56"/>
      <c r="E33" s="57"/>
      <c r="G33" s="27">
        <f t="shared" si="0"/>
        <v>0</v>
      </c>
      <c r="H33" s="49">
        <f t="shared" si="4"/>
        <v>0</v>
      </c>
      <c r="I33" s="4">
        <f t="shared" si="1"/>
        <v>45170</v>
      </c>
      <c r="J33" s="8"/>
      <c r="K33" s="8"/>
      <c r="L33" s="28">
        <f>COUNTIF(Setiembre!$E$17:$E$37,$K$17:$K$56)</f>
        <v>0</v>
      </c>
      <c r="M33" s="8"/>
      <c r="N33" s="8"/>
      <c r="O33" s="32"/>
      <c r="P33" s="32"/>
      <c r="Q33" s="28">
        <f t="shared" si="2"/>
        <v>0</v>
      </c>
      <c r="R33" s="34"/>
      <c r="S33" s="7" t="e">
        <f t="shared" si="3"/>
        <v>#DIV/0!</v>
      </c>
      <c r="T33" s="9"/>
      <c r="U33" s="12"/>
    </row>
    <row r="34" spans="2:21" s="1" customFormat="1" x14ac:dyDescent="0.3">
      <c r="B34" s="46">
        <v>45195</v>
      </c>
      <c r="C34" s="73"/>
      <c r="D34" s="56"/>
      <c r="E34" s="57"/>
      <c r="G34" s="27">
        <f t="shared" si="0"/>
        <v>0</v>
      </c>
      <c r="H34" s="49">
        <f t="shared" si="4"/>
        <v>0</v>
      </c>
      <c r="I34" s="4">
        <f t="shared" si="1"/>
        <v>45170</v>
      </c>
      <c r="J34" s="8"/>
      <c r="K34" s="8"/>
      <c r="L34" s="28">
        <f>COUNTIF(Setiembre!$E$17:$E$37,$K$17:$K$56)</f>
        <v>0</v>
      </c>
      <c r="M34" s="8"/>
      <c r="N34" s="8"/>
      <c r="O34" s="32"/>
      <c r="P34" s="32"/>
      <c r="Q34" s="28">
        <f t="shared" si="2"/>
        <v>0</v>
      </c>
      <c r="R34" s="34"/>
      <c r="S34" s="7" t="e">
        <f t="shared" si="3"/>
        <v>#DIV/0!</v>
      </c>
      <c r="T34" s="9"/>
      <c r="U34" s="12"/>
    </row>
    <row r="35" spans="2:21" s="1" customFormat="1" x14ac:dyDescent="0.3">
      <c r="B35" s="46">
        <v>45196</v>
      </c>
      <c r="C35" s="73"/>
      <c r="D35" s="56"/>
      <c r="E35" s="57"/>
      <c r="G35" s="27">
        <f t="shared" si="0"/>
        <v>0</v>
      </c>
      <c r="H35" s="49">
        <f t="shared" si="4"/>
        <v>0</v>
      </c>
      <c r="I35" s="4">
        <f t="shared" si="1"/>
        <v>45170</v>
      </c>
      <c r="J35" s="8"/>
      <c r="K35" s="8"/>
      <c r="L35" s="28">
        <f>COUNTIF(Setiembre!$E$17:$E$37,$K$17:$K$56)</f>
        <v>0</v>
      </c>
      <c r="M35" s="8"/>
      <c r="N35" s="8"/>
      <c r="O35" s="32"/>
      <c r="P35" s="32"/>
      <c r="Q35" s="28">
        <f t="shared" si="2"/>
        <v>0</v>
      </c>
      <c r="R35" s="34"/>
      <c r="S35" s="7" t="e">
        <f t="shared" si="3"/>
        <v>#DIV/0!</v>
      </c>
      <c r="T35" s="9"/>
      <c r="U35" s="12"/>
    </row>
    <row r="36" spans="2:21" s="1" customFormat="1" x14ac:dyDescent="0.3">
      <c r="B36" s="46">
        <v>45197</v>
      </c>
      <c r="C36" s="73"/>
      <c r="D36" s="56"/>
      <c r="E36" s="57"/>
      <c r="G36" s="27">
        <f t="shared" si="0"/>
        <v>0</v>
      </c>
      <c r="H36" s="49">
        <f t="shared" si="4"/>
        <v>0</v>
      </c>
      <c r="I36" s="4">
        <f t="shared" si="1"/>
        <v>45170</v>
      </c>
      <c r="J36" s="8"/>
      <c r="K36" s="8"/>
      <c r="L36" s="28">
        <f>COUNTIF(Setiembre!$E$17:$E$37,$K$17:$K$56)</f>
        <v>0</v>
      </c>
      <c r="M36" s="8"/>
      <c r="N36" s="8"/>
      <c r="O36" s="32"/>
      <c r="P36" s="32"/>
      <c r="Q36" s="28">
        <f t="shared" si="2"/>
        <v>0</v>
      </c>
      <c r="R36" s="34"/>
      <c r="S36" s="7" t="e">
        <f t="shared" si="3"/>
        <v>#DIV/0!</v>
      </c>
      <c r="T36" s="9"/>
      <c r="U36" s="12"/>
    </row>
    <row r="37" spans="2:21" s="1" customFormat="1" ht="13.5" thickBot="1" x14ac:dyDescent="0.35">
      <c r="B37" s="60">
        <v>45198</v>
      </c>
      <c r="C37" s="73"/>
      <c r="D37" s="56"/>
      <c r="E37" s="57"/>
      <c r="G37" s="27">
        <f t="shared" si="0"/>
        <v>0</v>
      </c>
      <c r="H37" s="49">
        <f t="shared" si="4"/>
        <v>0</v>
      </c>
      <c r="I37" s="4">
        <f t="shared" si="1"/>
        <v>45170</v>
      </c>
      <c r="J37" s="8"/>
      <c r="K37" s="8"/>
      <c r="L37" s="28">
        <f>COUNTIF(Setiembre!$E$17:$E$37,$K$17:$K$56)</f>
        <v>0</v>
      </c>
      <c r="M37" s="8"/>
      <c r="N37" s="8"/>
      <c r="O37" s="32"/>
      <c r="P37" s="32"/>
      <c r="Q37" s="28">
        <f t="shared" si="2"/>
        <v>0</v>
      </c>
      <c r="R37" s="34"/>
      <c r="S37" s="7" t="e">
        <f t="shared" si="3"/>
        <v>#DIV/0!</v>
      </c>
      <c r="T37" s="9"/>
      <c r="U37" s="12"/>
    </row>
    <row r="38" spans="2:21" s="1" customFormat="1" ht="13.5" thickBot="1" x14ac:dyDescent="0.35">
      <c r="B38" s="53" t="s">
        <v>908</v>
      </c>
      <c r="C38" s="54">
        <f>COUNT(B17:B37)</f>
        <v>21</v>
      </c>
      <c r="D38" s="54" t="s">
        <v>893</v>
      </c>
      <c r="E38" s="55">
        <f>COUNTIF(Setiembre!$C$17:$C$37,"No")</f>
        <v>0</v>
      </c>
      <c r="G38" s="27">
        <f t="shared" si="0"/>
        <v>0</v>
      </c>
      <c r="H38" s="49">
        <f t="shared" si="4"/>
        <v>0</v>
      </c>
      <c r="I38" s="4">
        <f t="shared" si="1"/>
        <v>45170</v>
      </c>
      <c r="J38" s="8"/>
      <c r="K38" s="8"/>
      <c r="L38" s="28">
        <f>COUNTIF(Setiembre!$E$17:$E$37,$K$17:$K$56)</f>
        <v>0</v>
      </c>
      <c r="M38" s="8"/>
      <c r="N38" s="8"/>
      <c r="O38" s="32"/>
      <c r="P38" s="32"/>
      <c r="Q38" s="28">
        <f t="shared" si="2"/>
        <v>0</v>
      </c>
      <c r="R38" s="34"/>
      <c r="S38" s="7" t="e">
        <f t="shared" si="3"/>
        <v>#DIV/0!</v>
      </c>
      <c r="T38" s="9"/>
      <c r="U38" s="12"/>
    </row>
    <row r="39" spans="2:21" s="1" customFormat="1" x14ac:dyDescent="0.3">
      <c r="G39" s="27">
        <f t="shared" si="0"/>
        <v>0</v>
      </c>
      <c r="H39" s="49">
        <f t="shared" si="4"/>
        <v>0</v>
      </c>
      <c r="I39" s="4">
        <f t="shared" si="1"/>
        <v>45170</v>
      </c>
      <c r="J39" s="8"/>
      <c r="K39" s="8"/>
      <c r="L39" s="28">
        <f>COUNTIF(Setiembre!$E$17:$E$37,$K$17:$K$56)</f>
        <v>0</v>
      </c>
      <c r="M39" s="8"/>
      <c r="N39" s="8"/>
      <c r="O39" s="32"/>
      <c r="P39" s="32"/>
      <c r="Q39" s="28">
        <f t="shared" si="2"/>
        <v>0</v>
      </c>
      <c r="R39" s="34"/>
      <c r="S39" s="7" t="e">
        <f t="shared" si="3"/>
        <v>#DIV/0!</v>
      </c>
      <c r="T39" s="9"/>
      <c r="U39" s="12"/>
    </row>
    <row r="40" spans="2:21" s="1" customFormat="1" x14ac:dyDescent="0.3">
      <c r="G40" s="27">
        <f t="shared" si="0"/>
        <v>0</v>
      </c>
      <c r="H40" s="49">
        <f t="shared" si="4"/>
        <v>0</v>
      </c>
      <c r="I40" s="4">
        <f t="shared" si="1"/>
        <v>45170</v>
      </c>
      <c r="J40" s="8"/>
      <c r="K40" s="8"/>
      <c r="L40" s="28">
        <f>COUNTIF(Setiembre!$E$17:$E$37,$K$17:$K$56)</f>
        <v>0</v>
      </c>
      <c r="M40" s="8"/>
      <c r="N40" s="8"/>
      <c r="O40" s="32"/>
      <c r="P40" s="32"/>
      <c r="Q40" s="28">
        <f t="shared" si="2"/>
        <v>0</v>
      </c>
      <c r="R40" s="34"/>
      <c r="S40" s="7" t="e">
        <f t="shared" si="3"/>
        <v>#DIV/0!</v>
      </c>
      <c r="T40" s="9"/>
      <c r="U40" s="12"/>
    </row>
    <row r="41" spans="2:21" s="1" customFormat="1" x14ac:dyDescent="0.3">
      <c r="B41" s="42"/>
      <c r="G41" s="27">
        <f t="shared" si="0"/>
        <v>0</v>
      </c>
      <c r="H41" s="49">
        <f t="shared" si="4"/>
        <v>0</v>
      </c>
      <c r="I41" s="4">
        <f t="shared" si="1"/>
        <v>45170</v>
      </c>
      <c r="J41" s="8"/>
      <c r="K41" s="8"/>
      <c r="L41" s="28">
        <f>COUNTIF(Setiembre!$E$17:$E$37,$K$17:$K$56)</f>
        <v>0</v>
      </c>
      <c r="M41" s="8"/>
      <c r="N41" s="8"/>
      <c r="O41" s="32"/>
      <c r="P41" s="32"/>
      <c r="Q41" s="28">
        <f t="shared" si="2"/>
        <v>0</v>
      </c>
      <c r="R41" s="34"/>
      <c r="S41" s="7" t="e">
        <f t="shared" si="3"/>
        <v>#DIV/0!</v>
      </c>
      <c r="T41" s="9"/>
      <c r="U41" s="12"/>
    </row>
    <row r="42" spans="2:21" s="1" customFormat="1" x14ac:dyDescent="0.3">
      <c r="B42" s="42"/>
      <c r="G42" s="27">
        <f t="shared" si="0"/>
        <v>0</v>
      </c>
      <c r="H42" s="49">
        <f t="shared" si="4"/>
        <v>0</v>
      </c>
      <c r="I42" s="4">
        <f t="shared" si="1"/>
        <v>45170</v>
      </c>
      <c r="J42" s="8"/>
      <c r="K42" s="8"/>
      <c r="L42" s="28">
        <f>COUNTIF(Setiembre!$E$17:$E$37,$K$17:$K$56)</f>
        <v>0</v>
      </c>
      <c r="M42" s="8"/>
      <c r="N42" s="8"/>
      <c r="O42" s="32"/>
      <c r="P42" s="32"/>
      <c r="Q42" s="28">
        <f t="shared" si="2"/>
        <v>0</v>
      </c>
      <c r="R42" s="34"/>
      <c r="S42" s="7" t="e">
        <f t="shared" si="3"/>
        <v>#DIV/0!</v>
      </c>
      <c r="T42" s="9"/>
      <c r="U42" s="12"/>
    </row>
    <row r="43" spans="2:21" s="1" customFormat="1" x14ac:dyDescent="0.3">
      <c r="B43" s="42"/>
      <c r="G43" s="27">
        <f t="shared" si="0"/>
        <v>0</v>
      </c>
      <c r="H43" s="49">
        <f t="shared" si="4"/>
        <v>0</v>
      </c>
      <c r="I43" s="4">
        <f t="shared" si="1"/>
        <v>45170</v>
      </c>
      <c r="J43" s="8"/>
      <c r="K43" s="8"/>
      <c r="L43" s="28">
        <f>COUNTIF(Setiembre!$E$17:$E$37,$K$17:$K$56)</f>
        <v>0</v>
      </c>
      <c r="M43" s="8"/>
      <c r="N43" s="8"/>
      <c r="O43" s="32"/>
      <c r="P43" s="32"/>
      <c r="Q43" s="28">
        <f t="shared" si="2"/>
        <v>0</v>
      </c>
      <c r="R43" s="34"/>
      <c r="S43" s="7" t="e">
        <f t="shared" si="3"/>
        <v>#DIV/0!</v>
      </c>
      <c r="T43" s="9"/>
      <c r="U43" s="12"/>
    </row>
    <row r="44" spans="2:21" s="1" customFormat="1" x14ac:dyDescent="0.3">
      <c r="B44" s="42"/>
      <c r="C44" s="42"/>
      <c r="D44" s="42"/>
      <c r="G44" s="27">
        <f t="shared" si="0"/>
        <v>0</v>
      </c>
      <c r="H44" s="49">
        <f t="shared" si="4"/>
        <v>0</v>
      </c>
      <c r="I44" s="4">
        <f t="shared" si="1"/>
        <v>45170</v>
      </c>
      <c r="J44" s="8"/>
      <c r="K44" s="8"/>
      <c r="L44" s="28">
        <f>COUNTIF(Setiembre!$E$17:$E$37,$K$17:$K$56)</f>
        <v>0</v>
      </c>
      <c r="M44" s="8"/>
      <c r="N44" s="8"/>
      <c r="O44" s="32"/>
      <c r="P44" s="32"/>
      <c r="Q44" s="28">
        <f t="shared" si="2"/>
        <v>0</v>
      </c>
      <c r="R44" s="34"/>
      <c r="S44" s="7" t="e">
        <f t="shared" si="3"/>
        <v>#DIV/0!</v>
      </c>
      <c r="T44" s="9"/>
      <c r="U44" s="12"/>
    </row>
    <row r="45" spans="2:21" s="1" customFormat="1" x14ac:dyDescent="0.3">
      <c r="B45" s="44"/>
      <c r="C45" s="42"/>
      <c r="D45" s="42"/>
      <c r="G45" s="27">
        <f t="shared" si="0"/>
        <v>0</v>
      </c>
      <c r="H45" s="49">
        <f t="shared" si="4"/>
        <v>0</v>
      </c>
      <c r="I45" s="4">
        <f t="shared" si="1"/>
        <v>45170</v>
      </c>
      <c r="J45" s="8"/>
      <c r="K45" s="8"/>
      <c r="L45" s="28">
        <f>COUNTIF(Setiembre!$E$17:$E$37,$K$17:$K$56)</f>
        <v>0</v>
      </c>
      <c r="M45" s="8"/>
      <c r="N45" s="8"/>
      <c r="O45" s="32"/>
      <c r="P45" s="32"/>
      <c r="Q45" s="28">
        <f t="shared" si="2"/>
        <v>0</v>
      </c>
      <c r="R45" s="34"/>
      <c r="S45" s="7" t="e">
        <f t="shared" si="3"/>
        <v>#DIV/0!</v>
      </c>
      <c r="T45" s="9"/>
      <c r="U45" s="12"/>
    </row>
    <row r="46" spans="2:21" s="1" customFormat="1" x14ac:dyDescent="0.3">
      <c r="B46" s="44"/>
      <c r="C46" s="42"/>
      <c r="D46" s="42"/>
      <c r="G46" s="27">
        <f t="shared" si="0"/>
        <v>0</v>
      </c>
      <c r="H46" s="49">
        <f t="shared" si="4"/>
        <v>0</v>
      </c>
      <c r="I46" s="4">
        <f t="shared" si="1"/>
        <v>45170</v>
      </c>
      <c r="J46" s="8"/>
      <c r="K46" s="8"/>
      <c r="L46" s="28">
        <f>COUNTIF(Setiembre!$E$17:$E$37,$K$17:$K$56)</f>
        <v>0</v>
      </c>
      <c r="M46" s="8"/>
      <c r="N46" s="8"/>
      <c r="O46" s="32"/>
      <c r="P46" s="32"/>
      <c r="Q46" s="28">
        <f t="shared" si="2"/>
        <v>0</v>
      </c>
      <c r="R46" s="34"/>
      <c r="S46" s="7" t="e">
        <f t="shared" si="3"/>
        <v>#DIV/0!</v>
      </c>
      <c r="T46" s="9"/>
      <c r="U46" s="12"/>
    </row>
    <row r="47" spans="2:21" s="1" customFormat="1" x14ac:dyDescent="0.3">
      <c r="B47" s="44"/>
      <c r="C47" s="42"/>
      <c r="D47" s="42"/>
      <c r="G47" s="27">
        <f t="shared" si="0"/>
        <v>0</v>
      </c>
      <c r="H47" s="49">
        <f t="shared" si="4"/>
        <v>0</v>
      </c>
      <c r="I47" s="4">
        <f t="shared" si="1"/>
        <v>45170</v>
      </c>
      <c r="J47" s="8"/>
      <c r="K47" s="8"/>
      <c r="L47" s="28">
        <f>COUNTIF(Setiembre!$E$17:$E$37,$K$17:$K$56)</f>
        <v>0</v>
      </c>
      <c r="M47" s="8"/>
      <c r="N47" s="8"/>
      <c r="O47" s="32"/>
      <c r="P47" s="32"/>
      <c r="Q47" s="28">
        <f t="shared" si="2"/>
        <v>0</v>
      </c>
      <c r="R47" s="34"/>
      <c r="S47" s="7" t="e">
        <f t="shared" si="3"/>
        <v>#DIV/0!</v>
      </c>
      <c r="T47" s="9"/>
      <c r="U47" s="12"/>
    </row>
    <row r="48" spans="2:21" s="1" customFormat="1" x14ac:dyDescent="0.3">
      <c r="B48" s="44"/>
      <c r="C48" s="42"/>
      <c r="D48" s="42"/>
      <c r="G48" s="27">
        <f t="shared" si="0"/>
        <v>0</v>
      </c>
      <c r="H48" s="49">
        <f t="shared" si="4"/>
        <v>0</v>
      </c>
      <c r="I48" s="4">
        <f t="shared" si="1"/>
        <v>45170</v>
      </c>
      <c r="J48" s="8"/>
      <c r="K48" s="8"/>
      <c r="L48" s="28">
        <f>COUNTIF(Setiembre!$E$17:$E$37,$K$17:$K$56)</f>
        <v>0</v>
      </c>
      <c r="M48" s="8"/>
      <c r="N48" s="8"/>
      <c r="O48" s="32"/>
      <c r="P48" s="32"/>
      <c r="Q48" s="28">
        <f t="shared" si="2"/>
        <v>0</v>
      </c>
      <c r="R48" s="34"/>
      <c r="S48" s="7" t="e">
        <f t="shared" si="3"/>
        <v>#DIV/0!</v>
      </c>
      <c r="T48" s="9"/>
      <c r="U48" s="12"/>
    </row>
    <row r="49" spans="2:21" s="1" customFormat="1" x14ac:dyDescent="0.3">
      <c r="B49" s="44"/>
      <c r="C49" s="42"/>
      <c r="D49" s="42"/>
      <c r="G49" s="27">
        <f t="shared" si="0"/>
        <v>0</v>
      </c>
      <c r="H49" s="49">
        <f t="shared" si="4"/>
        <v>0</v>
      </c>
      <c r="I49" s="4">
        <f t="shared" si="1"/>
        <v>45170</v>
      </c>
      <c r="J49" s="8"/>
      <c r="K49" s="8"/>
      <c r="L49" s="28">
        <f>COUNTIF(Setiembre!$E$17:$E$37,$K$17:$K$56)</f>
        <v>0</v>
      </c>
      <c r="M49" s="8"/>
      <c r="N49" s="8"/>
      <c r="O49" s="32"/>
      <c r="P49" s="32"/>
      <c r="Q49" s="28">
        <f t="shared" si="2"/>
        <v>0</v>
      </c>
      <c r="R49" s="34"/>
      <c r="S49" s="7" t="e">
        <f t="shared" si="3"/>
        <v>#DIV/0!</v>
      </c>
      <c r="T49" s="9"/>
      <c r="U49" s="12"/>
    </row>
    <row r="50" spans="2:21" s="1" customFormat="1" x14ac:dyDescent="0.3">
      <c r="B50" s="44"/>
      <c r="C50" s="42"/>
      <c r="D50" s="42"/>
      <c r="G50" s="27">
        <f t="shared" si="0"/>
        <v>0</v>
      </c>
      <c r="H50" s="49">
        <f t="shared" si="4"/>
        <v>0</v>
      </c>
      <c r="I50" s="4">
        <f t="shared" si="1"/>
        <v>45170</v>
      </c>
      <c r="J50" s="8"/>
      <c r="K50" s="8"/>
      <c r="L50" s="28">
        <f>COUNTIF(Setiembre!$E$17:$E$37,$K$17:$K$56)</f>
        <v>0</v>
      </c>
      <c r="M50" s="8"/>
      <c r="N50" s="8"/>
      <c r="O50" s="32"/>
      <c r="P50" s="32"/>
      <c r="Q50" s="28">
        <f t="shared" si="2"/>
        <v>0</v>
      </c>
      <c r="R50" s="34"/>
      <c r="S50" s="7" t="e">
        <f t="shared" si="3"/>
        <v>#DIV/0!</v>
      </c>
      <c r="T50" s="9"/>
      <c r="U50" s="12"/>
    </row>
    <row r="51" spans="2:21" s="1" customFormat="1" x14ac:dyDescent="0.3">
      <c r="B51" s="44"/>
      <c r="C51" s="42"/>
      <c r="D51" s="42"/>
      <c r="G51" s="27">
        <f t="shared" si="0"/>
        <v>0</v>
      </c>
      <c r="H51" s="49">
        <f t="shared" si="4"/>
        <v>0</v>
      </c>
      <c r="I51" s="4">
        <f t="shared" si="1"/>
        <v>45170</v>
      </c>
      <c r="J51" s="8"/>
      <c r="K51" s="8"/>
      <c r="L51" s="28">
        <f>COUNTIF(Setiembre!$E$17:$E$37,$K$17:$K$56)</f>
        <v>0</v>
      </c>
      <c r="M51" s="8"/>
      <c r="N51" s="8"/>
      <c r="O51" s="32"/>
      <c r="P51" s="32"/>
      <c r="Q51" s="28">
        <f t="shared" si="2"/>
        <v>0</v>
      </c>
      <c r="R51" s="34"/>
      <c r="S51" s="7" t="e">
        <f t="shared" si="3"/>
        <v>#DIV/0!</v>
      </c>
      <c r="T51" s="9"/>
      <c r="U51" s="12"/>
    </row>
    <row r="52" spans="2:21" s="1" customFormat="1" x14ac:dyDescent="0.3">
      <c r="B52" s="44"/>
      <c r="C52" s="42"/>
      <c r="D52" s="42"/>
      <c r="G52" s="27">
        <f t="shared" si="0"/>
        <v>0</v>
      </c>
      <c r="H52" s="49">
        <f t="shared" si="4"/>
        <v>0</v>
      </c>
      <c r="I52" s="4">
        <f t="shared" si="1"/>
        <v>45170</v>
      </c>
      <c r="J52" s="8"/>
      <c r="K52" s="8"/>
      <c r="L52" s="28">
        <f>COUNTIF(Setiembre!$E$17:$E$37,$K$17:$K$56)</f>
        <v>0</v>
      </c>
      <c r="M52" s="8"/>
      <c r="N52" s="8"/>
      <c r="O52" s="32"/>
      <c r="P52" s="32"/>
      <c r="Q52" s="28">
        <f t="shared" si="2"/>
        <v>0</v>
      </c>
      <c r="R52" s="34"/>
      <c r="S52" s="7" t="e">
        <f t="shared" si="3"/>
        <v>#DIV/0!</v>
      </c>
      <c r="T52" s="9"/>
      <c r="U52" s="12"/>
    </row>
    <row r="53" spans="2:21" s="1" customFormat="1" x14ac:dyDescent="0.3">
      <c r="B53" s="44"/>
      <c r="C53" s="42"/>
      <c r="D53" s="42"/>
      <c r="G53" s="27">
        <f t="shared" si="0"/>
        <v>0</v>
      </c>
      <c r="H53" s="49">
        <f t="shared" si="4"/>
        <v>0</v>
      </c>
      <c r="I53" s="4">
        <f t="shared" si="1"/>
        <v>45170</v>
      </c>
      <c r="J53" s="8"/>
      <c r="K53" s="8"/>
      <c r="L53" s="28">
        <f>COUNTIF(Setiembre!$E$17:$E$37,$K$17:$K$56)</f>
        <v>0</v>
      </c>
      <c r="M53" s="8"/>
      <c r="N53" s="8"/>
      <c r="O53" s="32"/>
      <c r="P53" s="32"/>
      <c r="Q53" s="28">
        <f t="shared" si="2"/>
        <v>0</v>
      </c>
      <c r="R53" s="34"/>
      <c r="S53" s="7" t="e">
        <f t="shared" si="3"/>
        <v>#DIV/0!</v>
      </c>
      <c r="T53" s="9"/>
      <c r="U53" s="12"/>
    </row>
    <row r="54" spans="2:21" s="1" customFormat="1" x14ac:dyDescent="0.3">
      <c r="B54" s="44"/>
      <c r="C54" s="42"/>
      <c r="D54" s="42"/>
      <c r="G54" s="27">
        <f t="shared" si="0"/>
        <v>0</v>
      </c>
      <c r="H54" s="49">
        <f t="shared" si="4"/>
        <v>0</v>
      </c>
      <c r="I54" s="4">
        <f t="shared" si="1"/>
        <v>45170</v>
      </c>
      <c r="J54" s="8"/>
      <c r="K54" s="8"/>
      <c r="L54" s="28">
        <f>COUNTIF(Setiembre!$E$17:$E$37,$K$17:$K$56)</f>
        <v>0</v>
      </c>
      <c r="M54" s="8"/>
      <c r="N54" s="8"/>
      <c r="O54" s="32"/>
      <c r="P54" s="32"/>
      <c r="Q54" s="28">
        <f t="shared" si="2"/>
        <v>0</v>
      </c>
      <c r="R54" s="34"/>
      <c r="S54" s="7" t="e">
        <f t="shared" si="3"/>
        <v>#DIV/0!</v>
      </c>
      <c r="T54" s="9"/>
      <c r="U54" s="12"/>
    </row>
    <row r="55" spans="2:21" s="1" customFormat="1" x14ac:dyDescent="0.3">
      <c r="B55" s="45"/>
      <c r="G55" s="27">
        <f t="shared" si="0"/>
        <v>0</v>
      </c>
      <c r="H55" s="49">
        <f t="shared" si="4"/>
        <v>0</v>
      </c>
      <c r="I55" s="4">
        <f t="shared" si="1"/>
        <v>45170</v>
      </c>
      <c r="J55" s="8"/>
      <c r="K55" s="8"/>
      <c r="L55" s="28">
        <f>COUNTIF(Setiembre!$E$17:$E$37,$K$17:$K$56)</f>
        <v>0</v>
      </c>
      <c r="M55" s="8"/>
      <c r="N55" s="8"/>
      <c r="O55" s="32"/>
      <c r="P55" s="32"/>
      <c r="Q55" s="28">
        <f t="shared" si="2"/>
        <v>0</v>
      </c>
      <c r="R55" s="34"/>
      <c r="S55" s="7" t="e">
        <f t="shared" si="3"/>
        <v>#DIV/0!</v>
      </c>
      <c r="T55" s="9"/>
      <c r="U55" s="12"/>
    </row>
    <row r="56" spans="2:21" s="1" customFormat="1" ht="13.5" thickBot="1" x14ac:dyDescent="0.35">
      <c r="B56" s="45"/>
      <c r="G56" s="29">
        <f t="shared" si="0"/>
        <v>0</v>
      </c>
      <c r="H56" s="79">
        <f t="shared" si="4"/>
        <v>0</v>
      </c>
      <c r="I56" s="30">
        <f t="shared" si="1"/>
        <v>45170</v>
      </c>
      <c r="J56" s="10"/>
      <c r="K56" s="10"/>
      <c r="L56" s="31">
        <f>COUNTIF(Setiembre!$E$17:$E$37,$K$17:$K$56)</f>
        <v>0</v>
      </c>
      <c r="M56" s="10"/>
      <c r="N56" s="10"/>
      <c r="O56" s="33"/>
      <c r="P56" s="33"/>
      <c r="Q56" s="31">
        <f t="shared" si="2"/>
        <v>0</v>
      </c>
      <c r="R56" s="35"/>
      <c r="S56" s="37" t="e">
        <f t="shared" si="3"/>
        <v>#DIV/0!</v>
      </c>
      <c r="T56" s="11"/>
      <c r="U56" s="13"/>
    </row>
    <row r="57" spans="2:21" s="1" customFormat="1" ht="14.75" customHeight="1" x14ac:dyDescent="0.3">
      <c r="B57" s="45"/>
    </row>
    <row r="58" spans="2:21" s="1" customFormat="1" x14ac:dyDescent="0.3">
      <c r="B58" s="45"/>
    </row>
    <row r="59" spans="2:21" s="1" customFormat="1" x14ac:dyDescent="0.3">
      <c r="B59" s="45"/>
    </row>
    <row r="60" spans="2:21" s="1" customFormat="1" x14ac:dyDescent="0.3">
      <c r="B60" s="45"/>
    </row>
    <row r="61" spans="2:21" s="1" customFormat="1" x14ac:dyDescent="0.3">
      <c r="B61" s="45"/>
    </row>
    <row r="62" spans="2:21" s="1" customFormat="1" x14ac:dyDescent="0.3"/>
    <row r="63" spans="2:21" s="1" customFormat="1" x14ac:dyDescent="0.3"/>
    <row r="64" spans="2:21" s="1" customFormat="1" x14ac:dyDescent="0.3"/>
    <row r="65" s="1" customFormat="1" x14ac:dyDescent="0.3"/>
    <row r="66" s="1" customFormat="1" x14ac:dyDescent="0.3"/>
    <row r="67" s="1" customFormat="1" x14ac:dyDescent="0.3"/>
    <row r="68" s="1" customFormat="1" x14ac:dyDescent="0.3"/>
    <row r="69" s="1" customFormat="1" x14ac:dyDescent="0.3"/>
    <row r="70" s="1" customFormat="1" x14ac:dyDescent="0.3"/>
    <row r="71" s="1" customFormat="1" x14ac:dyDescent="0.3"/>
    <row r="72" s="1" customFormat="1" x14ac:dyDescent="0.3"/>
    <row r="73" s="1" customFormat="1" x14ac:dyDescent="0.3"/>
    <row r="74" s="1" customFormat="1" x14ac:dyDescent="0.3"/>
    <row r="75" s="1" customFormat="1" x14ac:dyDescent="0.3"/>
    <row r="76" s="1" customFormat="1" x14ac:dyDescent="0.3"/>
    <row r="77" s="1" customFormat="1" x14ac:dyDescent="0.3"/>
    <row r="78" s="1" customFormat="1" x14ac:dyDescent="0.3"/>
    <row r="79" s="1" customFormat="1" x14ac:dyDescent="0.3"/>
    <row r="80" s="1" customFormat="1" x14ac:dyDescent="0.3"/>
    <row r="81" spans="24:73" s="1" customFormat="1" x14ac:dyDescent="0.3"/>
    <row r="82" spans="24:73" x14ac:dyDescent="0.3">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row>
    <row r="83" spans="24:73" x14ac:dyDescent="0.3">
      <c r="X83" s="42"/>
      <c r="Y83" s="42"/>
      <c r="Z83" s="42"/>
      <c r="AF83" s="42"/>
    </row>
    <row r="84" spans="24:73" x14ac:dyDescent="0.3">
      <c r="X84" s="42"/>
      <c r="Y84" s="42"/>
      <c r="Z84" s="42"/>
      <c r="AF84" s="42"/>
    </row>
    <row r="85" spans="24:73" x14ac:dyDescent="0.3">
      <c r="X85" s="42"/>
      <c r="Y85" s="42"/>
      <c r="Z85" s="42"/>
      <c r="AF85" s="42"/>
    </row>
    <row r="86" spans="24:73" x14ac:dyDescent="0.3">
      <c r="X86" s="42"/>
      <c r="Y86" s="42"/>
      <c r="Z86" s="42"/>
      <c r="AF86" s="42"/>
    </row>
    <row r="87" spans="24:73" x14ac:dyDescent="0.3">
      <c r="X87" s="42"/>
      <c r="Y87" s="42"/>
      <c r="Z87" s="42"/>
      <c r="AF87" s="42"/>
    </row>
    <row r="88" spans="24:73" x14ac:dyDescent="0.3">
      <c r="X88" s="42"/>
      <c r="Y88" s="42"/>
      <c r="Z88" s="42"/>
      <c r="AF88" s="42"/>
    </row>
    <row r="89" spans="24:73" x14ac:dyDescent="0.3">
      <c r="X89" s="42"/>
      <c r="Y89" s="42"/>
      <c r="Z89" s="42"/>
      <c r="AF89" s="42"/>
    </row>
    <row r="90" spans="24:73" x14ac:dyDescent="0.3">
      <c r="X90" s="42"/>
      <c r="Y90" s="42"/>
      <c r="Z90" s="42"/>
      <c r="AF90" s="42"/>
    </row>
    <row r="91" spans="24:73" x14ac:dyDescent="0.3">
      <c r="X91" s="42"/>
      <c r="Y91" s="42"/>
      <c r="Z91" s="42"/>
      <c r="AF91" s="42"/>
    </row>
    <row r="92" spans="24:73" x14ac:dyDescent="0.3">
      <c r="X92" s="42"/>
      <c r="Y92" s="42"/>
      <c r="Z92" s="42"/>
      <c r="AF92" s="42"/>
    </row>
    <row r="93" spans="24:73" x14ac:dyDescent="0.3">
      <c r="X93" s="42"/>
      <c r="Y93" s="42"/>
      <c r="Z93" s="42"/>
      <c r="AF93" s="42"/>
    </row>
    <row r="94" spans="24:73" x14ac:dyDescent="0.3">
      <c r="X94" s="42"/>
      <c r="Y94" s="42"/>
      <c r="Z94" s="42"/>
      <c r="AF94" s="42"/>
    </row>
    <row r="95" spans="24:73" x14ac:dyDescent="0.3">
      <c r="X95" s="42"/>
      <c r="Y95" s="42"/>
      <c r="Z95" s="42"/>
      <c r="AF95" s="42"/>
    </row>
    <row r="96" spans="24:73" x14ac:dyDescent="0.3">
      <c r="X96" s="42"/>
      <c r="Y96" s="42"/>
      <c r="Z96" s="42"/>
      <c r="AF96" s="42"/>
    </row>
    <row r="97" spans="24:32" x14ac:dyDescent="0.3">
      <c r="X97" s="42"/>
      <c r="Y97" s="42"/>
      <c r="Z97" s="42"/>
      <c r="AF97" s="42"/>
    </row>
    <row r="98" spans="24:32" x14ac:dyDescent="0.3">
      <c r="X98" s="42"/>
      <c r="Y98" s="42"/>
      <c r="Z98" s="42"/>
      <c r="AF98" s="42"/>
    </row>
    <row r="99" spans="24:32" x14ac:dyDescent="0.3">
      <c r="X99" s="42"/>
      <c r="Y99" s="42"/>
      <c r="Z99" s="42"/>
      <c r="AF99" s="42"/>
    </row>
    <row r="100" spans="24:32" x14ac:dyDescent="0.3">
      <c r="X100" s="42"/>
      <c r="Y100" s="42"/>
      <c r="Z100" s="42"/>
      <c r="AF100" s="42"/>
    </row>
    <row r="101" spans="24:32" x14ac:dyDescent="0.3">
      <c r="X101" s="42"/>
      <c r="Y101" s="42"/>
      <c r="Z101" s="42"/>
      <c r="AF101" s="42"/>
    </row>
    <row r="102" spans="24:32" x14ac:dyDescent="0.3">
      <c r="X102" s="42"/>
      <c r="Y102" s="42"/>
      <c r="Z102" s="42"/>
      <c r="AF102" s="42"/>
    </row>
    <row r="103" spans="24:32" x14ac:dyDescent="0.3">
      <c r="X103" s="42"/>
      <c r="Y103" s="42"/>
      <c r="Z103" s="42"/>
      <c r="AF103" s="42"/>
    </row>
    <row r="104" spans="24:32" x14ac:dyDescent="0.3">
      <c r="X104" s="42"/>
      <c r="Y104" s="42"/>
      <c r="Z104" s="42"/>
      <c r="AF104" s="42"/>
    </row>
    <row r="105" spans="24:32" x14ac:dyDescent="0.3">
      <c r="X105" s="42"/>
      <c r="Y105" s="42"/>
      <c r="Z105" s="42"/>
      <c r="AF105" s="42"/>
    </row>
    <row r="106" spans="24:32" x14ac:dyDescent="0.3">
      <c r="X106" s="42"/>
      <c r="Y106" s="42"/>
      <c r="Z106" s="42"/>
      <c r="AF106" s="42"/>
    </row>
    <row r="107" spans="24:32" x14ac:dyDescent="0.3">
      <c r="X107" s="42"/>
      <c r="Y107" s="42"/>
      <c r="Z107" s="42"/>
      <c r="AF107" s="42"/>
    </row>
    <row r="108" spans="24:32" x14ac:dyDescent="0.3">
      <c r="X108" s="42"/>
      <c r="Y108" s="42"/>
      <c r="Z108" s="42"/>
      <c r="AF108" s="42"/>
    </row>
    <row r="109" spans="24:32" x14ac:dyDescent="0.3">
      <c r="X109" s="42"/>
      <c r="Y109" s="42"/>
      <c r="Z109" s="42"/>
      <c r="AF109" s="42"/>
    </row>
    <row r="110" spans="24:32" x14ac:dyDescent="0.3">
      <c r="X110" s="42"/>
      <c r="Y110" s="42"/>
      <c r="Z110" s="42"/>
      <c r="AF110" s="42"/>
    </row>
    <row r="111" spans="24:32" x14ac:dyDescent="0.3">
      <c r="X111" s="42"/>
      <c r="Y111" s="42"/>
      <c r="Z111" s="42"/>
      <c r="AF111" s="42"/>
    </row>
    <row r="112" spans="24:32" x14ac:dyDescent="0.3">
      <c r="X112" s="42"/>
      <c r="Y112" s="42"/>
      <c r="Z112" s="42"/>
      <c r="AF112" s="42"/>
    </row>
    <row r="113" spans="24:32" x14ac:dyDescent="0.3">
      <c r="X113" s="42"/>
      <c r="Y113" s="42"/>
      <c r="Z113" s="42"/>
      <c r="AF113" s="42"/>
    </row>
    <row r="114" spans="24:32" x14ac:dyDescent="0.3">
      <c r="X114" s="42"/>
      <c r="Y114" s="42"/>
      <c r="Z114" s="42"/>
      <c r="AF114" s="42"/>
    </row>
    <row r="115" spans="24:32" x14ac:dyDescent="0.3">
      <c r="X115" s="42"/>
      <c r="Y115" s="42"/>
      <c r="Z115" s="42"/>
      <c r="AF115" s="42"/>
    </row>
    <row r="116" spans="24:32" x14ac:dyDescent="0.3">
      <c r="X116" s="42"/>
      <c r="Y116" s="42"/>
      <c r="Z116" s="42"/>
      <c r="AF116" s="42"/>
    </row>
    <row r="117" spans="24:32" x14ac:dyDescent="0.3">
      <c r="X117" s="42"/>
      <c r="Y117" s="42"/>
      <c r="Z117" s="42"/>
      <c r="AF117" s="42"/>
    </row>
    <row r="118" spans="24:32" x14ac:dyDescent="0.3">
      <c r="X118" s="42"/>
      <c r="Y118" s="42"/>
      <c r="Z118" s="42"/>
      <c r="AF118" s="42"/>
    </row>
    <row r="119" spans="24:32" x14ac:dyDescent="0.3">
      <c r="X119" s="42"/>
      <c r="Y119" s="42"/>
      <c r="Z119" s="42"/>
      <c r="AF119" s="42"/>
    </row>
  </sheetData>
  <sheetProtection algorithmName="SHA-512" hashValue="oaov8wbviJuh2q78y2iTNOW5TOHoIpoEdNQqYumjeRxdhFkRQbmlk0uD8IN7/5xeWzFYKLWAUTJQbr4FgyzMJA==" saltValue="8edhQ++MInyIeEtHznj+SQ==" spinCount="100000" sheet="1" objects="1" scenarios="1"/>
  <mergeCells count="7">
    <mergeCell ref="B15:E15"/>
    <mergeCell ref="G15:U15"/>
    <mergeCell ref="J4:K4"/>
    <mergeCell ref="J5:K5"/>
    <mergeCell ref="J6:K6"/>
    <mergeCell ref="J7:K7"/>
    <mergeCell ref="J8:K8"/>
  </mergeCells>
  <phoneticPr fontId="13" type="noConversion"/>
  <conditionalFormatting sqref="E44:E47">
    <cfRule type="duplicateValues" dxfId="3" priority="1"/>
  </conditionalFormatting>
  <dataValidations count="8">
    <dataValidation type="list" allowBlank="1" showInputMessage="1" showErrorMessage="1" sqref="E17:E37" xr:uid="{5573035A-B9EA-4085-A878-93A91329238D}">
      <formula1>INDIRECT($K$12)</formula1>
    </dataValidation>
    <dataValidation type="list" allowBlank="1" showInputMessage="1" showErrorMessage="1" sqref="M17:M56" xr:uid="{5507B83F-AF8F-49DB-82BE-6062B489B89A}">
      <formula1>INDIRECT(J17)</formula1>
    </dataValidation>
    <dataValidation type="list" allowBlank="1" showInputMessage="1" showErrorMessage="1" sqref="WUX983048 IL8 SH8 ACD8 ALZ8 AVV8 BFR8 BPN8 BZJ8 CJF8 CTB8 DCX8 DMT8 DWP8 EGL8 EQH8 FAD8 FJZ8 FTV8 GDR8 GNN8 GXJ8 HHF8 HRB8 IAX8 IKT8 IUP8 JEL8 JOH8 JYD8 KHZ8 KRV8 LBR8 LLN8 LVJ8 MFF8 MPB8 MYX8 NIT8 NSP8 OCL8 OMH8 OWD8 PFZ8 PPV8 PZR8 QJN8 QTJ8 RDF8 RNB8 RWX8 SGT8 SQP8 TAL8 TKH8 TUD8 UDZ8 UNV8 UXR8 VHN8 VRJ8 WBF8 WLB8 WUX8 T65544 IL65544 SH65544 ACD65544 ALZ65544 AVV65544 BFR65544 BPN65544 BZJ65544 CJF65544 CTB65544 DCX65544 DMT65544 DWP65544 EGL65544 EQH65544 FAD65544 FJZ65544 FTV65544 GDR65544 GNN65544 GXJ65544 HHF65544 HRB65544 IAX65544 IKT65544 IUP65544 JEL65544 JOH65544 JYD65544 KHZ65544 KRV65544 LBR65544 LLN65544 LVJ65544 MFF65544 MPB65544 MYX65544 NIT65544 NSP65544 OCL65544 OMH65544 OWD65544 PFZ65544 PPV65544 PZR65544 QJN65544 QTJ65544 RDF65544 RNB65544 RWX65544 SGT65544 SQP65544 TAL65544 TKH65544 TUD65544 UDZ65544 UNV65544 UXR65544 VHN65544 VRJ65544 WBF65544 WLB65544 WUX65544 T131080 IL131080 SH131080 ACD131080 ALZ131080 AVV131080 BFR131080 BPN131080 BZJ131080 CJF131080 CTB131080 DCX131080 DMT131080 DWP131080 EGL131080 EQH131080 FAD131080 FJZ131080 FTV131080 GDR131080 GNN131080 GXJ131080 HHF131080 HRB131080 IAX131080 IKT131080 IUP131080 JEL131080 JOH131080 JYD131080 KHZ131080 KRV131080 LBR131080 LLN131080 LVJ131080 MFF131080 MPB131080 MYX131080 NIT131080 NSP131080 OCL131080 OMH131080 OWD131080 PFZ131080 PPV131080 PZR131080 QJN131080 QTJ131080 RDF131080 RNB131080 RWX131080 SGT131080 SQP131080 TAL131080 TKH131080 TUD131080 UDZ131080 UNV131080 UXR131080 VHN131080 VRJ131080 WBF131080 WLB131080 WUX131080 T196616 IL196616 SH196616 ACD196616 ALZ196616 AVV196616 BFR196616 BPN196616 BZJ196616 CJF196616 CTB196616 DCX196616 DMT196616 DWP196616 EGL196616 EQH196616 FAD196616 FJZ196616 FTV196616 GDR196616 GNN196616 GXJ196616 HHF196616 HRB196616 IAX196616 IKT196616 IUP196616 JEL196616 JOH196616 JYD196616 KHZ196616 KRV196616 LBR196616 LLN196616 LVJ196616 MFF196616 MPB196616 MYX196616 NIT196616 NSP196616 OCL196616 OMH196616 OWD196616 PFZ196616 PPV196616 PZR196616 QJN196616 QTJ196616 RDF196616 RNB196616 RWX196616 SGT196616 SQP196616 TAL196616 TKH196616 TUD196616 UDZ196616 UNV196616 UXR196616 VHN196616 VRJ196616 WBF196616 WLB196616 WUX196616 T262152 IL262152 SH262152 ACD262152 ALZ262152 AVV262152 BFR262152 BPN262152 BZJ262152 CJF262152 CTB262152 DCX262152 DMT262152 DWP262152 EGL262152 EQH262152 FAD262152 FJZ262152 FTV262152 GDR262152 GNN262152 GXJ262152 HHF262152 HRB262152 IAX262152 IKT262152 IUP262152 JEL262152 JOH262152 JYD262152 KHZ262152 KRV262152 LBR262152 LLN262152 LVJ262152 MFF262152 MPB262152 MYX262152 NIT262152 NSP262152 OCL262152 OMH262152 OWD262152 PFZ262152 PPV262152 PZR262152 QJN262152 QTJ262152 RDF262152 RNB262152 RWX262152 SGT262152 SQP262152 TAL262152 TKH262152 TUD262152 UDZ262152 UNV262152 UXR262152 VHN262152 VRJ262152 WBF262152 WLB262152 WUX262152 T327688 IL327688 SH327688 ACD327688 ALZ327688 AVV327688 BFR327688 BPN327688 BZJ327688 CJF327688 CTB327688 DCX327688 DMT327688 DWP327688 EGL327688 EQH327688 FAD327688 FJZ327688 FTV327688 GDR327688 GNN327688 GXJ327688 HHF327688 HRB327688 IAX327688 IKT327688 IUP327688 JEL327688 JOH327688 JYD327688 KHZ327688 KRV327688 LBR327688 LLN327688 LVJ327688 MFF327688 MPB327688 MYX327688 NIT327688 NSP327688 OCL327688 OMH327688 OWD327688 PFZ327688 PPV327688 PZR327688 QJN327688 QTJ327688 RDF327688 RNB327688 RWX327688 SGT327688 SQP327688 TAL327688 TKH327688 TUD327688 UDZ327688 UNV327688 UXR327688 VHN327688 VRJ327688 WBF327688 WLB327688 WUX327688 T393224 IL393224 SH393224 ACD393224 ALZ393224 AVV393224 BFR393224 BPN393224 BZJ393224 CJF393224 CTB393224 DCX393224 DMT393224 DWP393224 EGL393224 EQH393224 FAD393224 FJZ393224 FTV393224 GDR393224 GNN393224 GXJ393224 HHF393224 HRB393224 IAX393224 IKT393224 IUP393224 JEL393224 JOH393224 JYD393224 KHZ393224 KRV393224 LBR393224 LLN393224 LVJ393224 MFF393224 MPB393224 MYX393224 NIT393224 NSP393224 OCL393224 OMH393224 OWD393224 PFZ393224 PPV393224 PZR393224 QJN393224 QTJ393224 RDF393224 RNB393224 RWX393224 SGT393224 SQP393224 TAL393224 TKH393224 TUD393224 UDZ393224 UNV393224 UXR393224 VHN393224 VRJ393224 WBF393224 WLB393224 WUX393224 T458760 IL458760 SH458760 ACD458760 ALZ458760 AVV458760 BFR458760 BPN458760 BZJ458760 CJF458760 CTB458760 DCX458760 DMT458760 DWP458760 EGL458760 EQH458760 FAD458760 FJZ458760 FTV458760 GDR458760 GNN458760 GXJ458760 HHF458760 HRB458760 IAX458760 IKT458760 IUP458760 JEL458760 JOH458760 JYD458760 KHZ458760 KRV458760 LBR458760 LLN458760 LVJ458760 MFF458760 MPB458760 MYX458760 NIT458760 NSP458760 OCL458760 OMH458760 OWD458760 PFZ458760 PPV458760 PZR458760 QJN458760 QTJ458760 RDF458760 RNB458760 RWX458760 SGT458760 SQP458760 TAL458760 TKH458760 TUD458760 UDZ458760 UNV458760 UXR458760 VHN458760 VRJ458760 WBF458760 WLB458760 WUX458760 T524296 IL524296 SH524296 ACD524296 ALZ524296 AVV524296 BFR524296 BPN524296 BZJ524296 CJF524296 CTB524296 DCX524296 DMT524296 DWP524296 EGL524296 EQH524296 FAD524296 FJZ524296 FTV524296 GDR524296 GNN524296 GXJ524296 HHF524296 HRB524296 IAX524296 IKT524296 IUP524296 JEL524296 JOH524296 JYD524296 KHZ524296 KRV524296 LBR524296 LLN524296 LVJ524296 MFF524296 MPB524296 MYX524296 NIT524296 NSP524296 OCL524296 OMH524296 OWD524296 PFZ524296 PPV524296 PZR524296 QJN524296 QTJ524296 RDF524296 RNB524296 RWX524296 SGT524296 SQP524296 TAL524296 TKH524296 TUD524296 UDZ524296 UNV524296 UXR524296 VHN524296 VRJ524296 WBF524296 WLB524296 WUX524296 T589832 IL589832 SH589832 ACD589832 ALZ589832 AVV589832 BFR589832 BPN589832 BZJ589832 CJF589832 CTB589832 DCX589832 DMT589832 DWP589832 EGL589832 EQH589832 FAD589832 FJZ589832 FTV589832 GDR589832 GNN589832 GXJ589832 HHF589832 HRB589832 IAX589832 IKT589832 IUP589832 JEL589832 JOH589832 JYD589832 KHZ589832 KRV589832 LBR589832 LLN589832 LVJ589832 MFF589832 MPB589832 MYX589832 NIT589832 NSP589832 OCL589832 OMH589832 OWD589832 PFZ589832 PPV589832 PZR589832 QJN589832 QTJ589832 RDF589832 RNB589832 RWX589832 SGT589832 SQP589832 TAL589832 TKH589832 TUD589832 UDZ589832 UNV589832 UXR589832 VHN589832 VRJ589832 WBF589832 WLB589832 WUX589832 T655368 IL655368 SH655368 ACD655368 ALZ655368 AVV655368 BFR655368 BPN655368 BZJ655368 CJF655368 CTB655368 DCX655368 DMT655368 DWP655368 EGL655368 EQH655368 FAD655368 FJZ655368 FTV655368 GDR655368 GNN655368 GXJ655368 HHF655368 HRB655368 IAX655368 IKT655368 IUP655368 JEL655368 JOH655368 JYD655368 KHZ655368 KRV655368 LBR655368 LLN655368 LVJ655368 MFF655368 MPB655368 MYX655368 NIT655368 NSP655368 OCL655368 OMH655368 OWD655368 PFZ655368 PPV655368 PZR655368 QJN655368 QTJ655368 RDF655368 RNB655368 RWX655368 SGT655368 SQP655368 TAL655368 TKH655368 TUD655368 UDZ655368 UNV655368 UXR655368 VHN655368 VRJ655368 WBF655368 WLB655368 WUX655368 T720904 IL720904 SH720904 ACD720904 ALZ720904 AVV720904 BFR720904 BPN720904 BZJ720904 CJF720904 CTB720904 DCX720904 DMT720904 DWP720904 EGL720904 EQH720904 FAD720904 FJZ720904 FTV720904 GDR720904 GNN720904 GXJ720904 HHF720904 HRB720904 IAX720904 IKT720904 IUP720904 JEL720904 JOH720904 JYD720904 KHZ720904 KRV720904 LBR720904 LLN720904 LVJ720904 MFF720904 MPB720904 MYX720904 NIT720904 NSP720904 OCL720904 OMH720904 OWD720904 PFZ720904 PPV720904 PZR720904 QJN720904 QTJ720904 RDF720904 RNB720904 RWX720904 SGT720904 SQP720904 TAL720904 TKH720904 TUD720904 UDZ720904 UNV720904 UXR720904 VHN720904 VRJ720904 WBF720904 WLB720904 WUX720904 T786440 IL786440 SH786440 ACD786440 ALZ786440 AVV786440 BFR786440 BPN786440 BZJ786440 CJF786440 CTB786440 DCX786440 DMT786440 DWP786440 EGL786440 EQH786440 FAD786440 FJZ786440 FTV786440 GDR786440 GNN786440 GXJ786440 HHF786440 HRB786440 IAX786440 IKT786440 IUP786440 JEL786440 JOH786440 JYD786440 KHZ786440 KRV786440 LBR786440 LLN786440 LVJ786440 MFF786440 MPB786440 MYX786440 NIT786440 NSP786440 OCL786440 OMH786440 OWD786440 PFZ786440 PPV786440 PZR786440 QJN786440 QTJ786440 RDF786440 RNB786440 RWX786440 SGT786440 SQP786440 TAL786440 TKH786440 TUD786440 UDZ786440 UNV786440 UXR786440 VHN786440 VRJ786440 WBF786440 WLB786440 WUX786440 T851976 IL851976 SH851976 ACD851976 ALZ851976 AVV851976 BFR851976 BPN851976 BZJ851976 CJF851976 CTB851976 DCX851976 DMT851976 DWP851976 EGL851976 EQH851976 FAD851976 FJZ851976 FTV851976 GDR851976 GNN851976 GXJ851976 HHF851976 HRB851976 IAX851976 IKT851976 IUP851976 JEL851976 JOH851976 JYD851976 KHZ851976 KRV851976 LBR851976 LLN851976 LVJ851976 MFF851976 MPB851976 MYX851976 NIT851976 NSP851976 OCL851976 OMH851976 OWD851976 PFZ851976 PPV851976 PZR851976 QJN851976 QTJ851976 RDF851976 RNB851976 RWX851976 SGT851976 SQP851976 TAL851976 TKH851976 TUD851976 UDZ851976 UNV851976 UXR851976 VHN851976 VRJ851976 WBF851976 WLB851976 WUX851976 T917512 IL917512 SH917512 ACD917512 ALZ917512 AVV917512 BFR917512 BPN917512 BZJ917512 CJF917512 CTB917512 DCX917512 DMT917512 DWP917512 EGL917512 EQH917512 FAD917512 FJZ917512 FTV917512 GDR917512 GNN917512 GXJ917512 HHF917512 HRB917512 IAX917512 IKT917512 IUP917512 JEL917512 JOH917512 JYD917512 KHZ917512 KRV917512 LBR917512 LLN917512 LVJ917512 MFF917512 MPB917512 MYX917512 NIT917512 NSP917512 OCL917512 OMH917512 OWD917512 PFZ917512 PPV917512 PZR917512 QJN917512 QTJ917512 RDF917512 RNB917512 RWX917512 SGT917512 SQP917512 TAL917512 TKH917512 TUD917512 UDZ917512 UNV917512 UXR917512 VHN917512 VRJ917512 WBF917512 WLB917512 WUX917512 T983048 IL983048 SH983048 ACD983048 ALZ983048 AVV983048 BFR983048 BPN983048 BZJ983048 CJF983048 CTB983048 DCX983048 DMT983048 DWP983048 EGL983048 EQH983048 FAD983048 FJZ983048 FTV983048 GDR983048 GNN983048 GXJ983048 HHF983048 HRB983048 IAX983048 IKT983048 IUP983048 JEL983048 JOH983048 JYD983048 KHZ983048 KRV983048 LBR983048 LLN983048 LVJ983048 MFF983048 MPB983048 MYX983048 NIT983048 NSP983048 OCL983048 OMH983048 OWD983048 PFZ983048 PPV983048 PZR983048 QJN983048 QTJ983048 RDF983048 RNB983048 RWX983048 SGT983048 SQP983048 TAL983048 TKH983048 TUD983048 UDZ983048 UNV983048 UXR983048 VHN983048 VRJ983048 WBF983048 WLB983048" xr:uid="{D1AB4029-4396-41AD-84D7-FB9500B26CE3}">
      <formula1>INDIRECT(#REF!)</formula1>
    </dataValidation>
    <dataValidation type="list" allowBlank="1" showInputMessage="1" showErrorMessage="1" sqref="WVC983082 IQ42 SM42 ACI42 AME42 AWA42 BFW42 BPS42 BZO42 CJK42 CTG42 DDC42 DMY42 DWU42 EGQ42 EQM42 FAI42 FKE42 FUA42 GDW42 GNS42 GXO42 HHK42 HRG42 IBC42 IKY42 IUU42 JEQ42 JOM42 JYI42 KIE42 KSA42 LBW42 LLS42 LVO42 MFK42 MPG42 MZC42 NIY42 NSU42 OCQ42 OMM42 OWI42 PGE42 PQA42 PZW42 QJS42 QTO42 RDK42 RNG42 RXC42 SGY42 SQU42 TAQ42 TKM42 TUI42 UEE42 UOA42 UXW42 VHS42 VRO42 WBK42 WLG42 WVC42 IQ65578 SM65578 ACI65578 AME65578 AWA65578 BFW65578 BPS65578 BZO65578 CJK65578 CTG65578 DDC65578 DMY65578 DWU65578 EGQ65578 EQM65578 FAI65578 FKE65578 FUA65578 GDW65578 GNS65578 GXO65578 HHK65578 HRG65578 IBC65578 IKY65578 IUU65578 JEQ65578 JOM65578 JYI65578 KIE65578 KSA65578 LBW65578 LLS65578 LVO65578 MFK65578 MPG65578 MZC65578 NIY65578 NSU65578 OCQ65578 OMM65578 OWI65578 PGE65578 PQA65578 PZW65578 QJS65578 QTO65578 RDK65578 RNG65578 RXC65578 SGY65578 SQU65578 TAQ65578 TKM65578 TUI65578 UEE65578 UOA65578 UXW65578 VHS65578 VRO65578 WBK65578 WLG65578 WVC65578 IQ131114 SM131114 ACI131114 AME131114 AWA131114 BFW131114 BPS131114 BZO131114 CJK131114 CTG131114 DDC131114 DMY131114 DWU131114 EGQ131114 EQM131114 FAI131114 FKE131114 FUA131114 GDW131114 GNS131114 GXO131114 HHK131114 HRG131114 IBC131114 IKY131114 IUU131114 JEQ131114 JOM131114 JYI131114 KIE131114 KSA131114 LBW131114 LLS131114 LVO131114 MFK131114 MPG131114 MZC131114 NIY131114 NSU131114 OCQ131114 OMM131114 OWI131114 PGE131114 PQA131114 PZW131114 QJS131114 QTO131114 RDK131114 RNG131114 RXC131114 SGY131114 SQU131114 TAQ131114 TKM131114 TUI131114 UEE131114 UOA131114 UXW131114 VHS131114 VRO131114 WBK131114 WLG131114 WVC131114 IQ196650 SM196650 ACI196650 AME196650 AWA196650 BFW196650 BPS196650 BZO196650 CJK196650 CTG196650 DDC196650 DMY196650 DWU196650 EGQ196650 EQM196650 FAI196650 FKE196650 FUA196650 GDW196650 GNS196650 GXO196650 HHK196650 HRG196650 IBC196650 IKY196650 IUU196650 JEQ196650 JOM196650 JYI196650 KIE196650 KSA196650 LBW196650 LLS196650 LVO196650 MFK196650 MPG196650 MZC196650 NIY196650 NSU196650 OCQ196650 OMM196650 OWI196650 PGE196650 PQA196650 PZW196650 QJS196650 QTO196650 RDK196650 RNG196650 RXC196650 SGY196650 SQU196650 TAQ196650 TKM196650 TUI196650 UEE196650 UOA196650 UXW196650 VHS196650 VRO196650 WBK196650 WLG196650 WVC196650 IQ262186 SM262186 ACI262186 AME262186 AWA262186 BFW262186 BPS262186 BZO262186 CJK262186 CTG262186 DDC262186 DMY262186 DWU262186 EGQ262186 EQM262186 FAI262186 FKE262186 FUA262186 GDW262186 GNS262186 GXO262186 HHK262186 HRG262186 IBC262186 IKY262186 IUU262186 JEQ262186 JOM262186 JYI262186 KIE262186 KSA262186 LBW262186 LLS262186 LVO262186 MFK262186 MPG262186 MZC262186 NIY262186 NSU262186 OCQ262186 OMM262186 OWI262186 PGE262186 PQA262186 PZW262186 QJS262186 QTO262186 RDK262186 RNG262186 RXC262186 SGY262186 SQU262186 TAQ262186 TKM262186 TUI262186 UEE262186 UOA262186 UXW262186 VHS262186 VRO262186 WBK262186 WLG262186 WVC262186 IQ327722 SM327722 ACI327722 AME327722 AWA327722 BFW327722 BPS327722 BZO327722 CJK327722 CTG327722 DDC327722 DMY327722 DWU327722 EGQ327722 EQM327722 FAI327722 FKE327722 FUA327722 GDW327722 GNS327722 GXO327722 HHK327722 HRG327722 IBC327722 IKY327722 IUU327722 JEQ327722 JOM327722 JYI327722 KIE327722 KSA327722 LBW327722 LLS327722 LVO327722 MFK327722 MPG327722 MZC327722 NIY327722 NSU327722 OCQ327722 OMM327722 OWI327722 PGE327722 PQA327722 PZW327722 QJS327722 QTO327722 RDK327722 RNG327722 RXC327722 SGY327722 SQU327722 TAQ327722 TKM327722 TUI327722 UEE327722 UOA327722 UXW327722 VHS327722 VRO327722 WBK327722 WLG327722 WVC327722 IQ393258 SM393258 ACI393258 AME393258 AWA393258 BFW393258 BPS393258 BZO393258 CJK393258 CTG393258 DDC393258 DMY393258 DWU393258 EGQ393258 EQM393258 FAI393258 FKE393258 FUA393258 GDW393258 GNS393258 GXO393258 HHK393258 HRG393258 IBC393258 IKY393258 IUU393258 JEQ393258 JOM393258 JYI393258 KIE393258 KSA393258 LBW393258 LLS393258 LVO393258 MFK393258 MPG393258 MZC393258 NIY393258 NSU393258 OCQ393258 OMM393258 OWI393258 PGE393258 PQA393258 PZW393258 QJS393258 QTO393258 RDK393258 RNG393258 RXC393258 SGY393258 SQU393258 TAQ393258 TKM393258 TUI393258 UEE393258 UOA393258 UXW393258 VHS393258 VRO393258 WBK393258 WLG393258 WVC393258 IQ458794 SM458794 ACI458794 AME458794 AWA458794 BFW458794 BPS458794 BZO458794 CJK458794 CTG458794 DDC458794 DMY458794 DWU458794 EGQ458794 EQM458794 FAI458794 FKE458794 FUA458794 GDW458794 GNS458794 GXO458794 HHK458794 HRG458794 IBC458794 IKY458794 IUU458794 JEQ458794 JOM458794 JYI458794 KIE458794 KSA458794 LBW458794 LLS458794 LVO458794 MFK458794 MPG458794 MZC458794 NIY458794 NSU458794 OCQ458794 OMM458794 OWI458794 PGE458794 PQA458794 PZW458794 QJS458794 QTO458794 RDK458794 RNG458794 RXC458794 SGY458794 SQU458794 TAQ458794 TKM458794 TUI458794 UEE458794 UOA458794 UXW458794 VHS458794 VRO458794 WBK458794 WLG458794 WVC458794 IQ524330 SM524330 ACI524330 AME524330 AWA524330 BFW524330 BPS524330 BZO524330 CJK524330 CTG524330 DDC524330 DMY524330 DWU524330 EGQ524330 EQM524330 FAI524330 FKE524330 FUA524330 GDW524330 GNS524330 GXO524330 HHK524330 HRG524330 IBC524330 IKY524330 IUU524330 JEQ524330 JOM524330 JYI524330 KIE524330 KSA524330 LBW524330 LLS524330 LVO524330 MFK524330 MPG524330 MZC524330 NIY524330 NSU524330 OCQ524330 OMM524330 OWI524330 PGE524330 PQA524330 PZW524330 QJS524330 QTO524330 RDK524330 RNG524330 RXC524330 SGY524330 SQU524330 TAQ524330 TKM524330 TUI524330 UEE524330 UOA524330 UXW524330 VHS524330 VRO524330 WBK524330 WLG524330 WVC524330 IQ589866 SM589866 ACI589866 AME589866 AWA589866 BFW589866 BPS589866 BZO589866 CJK589866 CTG589866 DDC589866 DMY589866 DWU589866 EGQ589866 EQM589866 FAI589866 FKE589866 FUA589866 GDW589866 GNS589866 GXO589866 HHK589866 HRG589866 IBC589866 IKY589866 IUU589866 JEQ589866 JOM589866 JYI589866 KIE589866 KSA589866 LBW589866 LLS589866 LVO589866 MFK589866 MPG589866 MZC589866 NIY589866 NSU589866 OCQ589866 OMM589866 OWI589866 PGE589866 PQA589866 PZW589866 QJS589866 QTO589866 RDK589866 RNG589866 RXC589866 SGY589866 SQU589866 TAQ589866 TKM589866 TUI589866 UEE589866 UOA589866 UXW589866 VHS589866 VRO589866 WBK589866 WLG589866 WVC589866 IQ655402 SM655402 ACI655402 AME655402 AWA655402 BFW655402 BPS655402 BZO655402 CJK655402 CTG655402 DDC655402 DMY655402 DWU655402 EGQ655402 EQM655402 FAI655402 FKE655402 FUA655402 GDW655402 GNS655402 GXO655402 HHK655402 HRG655402 IBC655402 IKY655402 IUU655402 JEQ655402 JOM655402 JYI655402 KIE655402 KSA655402 LBW655402 LLS655402 LVO655402 MFK655402 MPG655402 MZC655402 NIY655402 NSU655402 OCQ655402 OMM655402 OWI655402 PGE655402 PQA655402 PZW655402 QJS655402 QTO655402 RDK655402 RNG655402 RXC655402 SGY655402 SQU655402 TAQ655402 TKM655402 TUI655402 UEE655402 UOA655402 UXW655402 VHS655402 VRO655402 WBK655402 WLG655402 WVC655402 IQ720938 SM720938 ACI720938 AME720938 AWA720938 BFW720938 BPS720938 BZO720938 CJK720938 CTG720938 DDC720938 DMY720938 DWU720938 EGQ720938 EQM720938 FAI720938 FKE720938 FUA720938 GDW720938 GNS720938 GXO720938 HHK720938 HRG720938 IBC720938 IKY720938 IUU720938 JEQ720938 JOM720938 JYI720938 KIE720938 KSA720938 LBW720938 LLS720938 LVO720938 MFK720938 MPG720938 MZC720938 NIY720938 NSU720938 OCQ720938 OMM720938 OWI720938 PGE720938 PQA720938 PZW720938 QJS720938 QTO720938 RDK720938 RNG720938 RXC720938 SGY720938 SQU720938 TAQ720938 TKM720938 TUI720938 UEE720938 UOA720938 UXW720938 VHS720938 VRO720938 WBK720938 WLG720938 WVC720938 IQ786474 SM786474 ACI786474 AME786474 AWA786474 BFW786474 BPS786474 BZO786474 CJK786474 CTG786474 DDC786474 DMY786474 DWU786474 EGQ786474 EQM786474 FAI786474 FKE786474 FUA786474 GDW786474 GNS786474 GXO786474 HHK786474 HRG786474 IBC786474 IKY786474 IUU786474 JEQ786474 JOM786474 JYI786474 KIE786474 KSA786474 LBW786474 LLS786474 LVO786474 MFK786474 MPG786474 MZC786474 NIY786474 NSU786474 OCQ786474 OMM786474 OWI786474 PGE786474 PQA786474 PZW786474 QJS786474 QTO786474 RDK786474 RNG786474 RXC786474 SGY786474 SQU786474 TAQ786474 TKM786474 TUI786474 UEE786474 UOA786474 UXW786474 VHS786474 VRO786474 WBK786474 WLG786474 WVC786474 IQ852010 SM852010 ACI852010 AME852010 AWA852010 BFW852010 BPS852010 BZO852010 CJK852010 CTG852010 DDC852010 DMY852010 DWU852010 EGQ852010 EQM852010 FAI852010 FKE852010 FUA852010 GDW852010 GNS852010 GXO852010 HHK852010 HRG852010 IBC852010 IKY852010 IUU852010 JEQ852010 JOM852010 JYI852010 KIE852010 KSA852010 LBW852010 LLS852010 LVO852010 MFK852010 MPG852010 MZC852010 NIY852010 NSU852010 OCQ852010 OMM852010 OWI852010 PGE852010 PQA852010 PZW852010 QJS852010 QTO852010 RDK852010 RNG852010 RXC852010 SGY852010 SQU852010 TAQ852010 TKM852010 TUI852010 UEE852010 UOA852010 UXW852010 VHS852010 VRO852010 WBK852010 WLG852010 WVC852010 IQ917546 SM917546 ACI917546 AME917546 AWA917546 BFW917546 BPS917546 BZO917546 CJK917546 CTG917546 DDC917546 DMY917546 DWU917546 EGQ917546 EQM917546 FAI917546 FKE917546 FUA917546 GDW917546 GNS917546 GXO917546 HHK917546 HRG917546 IBC917546 IKY917546 IUU917546 JEQ917546 JOM917546 JYI917546 KIE917546 KSA917546 LBW917546 LLS917546 LVO917546 MFK917546 MPG917546 MZC917546 NIY917546 NSU917546 OCQ917546 OMM917546 OWI917546 PGE917546 PQA917546 PZW917546 QJS917546 QTO917546 RDK917546 RNG917546 RXC917546 SGY917546 SQU917546 TAQ917546 TKM917546 TUI917546 UEE917546 UOA917546 UXW917546 VHS917546 VRO917546 WBK917546 WLG917546 WVC917546 IQ983082 SM983082 ACI983082 AME983082 AWA983082 BFW983082 BPS983082 BZO983082 CJK983082 CTG983082 DDC983082 DMY983082 DWU983082 EGQ983082 EQM983082 FAI983082 FKE983082 FUA983082 GDW983082 GNS983082 GXO983082 HHK983082 HRG983082 IBC983082 IKY983082 IUU983082 JEQ983082 JOM983082 JYI983082 KIE983082 KSA983082 LBW983082 LLS983082 LVO983082 MFK983082 MPG983082 MZC983082 NIY983082 NSU983082 OCQ983082 OMM983082 OWI983082 PGE983082 PQA983082 PZW983082 QJS983082 QTO983082 RDK983082 RNG983082 RXC983082 SGY983082 SQU983082 TAQ983082 TKM983082 TUI983082 UEE983082 UOA983082 UXW983082 VHS983082 VRO983082 WBK983082 WLG983082" xr:uid="{EEB42C35-EBE2-4D9B-AE84-C6598C5CB2B3}">
      <formula1>$I$35:$J$35</formula1>
    </dataValidation>
    <dataValidation type="list" allowBlank="1" showInputMessage="1" showErrorMessage="1" sqref="WUW983048 IK8 SG8 ACC8 ALY8 AVU8 BFQ8 BPM8 BZI8 CJE8 CTA8 DCW8 DMS8 DWO8 EGK8 EQG8 FAC8 FJY8 FTU8 GDQ8 GNM8 GXI8 HHE8 HRA8 IAW8 IKS8 IUO8 JEK8 JOG8 JYC8 KHY8 KRU8 LBQ8 LLM8 LVI8 MFE8 MPA8 MYW8 NIS8 NSO8 OCK8 OMG8 OWC8 PFY8 PPU8 PZQ8 QJM8 QTI8 RDE8 RNA8 RWW8 SGS8 SQO8 TAK8 TKG8 TUC8 UDY8 UNU8 UXQ8 VHM8 VRI8 WBE8 WLA8 WUW8 Q65544:S65544 IK65544 SG65544 ACC65544 ALY65544 AVU65544 BFQ65544 BPM65544 BZI65544 CJE65544 CTA65544 DCW65544 DMS65544 DWO65544 EGK65544 EQG65544 FAC65544 FJY65544 FTU65544 GDQ65544 GNM65544 GXI65544 HHE65544 HRA65544 IAW65544 IKS65544 IUO65544 JEK65544 JOG65544 JYC65544 KHY65544 KRU65544 LBQ65544 LLM65544 LVI65544 MFE65544 MPA65544 MYW65544 NIS65544 NSO65544 OCK65544 OMG65544 OWC65544 PFY65544 PPU65544 PZQ65544 QJM65544 QTI65544 RDE65544 RNA65544 RWW65544 SGS65544 SQO65544 TAK65544 TKG65544 TUC65544 UDY65544 UNU65544 UXQ65544 VHM65544 VRI65544 WBE65544 WLA65544 WUW65544 Q131080:S131080 IK131080 SG131080 ACC131080 ALY131080 AVU131080 BFQ131080 BPM131080 BZI131080 CJE131080 CTA131080 DCW131080 DMS131080 DWO131080 EGK131080 EQG131080 FAC131080 FJY131080 FTU131080 GDQ131080 GNM131080 GXI131080 HHE131080 HRA131080 IAW131080 IKS131080 IUO131080 JEK131080 JOG131080 JYC131080 KHY131080 KRU131080 LBQ131080 LLM131080 LVI131080 MFE131080 MPA131080 MYW131080 NIS131080 NSO131080 OCK131080 OMG131080 OWC131080 PFY131080 PPU131080 PZQ131080 QJM131080 QTI131080 RDE131080 RNA131080 RWW131080 SGS131080 SQO131080 TAK131080 TKG131080 TUC131080 UDY131080 UNU131080 UXQ131080 VHM131080 VRI131080 WBE131080 WLA131080 WUW131080 Q196616:S196616 IK196616 SG196616 ACC196616 ALY196616 AVU196616 BFQ196616 BPM196616 BZI196616 CJE196616 CTA196616 DCW196616 DMS196616 DWO196616 EGK196616 EQG196616 FAC196616 FJY196616 FTU196616 GDQ196616 GNM196616 GXI196616 HHE196616 HRA196616 IAW196616 IKS196616 IUO196616 JEK196616 JOG196616 JYC196616 KHY196616 KRU196616 LBQ196616 LLM196616 LVI196616 MFE196616 MPA196616 MYW196616 NIS196616 NSO196616 OCK196616 OMG196616 OWC196616 PFY196616 PPU196616 PZQ196616 QJM196616 QTI196616 RDE196616 RNA196616 RWW196616 SGS196616 SQO196616 TAK196616 TKG196616 TUC196616 UDY196616 UNU196616 UXQ196616 VHM196616 VRI196616 WBE196616 WLA196616 WUW196616 Q262152:S262152 IK262152 SG262152 ACC262152 ALY262152 AVU262152 BFQ262152 BPM262152 BZI262152 CJE262152 CTA262152 DCW262152 DMS262152 DWO262152 EGK262152 EQG262152 FAC262152 FJY262152 FTU262152 GDQ262152 GNM262152 GXI262152 HHE262152 HRA262152 IAW262152 IKS262152 IUO262152 JEK262152 JOG262152 JYC262152 KHY262152 KRU262152 LBQ262152 LLM262152 LVI262152 MFE262152 MPA262152 MYW262152 NIS262152 NSO262152 OCK262152 OMG262152 OWC262152 PFY262152 PPU262152 PZQ262152 QJM262152 QTI262152 RDE262152 RNA262152 RWW262152 SGS262152 SQO262152 TAK262152 TKG262152 TUC262152 UDY262152 UNU262152 UXQ262152 VHM262152 VRI262152 WBE262152 WLA262152 WUW262152 Q327688:S327688 IK327688 SG327688 ACC327688 ALY327688 AVU327688 BFQ327688 BPM327688 BZI327688 CJE327688 CTA327688 DCW327688 DMS327688 DWO327688 EGK327688 EQG327688 FAC327688 FJY327688 FTU327688 GDQ327688 GNM327688 GXI327688 HHE327688 HRA327688 IAW327688 IKS327688 IUO327688 JEK327688 JOG327688 JYC327688 KHY327688 KRU327688 LBQ327688 LLM327688 LVI327688 MFE327688 MPA327688 MYW327688 NIS327688 NSO327688 OCK327688 OMG327688 OWC327688 PFY327688 PPU327688 PZQ327688 QJM327688 QTI327688 RDE327688 RNA327688 RWW327688 SGS327688 SQO327688 TAK327688 TKG327688 TUC327688 UDY327688 UNU327688 UXQ327688 VHM327688 VRI327688 WBE327688 WLA327688 WUW327688 Q393224:S393224 IK393224 SG393224 ACC393224 ALY393224 AVU393224 BFQ393224 BPM393224 BZI393224 CJE393224 CTA393224 DCW393224 DMS393224 DWO393224 EGK393224 EQG393224 FAC393224 FJY393224 FTU393224 GDQ393224 GNM393224 GXI393224 HHE393224 HRA393224 IAW393224 IKS393224 IUO393224 JEK393224 JOG393224 JYC393224 KHY393224 KRU393224 LBQ393224 LLM393224 LVI393224 MFE393224 MPA393224 MYW393224 NIS393224 NSO393224 OCK393224 OMG393224 OWC393224 PFY393224 PPU393224 PZQ393224 QJM393224 QTI393224 RDE393224 RNA393224 RWW393224 SGS393224 SQO393224 TAK393224 TKG393224 TUC393224 UDY393224 UNU393224 UXQ393224 VHM393224 VRI393224 WBE393224 WLA393224 WUW393224 Q458760:S458760 IK458760 SG458760 ACC458760 ALY458760 AVU458760 BFQ458760 BPM458760 BZI458760 CJE458760 CTA458760 DCW458760 DMS458760 DWO458760 EGK458760 EQG458760 FAC458760 FJY458760 FTU458760 GDQ458760 GNM458760 GXI458760 HHE458760 HRA458760 IAW458760 IKS458760 IUO458760 JEK458760 JOG458760 JYC458760 KHY458760 KRU458760 LBQ458760 LLM458760 LVI458760 MFE458760 MPA458760 MYW458760 NIS458760 NSO458760 OCK458760 OMG458760 OWC458760 PFY458760 PPU458760 PZQ458760 QJM458760 QTI458760 RDE458760 RNA458760 RWW458760 SGS458760 SQO458760 TAK458760 TKG458760 TUC458760 UDY458760 UNU458760 UXQ458760 VHM458760 VRI458760 WBE458760 WLA458760 WUW458760 Q524296:S524296 IK524296 SG524296 ACC524296 ALY524296 AVU524296 BFQ524296 BPM524296 BZI524296 CJE524296 CTA524296 DCW524296 DMS524296 DWO524296 EGK524296 EQG524296 FAC524296 FJY524296 FTU524296 GDQ524296 GNM524296 GXI524296 HHE524296 HRA524296 IAW524296 IKS524296 IUO524296 JEK524296 JOG524296 JYC524296 KHY524296 KRU524296 LBQ524296 LLM524296 LVI524296 MFE524296 MPA524296 MYW524296 NIS524296 NSO524296 OCK524296 OMG524296 OWC524296 PFY524296 PPU524296 PZQ524296 QJM524296 QTI524296 RDE524296 RNA524296 RWW524296 SGS524296 SQO524296 TAK524296 TKG524296 TUC524296 UDY524296 UNU524296 UXQ524296 VHM524296 VRI524296 WBE524296 WLA524296 WUW524296 Q589832:S589832 IK589832 SG589832 ACC589832 ALY589832 AVU589832 BFQ589832 BPM589832 BZI589832 CJE589832 CTA589832 DCW589832 DMS589832 DWO589832 EGK589832 EQG589832 FAC589832 FJY589832 FTU589832 GDQ589832 GNM589832 GXI589832 HHE589832 HRA589832 IAW589832 IKS589832 IUO589832 JEK589832 JOG589832 JYC589832 KHY589832 KRU589832 LBQ589832 LLM589832 LVI589832 MFE589832 MPA589832 MYW589832 NIS589832 NSO589832 OCK589832 OMG589832 OWC589832 PFY589832 PPU589832 PZQ589832 QJM589832 QTI589832 RDE589832 RNA589832 RWW589832 SGS589832 SQO589832 TAK589832 TKG589832 TUC589832 UDY589832 UNU589832 UXQ589832 VHM589832 VRI589832 WBE589832 WLA589832 WUW589832 Q655368:S655368 IK655368 SG655368 ACC655368 ALY655368 AVU655368 BFQ655368 BPM655368 BZI655368 CJE655368 CTA655368 DCW655368 DMS655368 DWO655368 EGK655368 EQG655368 FAC655368 FJY655368 FTU655368 GDQ655368 GNM655368 GXI655368 HHE655368 HRA655368 IAW655368 IKS655368 IUO655368 JEK655368 JOG655368 JYC655368 KHY655368 KRU655368 LBQ655368 LLM655368 LVI655368 MFE655368 MPA655368 MYW655368 NIS655368 NSO655368 OCK655368 OMG655368 OWC655368 PFY655368 PPU655368 PZQ655368 QJM655368 QTI655368 RDE655368 RNA655368 RWW655368 SGS655368 SQO655368 TAK655368 TKG655368 TUC655368 UDY655368 UNU655368 UXQ655368 VHM655368 VRI655368 WBE655368 WLA655368 WUW655368 Q720904:S720904 IK720904 SG720904 ACC720904 ALY720904 AVU720904 BFQ720904 BPM720904 BZI720904 CJE720904 CTA720904 DCW720904 DMS720904 DWO720904 EGK720904 EQG720904 FAC720904 FJY720904 FTU720904 GDQ720904 GNM720904 GXI720904 HHE720904 HRA720904 IAW720904 IKS720904 IUO720904 JEK720904 JOG720904 JYC720904 KHY720904 KRU720904 LBQ720904 LLM720904 LVI720904 MFE720904 MPA720904 MYW720904 NIS720904 NSO720904 OCK720904 OMG720904 OWC720904 PFY720904 PPU720904 PZQ720904 QJM720904 QTI720904 RDE720904 RNA720904 RWW720904 SGS720904 SQO720904 TAK720904 TKG720904 TUC720904 UDY720904 UNU720904 UXQ720904 VHM720904 VRI720904 WBE720904 WLA720904 WUW720904 Q786440:S786440 IK786440 SG786440 ACC786440 ALY786440 AVU786440 BFQ786440 BPM786440 BZI786440 CJE786440 CTA786440 DCW786440 DMS786440 DWO786440 EGK786440 EQG786440 FAC786440 FJY786440 FTU786440 GDQ786440 GNM786440 GXI786440 HHE786440 HRA786440 IAW786440 IKS786440 IUO786440 JEK786440 JOG786440 JYC786440 KHY786440 KRU786440 LBQ786440 LLM786440 LVI786440 MFE786440 MPA786440 MYW786440 NIS786440 NSO786440 OCK786440 OMG786440 OWC786440 PFY786440 PPU786440 PZQ786440 QJM786440 QTI786440 RDE786440 RNA786440 RWW786440 SGS786440 SQO786440 TAK786440 TKG786440 TUC786440 UDY786440 UNU786440 UXQ786440 VHM786440 VRI786440 WBE786440 WLA786440 WUW786440 Q851976:S851976 IK851976 SG851976 ACC851976 ALY851976 AVU851976 BFQ851976 BPM851976 BZI851976 CJE851976 CTA851976 DCW851976 DMS851976 DWO851976 EGK851976 EQG851976 FAC851976 FJY851976 FTU851976 GDQ851976 GNM851976 GXI851976 HHE851976 HRA851976 IAW851976 IKS851976 IUO851976 JEK851976 JOG851976 JYC851976 KHY851976 KRU851976 LBQ851976 LLM851976 LVI851976 MFE851976 MPA851976 MYW851976 NIS851976 NSO851976 OCK851976 OMG851976 OWC851976 PFY851976 PPU851976 PZQ851976 QJM851976 QTI851976 RDE851976 RNA851976 RWW851976 SGS851976 SQO851976 TAK851976 TKG851976 TUC851976 UDY851976 UNU851976 UXQ851976 VHM851976 VRI851976 WBE851976 WLA851976 WUW851976 Q917512:S917512 IK917512 SG917512 ACC917512 ALY917512 AVU917512 BFQ917512 BPM917512 BZI917512 CJE917512 CTA917512 DCW917512 DMS917512 DWO917512 EGK917512 EQG917512 FAC917512 FJY917512 FTU917512 GDQ917512 GNM917512 GXI917512 HHE917512 HRA917512 IAW917512 IKS917512 IUO917512 JEK917512 JOG917512 JYC917512 KHY917512 KRU917512 LBQ917512 LLM917512 LVI917512 MFE917512 MPA917512 MYW917512 NIS917512 NSO917512 OCK917512 OMG917512 OWC917512 PFY917512 PPU917512 PZQ917512 QJM917512 QTI917512 RDE917512 RNA917512 RWW917512 SGS917512 SQO917512 TAK917512 TKG917512 TUC917512 UDY917512 UNU917512 UXQ917512 VHM917512 VRI917512 WBE917512 WLA917512 WUW917512 Q983048:S983048 IK983048 SG983048 ACC983048 ALY983048 AVU983048 BFQ983048 BPM983048 BZI983048 CJE983048 CTA983048 DCW983048 DMS983048 DWO983048 EGK983048 EQG983048 FAC983048 FJY983048 FTU983048 GDQ983048 GNM983048 GXI983048 HHE983048 HRA983048 IAW983048 IKS983048 IUO983048 JEK983048 JOG983048 JYC983048 KHY983048 KRU983048 LBQ983048 LLM983048 LVI983048 MFE983048 MPA983048 MYW983048 NIS983048 NSO983048 OCK983048 OMG983048 OWC983048 PFY983048 PPU983048 PZQ983048 QJM983048 QTI983048 RDE983048 RNA983048 RWW983048 SGS983048 SQO983048 TAK983048 TKG983048 TUC983048 UDY983048 UNU983048 UXQ983048 VHM983048 VRI983048 WBE983048 WLA983048 IH17:IH18 WUT983057:WUT983058 SD17:SD18 ABZ17:ABZ18 ALV17:ALV18 AVR17:AVR18 BFN17:BFN18 BPJ17:BPJ18 BZF17:BZF18 CJB17:CJB18 CSX17:CSX18 DCT17:DCT18 DMP17:DMP18 DWL17:DWL18 EGH17:EGH18 EQD17:EQD18 EZZ17:EZZ18 FJV17:FJV18 FTR17:FTR18 GDN17:GDN18 GNJ17:GNJ18 GXF17:GXF18 HHB17:HHB18 HQX17:HQX18 IAT17:IAT18 IKP17:IKP18 IUL17:IUL18 JEH17:JEH18 JOD17:JOD18 JXZ17:JXZ18 KHV17:KHV18 KRR17:KRR18 LBN17:LBN18 LLJ17:LLJ18 LVF17:LVF18 MFB17:MFB18 MOX17:MOX18 MYT17:MYT18 NIP17:NIP18 NSL17:NSL18 OCH17:OCH18 OMD17:OMD18 OVZ17:OVZ18 PFV17:PFV18 PPR17:PPR18 PZN17:PZN18 QJJ17:QJJ18 QTF17:QTF18 RDB17:RDB18 RMX17:RMX18 RWT17:RWT18 SGP17:SGP18 SQL17:SQL18 TAH17:TAH18 TKD17:TKD18 TTZ17:TTZ18 UDV17:UDV18 UNR17:UNR18 UXN17:UXN18 VHJ17:VHJ18 VRF17:VRF18 WBB17:WBB18 WKX17:WKX18 WUT17:WUT18 J65553:J65554 IH65553:IH65554 SD65553:SD65554 ABZ65553:ABZ65554 ALV65553:ALV65554 AVR65553:AVR65554 BFN65553:BFN65554 BPJ65553:BPJ65554 BZF65553:BZF65554 CJB65553:CJB65554 CSX65553:CSX65554 DCT65553:DCT65554 DMP65553:DMP65554 DWL65553:DWL65554 EGH65553:EGH65554 EQD65553:EQD65554 EZZ65553:EZZ65554 FJV65553:FJV65554 FTR65553:FTR65554 GDN65553:GDN65554 GNJ65553:GNJ65554 GXF65553:GXF65554 HHB65553:HHB65554 HQX65553:HQX65554 IAT65553:IAT65554 IKP65553:IKP65554 IUL65553:IUL65554 JEH65553:JEH65554 JOD65553:JOD65554 JXZ65553:JXZ65554 KHV65553:KHV65554 KRR65553:KRR65554 LBN65553:LBN65554 LLJ65553:LLJ65554 LVF65553:LVF65554 MFB65553:MFB65554 MOX65553:MOX65554 MYT65553:MYT65554 NIP65553:NIP65554 NSL65553:NSL65554 OCH65553:OCH65554 OMD65553:OMD65554 OVZ65553:OVZ65554 PFV65553:PFV65554 PPR65553:PPR65554 PZN65553:PZN65554 QJJ65553:QJJ65554 QTF65553:QTF65554 RDB65553:RDB65554 RMX65553:RMX65554 RWT65553:RWT65554 SGP65553:SGP65554 SQL65553:SQL65554 TAH65553:TAH65554 TKD65553:TKD65554 TTZ65553:TTZ65554 UDV65553:UDV65554 UNR65553:UNR65554 UXN65553:UXN65554 VHJ65553:VHJ65554 VRF65553:VRF65554 WBB65553:WBB65554 WKX65553:WKX65554 WUT65553:WUT65554 J131089:J131090 IH131089:IH131090 SD131089:SD131090 ABZ131089:ABZ131090 ALV131089:ALV131090 AVR131089:AVR131090 BFN131089:BFN131090 BPJ131089:BPJ131090 BZF131089:BZF131090 CJB131089:CJB131090 CSX131089:CSX131090 DCT131089:DCT131090 DMP131089:DMP131090 DWL131089:DWL131090 EGH131089:EGH131090 EQD131089:EQD131090 EZZ131089:EZZ131090 FJV131089:FJV131090 FTR131089:FTR131090 GDN131089:GDN131090 GNJ131089:GNJ131090 GXF131089:GXF131090 HHB131089:HHB131090 HQX131089:HQX131090 IAT131089:IAT131090 IKP131089:IKP131090 IUL131089:IUL131090 JEH131089:JEH131090 JOD131089:JOD131090 JXZ131089:JXZ131090 KHV131089:KHV131090 KRR131089:KRR131090 LBN131089:LBN131090 LLJ131089:LLJ131090 LVF131089:LVF131090 MFB131089:MFB131090 MOX131089:MOX131090 MYT131089:MYT131090 NIP131089:NIP131090 NSL131089:NSL131090 OCH131089:OCH131090 OMD131089:OMD131090 OVZ131089:OVZ131090 PFV131089:PFV131090 PPR131089:PPR131090 PZN131089:PZN131090 QJJ131089:QJJ131090 QTF131089:QTF131090 RDB131089:RDB131090 RMX131089:RMX131090 RWT131089:RWT131090 SGP131089:SGP131090 SQL131089:SQL131090 TAH131089:TAH131090 TKD131089:TKD131090 TTZ131089:TTZ131090 UDV131089:UDV131090 UNR131089:UNR131090 UXN131089:UXN131090 VHJ131089:VHJ131090 VRF131089:VRF131090 WBB131089:WBB131090 WKX131089:WKX131090 WUT131089:WUT131090 J196625:J196626 IH196625:IH196626 SD196625:SD196626 ABZ196625:ABZ196626 ALV196625:ALV196626 AVR196625:AVR196626 BFN196625:BFN196626 BPJ196625:BPJ196626 BZF196625:BZF196626 CJB196625:CJB196626 CSX196625:CSX196626 DCT196625:DCT196626 DMP196625:DMP196626 DWL196625:DWL196626 EGH196625:EGH196626 EQD196625:EQD196626 EZZ196625:EZZ196626 FJV196625:FJV196626 FTR196625:FTR196626 GDN196625:GDN196626 GNJ196625:GNJ196626 GXF196625:GXF196626 HHB196625:HHB196626 HQX196625:HQX196626 IAT196625:IAT196626 IKP196625:IKP196626 IUL196625:IUL196626 JEH196625:JEH196626 JOD196625:JOD196626 JXZ196625:JXZ196626 KHV196625:KHV196626 KRR196625:KRR196626 LBN196625:LBN196626 LLJ196625:LLJ196626 LVF196625:LVF196626 MFB196625:MFB196626 MOX196625:MOX196626 MYT196625:MYT196626 NIP196625:NIP196626 NSL196625:NSL196626 OCH196625:OCH196626 OMD196625:OMD196626 OVZ196625:OVZ196626 PFV196625:PFV196626 PPR196625:PPR196626 PZN196625:PZN196626 QJJ196625:QJJ196626 QTF196625:QTF196626 RDB196625:RDB196626 RMX196625:RMX196626 RWT196625:RWT196626 SGP196625:SGP196626 SQL196625:SQL196626 TAH196625:TAH196626 TKD196625:TKD196626 TTZ196625:TTZ196626 UDV196625:UDV196626 UNR196625:UNR196626 UXN196625:UXN196626 VHJ196625:VHJ196626 VRF196625:VRF196626 WBB196625:WBB196626 WKX196625:WKX196626 WUT196625:WUT196626 J262161:J262162 IH262161:IH262162 SD262161:SD262162 ABZ262161:ABZ262162 ALV262161:ALV262162 AVR262161:AVR262162 BFN262161:BFN262162 BPJ262161:BPJ262162 BZF262161:BZF262162 CJB262161:CJB262162 CSX262161:CSX262162 DCT262161:DCT262162 DMP262161:DMP262162 DWL262161:DWL262162 EGH262161:EGH262162 EQD262161:EQD262162 EZZ262161:EZZ262162 FJV262161:FJV262162 FTR262161:FTR262162 GDN262161:GDN262162 GNJ262161:GNJ262162 GXF262161:GXF262162 HHB262161:HHB262162 HQX262161:HQX262162 IAT262161:IAT262162 IKP262161:IKP262162 IUL262161:IUL262162 JEH262161:JEH262162 JOD262161:JOD262162 JXZ262161:JXZ262162 KHV262161:KHV262162 KRR262161:KRR262162 LBN262161:LBN262162 LLJ262161:LLJ262162 LVF262161:LVF262162 MFB262161:MFB262162 MOX262161:MOX262162 MYT262161:MYT262162 NIP262161:NIP262162 NSL262161:NSL262162 OCH262161:OCH262162 OMD262161:OMD262162 OVZ262161:OVZ262162 PFV262161:PFV262162 PPR262161:PPR262162 PZN262161:PZN262162 QJJ262161:QJJ262162 QTF262161:QTF262162 RDB262161:RDB262162 RMX262161:RMX262162 RWT262161:RWT262162 SGP262161:SGP262162 SQL262161:SQL262162 TAH262161:TAH262162 TKD262161:TKD262162 TTZ262161:TTZ262162 UDV262161:UDV262162 UNR262161:UNR262162 UXN262161:UXN262162 VHJ262161:VHJ262162 VRF262161:VRF262162 WBB262161:WBB262162 WKX262161:WKX262162 WUT262161:WUT262162 J327697:J327698 IH327697:IH327698 SD327697:SD327698 ABZ327697:ABZ327698 ALV327697:ALV327698 AVR327697:AVR327698 BFN327697:BFN327698 BPJ327697:BPJ327698 BZF327697:BZF327698 CJB327697:CJB327698 CSX327697:CSX327698 DCT327697:DCT327698 DMP327697:DMP327698 DWL327697:DWL327698 EGH327697:EGH327698 EQD327697:EQD327698 EZZ327697:EZZ327698 FJV327697:FJV327698 FTR327697:FTR327698 GDN327697:GDN327698 GNJ327697:GNJ327698 GXF327697:GXF327698 HHB327697:HHB327698 HQX327697:HQX327698 IAT327697:IAT327698 IKP327697:IKP327698 IUL327697:IUL327698 JEH327697:JEH327698 JOD327697:JOD327698 JXZ327697:JXZ327698 KHV327697:KHV327698 KRR327697:KRR327698 LBN327697:LBN327698 LLJ327697:LLJ327698 LVF327697:LVF327698 MFB327697:MFB327698 MOX327697:MOX327698 MYT327697:MYT327698 NIP327697:NIP327698 NSL327697:NSL327698 OCH327697:OCH327698 OMD327697:OMD327698 OVZ327697:OVZ327698 PFV327697:PFV327698 PPR327697:PPR327698 PZN327697:PZN327698 QJJ327697:QJJ327698 QTF327697:QTF327698 RDB327697:RDB327698 RMX327697:RMX327698 RWT327697:RWT327698 SGP327697:SGP327698 SQL327697:SQL327698 TAH327697:TAH327698 TKD327697:TKD327698 TTZ327697:TTZ327698 UDV327697:UDV327698 UNR327697:UNR327698 UXN327697:UXN327698 VHJ327697:VHJ327698 VRF327697:VRF327698 WBB327697:WBB327698 WKX327697:WKX327698 WUT327697:WUT327698 J393233:J393234 IH393233:IH393234 SD393233:SD393234 ABZ393233:ABZ393234 ALV393233:ALV393234 AVR393233:AVR393234 BFN393233:BFN393234 BPJ393233:BPJ393234 BZF393233:BZF393234 CJB393233:CJB393234 CSX393233:CSX393234 DCT393233:DCT393234 DMP393233:DMP393234 DWL393233:DWL393234 EGH393233:EGH393234 EQD393233:EQD393234 EZZ393233:EZZ393234 FJV393233:FJV393234 FTR393233:FTR393234 GDN393233:GDN393234 GNJ393233:GNJ393234 GXF393233:GXF393234 HHB393233:HHB393234 HQX393233:HQX393234 IAT393233:IAT393234 IKP393233:IKP393234 IUL393233:IUL393234 JEH393233:JEH393234 JOD393233:JOD393234 JXZ393233:JXZ393234 KHV393233:KHV393234 KRR393233:KRR393234 LBN393233:LBN393234 LLJ393233:LLJ393234 LVF393233:LVF393234 MFB393233:MFB393234 MOX393233:MOX393234 MYT393233:MYT393234 NIP393233:NIP393234 NSL393233:NSL393234 OCH393233:OCH393234 OMD393233:OMD393234 OVZ393233:OVZ393234 PFV393233:PFV393234 PPR393233:PPR393234 PZN393233:PZN393234 QJJ393233:QJJ393234 QTF393233:QTF393234 RDB393233:RDB393234 RMX393233:RMX393234 RWT393233:RWT393234 SGP393233:SGP393234 SQL393233:SQL393234 TAH393233:TAH393234 TKD393233:TKD393234 TTZ393233:TTZ393234 UDV393233:UDV393234 UNR393233:UNR393234 UXN393233:UXN393234 VHJ393233:VHJ393234 VRF393233:VRF393234 WBB393233:WBB393234 WKX393233:WKX393234 WUT393233:WUT393234 J458769:J458770 IH458769:IH458770 SD458769:SD458770 ABZ458769:ABZ458770 ALV458769:ALV458770 AVR458769:AVR458770 BFN458769:BFN458770 BPJ458769:BPJ458770 BZF458769:BZF458770 CJB458769:CJB458770 CSX458769:CSX458770 DCT458769:DCT458770 DMP458769:DMP458770 DWL458769:DWL458770 EGH458769:EGH458770 EQD458769:EQD458770 EZZ458769:EZZ458770 FJV458769:FJV458770 FTR458769:FTR458770 GDN458769:GDN458770 GNJ458769:GNJ458770 GXF458769:GXF458770 HHB458769:HHB458770 HQX458769:HQX458770 IAT458769:IAT458770 IKP458769:IKP458770 IUL458769:IUL458770 JEH458769:JEH458770 JOD458769:JOD458770 JXZ458769:JXZ458770 KHV458769:KHV458770 KRR458769:KRR458770 LBN458769:LBN458770 LLJ458769:LLJ458770 LVF458769:LVF458770 MFB458769:MFB458770 MOX458769:MOX458770 MYT458769:MYT458770 NIP458769:NIP458770 NSL458769:NSL458770 OCH458769:OCH458770 OMD458769:OMD458770 OVZ458769:OVZ458770 PFV458769:PFV458770 PPR458769:PPR458770 PZN458769:PZN458770 QJJ458769:QJJ458770 QTF458769:QTF458770 RDB458769:RDB458770 RMX458769:RMX458770 RWT458769:RWT458770 SGP458769:SGP458770 SQL458769:SQL458770 TAH458769:TAH458770 TKD458769:TKD458770 TTZ458769:TTZ458770 UDV458769:UDV458770 UNR458769:UNR458770 UXN458769:UXN458770 VHJ458769:VHJ458770 VRF458769:VRF458770 WBB458769:WBB458770 WKX458769:WKX458770 WUT458769:WUT458770 J524305:J524306 IH524305:IH524306 SD524305:SD524306 ABZ524305:ABZ524306 ALV524305:ALV524306 AVR524305:AVR524306 BFN524305:BFN524306 BPJ524305:BPJ524306 BZF524305:BZF524306 CJB524305:CJB524306 CSX524305:CSX524306 DCT524305:DCT524306 DMP524305:DMP524306 DWL524305:DWL524306 EGH524305:EGH524306 EQD524305:EQD524306 EZZ524305:EZZ524306 FJV524305:FJV524306 FTR524305:FTR524306 GDN524305:GDN524306 GNJ524305:GNJ524306 GXF524305:GXF524306 HHB524305:HHB524306 HQX524305:HQX524306 IAT524305:IAT524306 IKP524305:IKP524306 IUL524305:IUL524306 JEH524305:JEH524306 JOD524305:JOD524306 JXZ524305:JXZ524306 KHV524305:KHV524306 KRR524305:KRR524306 LBN524305:LBN524306 LLJ524305:LLJ524306 LVF524305:LVF524306 MFB524305:MFB524306 MOX524305:MOX524306 MYT524305:MYT524306 NIP524305:NIP524306 NSL524305:NSL524306 OCH524305:OCH524306 OMD524305:OMD524306 OVZ524305:OVZ524306 PFV524305:PFV524306 PPR524305:PPR524306 PZN524305:PZN524306 QJJ524305:QJJ524306 QTF524305:QTF524306 RDB524305:RDB524306 RMX524305:RMX524306 RWT524305:RWT524306 SGP524305:SGP524306 SQL524305:SQL524306 TAH524305:TAH524306 TKD524305:TKD524306 TTZ524305:TTZ524306 UDV524305:UDV524306 UNR524305:UNR524306 UXN524305:UXN524306 VHJ524305:VHJ524306 VRF524305:VRF524306 WBB524305:WBB524306 WKX524305:WKX524306 WUT524305:WUT524306 J589841:J589842 IH589841:IH589842 SD589841:SD589842 ABZ589841:ABZ589842 ALV589841:ALV589842 AVR589841:AVR589842 BFN589841:BFN589842 BPJ589841:BPJ589842 BZF589841:BZF589842 CJB589841:CJB589842 CSX589841:CSX589842 DCT589841:DCT589842 DMP589841:DMP589842 DWL589841:DWL589842 EGH589841:EGH589842 EQD589841:EQD589842 EZZ589841:EZZ589842 FJV589841:FJV589842 FTR589841:FTR589842 GDN589841:GDN589842 GNJ589841:GNJ589842 GXF589841:GXF589842 HHB589841:HHB589842 HQX589841:HQX589842 IAT589841:IAT589842 IKP589841:IKP589842 IUL589841:IUL589842 JEH589841:JEH589842 JOD589841:JOD589842 JXZ589841:JXZ589842 KHV589841:KHV589842 KRR589841:KRR589842 LBN589841:LBN589842 LLJ589841:LLJ589842 LVF589841:LVF589842 MFB589841:MFB589842 MOX589841:MOX589842 MYT589841:MYT589842 NIP589841:NIP589842 NSL589841:NSL589842 OCH589841:OCH589842 OMD589841:OMD589842 OVZ589841:OVZ589842 PFV589841:PFV589842 PPR589841:PPR589842 PZN589841:PZN589842 QJJ589841:QJJ589842 QTF589841:QTF589842 RDB589841:RDB589842 RMX589841:RMX589842 RWT589841:RWT589842 SGP589841:SGP589842 SQL589841:SQL589842 TAH589841:TAH589842 TKD589841:TKD589842 TTZ589841:TTZ589842 UDV589841:UDV589842 UNR589841:UNR589842 UXN589841:UXN589842 VHJ589841:VHJ589842 VRF589841:VRF589842 WBB589841:WBB589842 WKX589841:WKX589842 WUT589841:WUT589842 J655377:J655378 IH655377:IH655378 SD655377:SD655378 ABZ655377:ABZ655378 ALV655377:ALV655378 AVR655377:AVR655378 BFN655377:BFN655378 BPJ655377:BPJ655378 BZF655377:BZF655378 CJB655377:CJB655378 CSX655377:CSX655378 DCT655377:DCT655378 DMP655377:DMP655378 DWL655377:DWL655378 EGH655377:EGH655378 EQD655377:EQD655378 EZZ655377:EZZ655378 FJV655377:FJV655378 FTR655377:FTR655378 GDN655377:GDN655378 GNJ655377:GNJ655378 GXF655377:GXF655378 HHB655377:HHB655378 HQX655377:HQX655378 IAT655377:IAT655378 IKP655377:IKP655378 IUL655377:IUL655378 JEH655377:JEH655378 JOD655377:JOD655378 JXZ655377:JXZ655378 KHV655377:KHV655378 KRR655377:KRR655378 LBN655377:LBN655378 LLJ655377:LLJ655378 LVF655377:LVF655378 MFB655377:MFB655378 MOX655377:MOX655378 MYT655377:MYT655378 NIP655377:NIP655378 NSL655377:NSL655378 OCH655377:OCH655378 OMD655377:OMD655378 OVZ655377:OVZ655378 PFV655377:PFV655378 PPR655377:PPR655378 PZN655377:PZN655378 QJJ655377:QJJ655378 QTF655377:QTF655378 RDB655377:RDB655378 RMX655377:RMX655378 RWT655377:RWT655378 SGP655377:SGP655378 SQL655377:SQL655378 TAH655377:TAH655378 TKD655377:TKD655378 TTZ655377:TTZ655378 UDV655377:UDV655378 UNR655377:UNR655378 UXN655377:UXN655378 VHJ655377:VHJ655378 VRF655377:VRF655378 WBB655377:WBB655378 WKX655377:WKX655378 WUT655377:WUT655378 J720913:J720914 IH720913:IH720914 SD720913:SD720914 ABZ720913:ABZ720914 ALV720913:ALV720914 AVR720913:AVR720914 BFN720913:BFN720914 BPJ720913:BPJ720914 BZF720913:BZF720914 CJB720913:CJB720914 CSX720913:CSX720914 DCT720913:DCT720914 DMP720913:DMP720914 DWL720913:DWL720914 EGH720913:EGH720914 EQD720913:EQD720914 EZZ720913:EZZ720914 FJV720913:FJV720914 FTR720913:FTR720914 GDN720913:GDN720914 GNJ720913:GNJ720914 GXF720913:GXF720914 HHB720913:HHB720914 HQX720913:HQX720914 IAT720913:IAT720914 IKP720913:IKP720914 IUL720913:IUL720914 JEH720913:JEH720914 JOD720913:JOD720914 JXZ720913:JXZ720914 KHV720913:KHV720914 KRR720913:KRR720914 LBN720913:LBN720914 LLJ720913:LLJ720914 LVF720913:LVF720914 MFB720913:MFB720914 MOX720913:MOX720914 MYT720913:MYT720914 NIP720913:NIP720914 NSL720913:NSL720914 OCH720913:OCH720914 OMD720913:OMD720914 OVZ720913:OVZ720914 PFV720913:PFV720914 PPR720913:PPR720914 PZN720913:PZN720914 QJJ720913:QJJ720914 QTF720913:QTF720914 RDB720913:RDB720914 RMX720913:RMX720914 RWT720913:RWT720914 SGP720913:SGP720914 SQL720913:SQL720914 TAH720913:TAH720914 TKD720913:TKD720914 TTZ720913:TTZ720914 UDV720913:UDV720914 UNR720913:UNR720914 UXN720913:UXN720914 VHJ720913:VHJ720914 VRF720913:VRF720914 WBB720913:WBB720914 WKX720913:WKX720914 WUT720913:WUT720914 J786449:J786450 IH786449:IH786450 SD786449:SD786450 ABZ786449:ABZ786450 ALV786449:ALV786450 AVR786449:AVR786450 BFN786449:BFN786450 BPJ786449:BPJ786450 BZF786449:BZF786450 CJB786449:CJB786450 CSX786449:CSX786450 DCT786449:DCT786450 DMP786449:DMP786450 DWL786449:DWL786450 EGH786449:EGH786450 EQD786449:EQD786450 EZZ786449:EZZ786450 FJV786449:FJV786450 FTR786449:FTR786450 GDN786449:GDN786450 GNJ786449:GNJ786450 GXF786449:GXF786450 HHB786449:HHB786450 HQX786449:HQX786450 IAT786449:IAT786450 IKP786449:IKP786450 IUL786449:IUL786450 JEH786449:JEH786450 JOD786449:JOD786450 JXZ786449:JXZ786450 KHV786449:KHV786450 KRR786449:KRR786450 LBN786449:LBN786450 LLJ786449:LLJ786450 LVF786449:LVF786450 MFB786449:MFB786450 MOX786449:MOX786450 MYT786449:MYT786450 NIP786449:NIP786450 NSL786449:NSL786450 OCH786449:OCH786450 OMD786449:OMD786450 OVZ786449:OVZ786450 PFV786449:PFV786450 PPR786449:PPR786450 PZN786449:PZN786450 QJJ786449:QJJ786450 QTF786449:QTF786450 RDB786449:RDB786450 RMX786449:RMX786450 RWT786449:RWT786450 SGP786449:SGP786450 SQL786449:SQL786450 TAH786449:TAH786450 TKD786449:TKD786450 TTZ786449:TTZ786450 UDV786449:UDV786450 UNR786449:UNR786450 UXN786449:UXN786450 VHJ786449:VHJ786450 VRF786449:VRF786450 WBB786449:WBB786450 WKX786449:WKX786450 WUT786449:WUT786450 J851985:J851986 IH851985:IH851986 SD851985:SD851986 ABZ851985:ABZ851986 ALV851985:ALV851986 AVR851985:AVR851986 BFN851985:BFN851986 BPJ851985:BPJ851986 BZF851985:BZF851986 CJB851985:CJB851986 CSX851985:CSX851986 DCT851985:DCT851986 DMP851985:DMP851986 DWL851985:DWL851986 EGH851985:EGH851986 EQD851985:EQD851986 EZZ851985:EZZ851986 FJV851985:FJV851986 FTR851985:FTR851986 GDN851985:GDN851986 GNJ851985:GNJ851986 GXF851985:GXF851986 HHB851985:HHB851986 HQX851985:HQX851986 IAT851985:IAT851986 IKP851985:IKP851986 IUL851985:IUL851986 JEH851985:JEH851986 JOD851985:JOD851986 JXZ851985:JXZ851986 KHV851985:KHV851986 KRR851985:KRR851986 LBN851985:LBN851986 LLJ851985:LLJ851986 LVF851985:LVF851986 MFB851985:MFB851986 MOX851985:MOX851986 MYT851985:MYT851986 NIP851985:NIP851986 NSL851985:NSL851986 OCH851985:OCH851986 OMD851985:OMD851986 OVZ851985:OVZ851986 PFV851985:PFV851986 PPR851985:PPR851986 PZN851985:PZN851986 QJJ851985:QJJ851986 QTF851985:QTF851986 RDB851985:RDB851986 RMX851985:RMX851986 RWT851985:RWT851986 SGP851985:SGP851986 SQL851985:SQL851986 TAH851985:TAH851986 TKD851985:TKD851986 TTZ851985:TTZ851986 UDV851985:UDV851986 UNR851985:UNR851986 UXN851985:UXN851986 VHJ851985:VHJ851986 VRF851985:VRF851986 WBB851985:WBB851986 WKX851985:WKX851986 WUT851985:WUT851986 J917521:J917522 IH917521:IH917522 SD917521:SD917522 ABZ917521:ABZ917522 ALV917521:ALV917522 AVR917521:AVR917522 BFN917521:BFN917522 BPJ917521:BPJ917522 BZF917521:BZF917522 CJB917521:CJB917522 CSX917521:CSX917522 DCT917521:DCT917522 DMP917521:DMP917522 DWL917521:DWL917522 EGH917521:EGH917522 EQD917521:EQD917522 EZZ917521:EZZ917522 FJV917521:FJV917522 FTR917521:FTR917522 GDN917521:GDN917522 GNJ917521:GNJ917522 GXF917521:GXF917522 HHB917521:HHB917522 HQX917521:HQX917522 IAT917521:IAT917522 IKP917521:IKP917522 IUL917521:IUL917522 JEH917521:JEH917522 JOD917521:JOD917522 JXZ917521:JXZ917522 KHV917521:KHV917522 KRR917521:KRR917522 LBN917521:LBN917522 LLJ917521:LLJ917522 LVF917521:LVF917522 MFB917521:MFB917522 MOX917521:MOX917522 MYT917521:MYT917522 NIP917521:NIP917522 NSL917521:NSL917522 OCH917521:OCH917522 OMD917521:OMD917522 OVZ917521:OVZ917522 PFV917521:PFV917522 PPR917521:PPR917522 PZN917521:PZN917522 QJJ917521:QJJ917522 QTF917521:QTF917522 RDB917521:RDB917522 RMX917521:RMX917522 RWT917521:RWT917522 SGP917521:SGP917522 SQL917521:SQL917522 TAH917521:TAH917522 TKD917521:TKD917522 TTZ917521:TTZ917522 UDV917521:UDV917522 UNR917521:UNR917522 UXN917521:UXN917522 VHJ917521:VHJ917522 VRF917521:VRF917522 WBB917521:WBB917522 WKX917521:WKX917522 WUT917521:WUT917522 J983057:J983058 IH983057:IH983058 SD983057:SD983058 ABZ983057:ABZ983058 ALV983057:ALV983058 AVR983057:AVR983058 BFN983057:BFN983058 BPJ983057:BPJ983058 BZF983057:BZF983058 CJB983057:CJB983058 CSX983057:CSX983058 DCT983057:DCT983058 DMP983057:DMP983058 DWL983057:DWL983058 EGH983057:EGH983058 EQD983057:EQD983058 EZZ983057:EZZ983058 FJV983057:FJV983058 FTR983057:FTR983058 GDN983057:GDN983058 GNJ983057:GNJ983058 GXF983057:GXF983058 HHB983057:HHB983058 HQX983057:HQX983058 IAT983057:IAT983058 IKP983057:IKP983058 IUL983057:IUL983058 JEH983057:JEH983058 JOD983057:JOD983058 JXZ983057:JXZ983058 KHV983057:KHV983058 KRR983057:KRR983058 LBN983057:LBN983058 LLJ983057:LLJ983058 LVF983057:LVF983058 MFB983057:MFB983058 MOX983057:MOX983058 MYT983057:MYT983058 NIP983057:NIP983058 NSL983057:NSL983058 OCH983057:OCH983058 OMD983057:OMD983058 OVZ983057:OVZ983058 PFV983057:PFV983058 PPR983057:PPR983058 PZN983057:PZN983058 QJJ983057:QJJ983058 QTF983057:QTF983058 RDB983057:RDB983058 RMX983057:RMX983058 RWT983057:RWT983058 SGP983057:SGP983058 SQL983057:SQL983058 TAH983057:TAH983058 TKD983057:TKD983058 TTZ983057:TTZ983058 UDV983057:UDV983058 UNR983057:UNR983058 UXN983057:UXN983058 VHJ983057:VHJ983058 VRF983057:VRF983058 WBB983057:WBB983058 WKX983057:WKX983058" xr:uid="{6FF73481-984C-4C6C-B485-B64305795A0D}">
      <formula1>#REF!</formula1>
    </dataValidation>
    <dataValidation type="list" allowBlank="1" showInputMessage="1" showErrorMessage="1" sqref="IJ17 WUV983057 SF17 ACB17 ALX17 AVT17 BFP17 BPL17 BZH17 CJD17 CSZ17 DCV17 DMR17 DWN17 EGJ17 EQF17 FAB17 FJX17 FTT17 GDP17 GNL17 GXH17 HHD17 HQZ17 IAV17 IKR17 IUN17 JEJ17 JOF17 JYB17 KHX17 KRT17 LBP17 LLL17 LVH17 MFD17 MOZ17 MYV17 NIR17 NSN17 OCJ17 OMF17 OWB17 PFX17 PPT17 PZP17 QJL17 QTH17 RDD17 RMZ17 RWV17 SGR17 SQN17 TAJ17 TKF17 TUB17 UDX17 UNT17 UXP17 VHL17 VRH17 WBD17 WKZ17 WUV17 IJ65553 SF65553 ACB65553 ALX65553 AVT65553 BFP65553 BPL65553 BZH65553 CJD65553 CSZ65553 DCV65553 DMR65553 DWN65553 EGJ65553 EQF65553 FAB65553 FJX65553 FTT65553 GDP65553 GNL65553 GXH65553 HHD65553 HQZ65553 IAV65553 IKR65553 IUN65553 JEJ65553 JOF65553 JYB65553 KHX65553 KRT65553 LBP65553 LLL65553 LVH65553 MFD65553 MOZ65553 MYV65553 NIR65553 NSN65553 OCJ65553 OMF65553 OWB65553 PFX65553 PPT65553 PZP65553 QJL65553 QTH65553 RDD65553 RMZ65553 RWV65553 SGR65553 SQN65553 TAJ65553 TKF65553 TUB65553 UDX65553 UNT65553 UXP65553 VHL65553 VRH65553 WBD65553 WKZ65553 WUV65553 IJ131089 SF131089 ACB131089 ALX131089 AVT131089 BFP131089 BPL131089 BZH131089 CJD131089 CSZ131089 DCV131089 DMR131089 DWN131089 EGJ131089 EQF131089 FAB131089 FJX131089 FTT131089 GDP131089 GNL131089 GXH131089 HHD131089 HQZ131089 IAV131089 IKR131089 IUN131089 JEJ131089 JOF131089 JYB131089 KHX131089 KRT131089 LBP131089 LLL131089 LVH131089 MFD131089 MOZ131089 MYV131089 NIR131089 NSN131089 OCJ131089 OMF131089 OWB131089 PFX131089 PPT131089 PZP131089 QJL131089 QTH131089 RDD131089 RMZ131089 RWV131089 SGR131089 SQN131089 TAJ131089 TKF131089 TUB131089 UDX131089 UNT131089 UXP131089 VHL131089 VRH131089 WBD131089 WKZ131089 WUV131089 IJ196625 SF196625 ACB196625 ALX196625 AVT196625 BFP196625 BPL196625 BZH196625 CJD196625 CSZ196625 DCV196625 DMR196625 DWN196625 EGJ196625 EQF196625 FAB196625 FJX196625 FTT196625 GDP196625 GNL196625 GXH196625 HHD196625 HQZ196625 IAV196625 IKR196625 IUN196625 JEJ196625 JOF196625 JYB196625 KHX196625 KRT196625 LBP196625 LLL196625 LVH196625 MFD196625 MOZ196625 MYV196625 NIR196625 NSN196625 OCJ196625 OMF196625 OWB196625 PFX196625 PPT196625 PZP196625 QJL196625 QTH196625 RDD196625 RMZ196625 RWV196625 SGR196625 SQN196625 TAJ196625 TKF196625 TUB196625 UDX196625 UNT196625 UXP196625 VHL196625 VRH196625 WBD196625 WKZ196625 WUV196625 IJ262161 SF262161 ACB262161 ALX262161 AVT262161 BFP262161 BPL262161 BZH262161 CJD262161 CSZ262161 DCV262161 DMR262161 DWN262161 EGJ262161 EQF262161 FAB262161 FJX262161 FTT262161 GDP262161 GNL262161 GXH262161 HHD262161 HQZ262161 IAV262161 IKR262161 IUN262161 JEJ262161 JOF262161 JYB262161 KHX262161 KRT262161 LBP262161 LLL262161 LVH262161 MFD262161 MOZ262161 MYV262161 NIR262161 NSN262161 OCJ262161 OMF262161 OWB262161 PFX262161 PPT262161 PZP262161 QJL262161 QTH262161 RDD262161 RMZ262161 RWV262161 SGR262161 SQN262161 TAJ262161 TKF262161 TUB262161 UDX262161 UNT262161 UXP262161 VHL262161 VRH262161 WBD262161 WKZ262161 WUV262161 IJ327697 SF327697 ACB327697 ALX327697 AVT327697 BFP327697 BPL327697 BZH327697 CJD327697 CSZ327697 DCV327697 DMR327697 DWN327697 EGJ327697 EQF327697 FAB327697 FJX327697 FTT327697 GDP327697 GNL327697 GXH327697 HHD327697 HQZ327697 IAV327697 IKR327697 IUN327697 JEJ327697 JOF327697 JYB327697 KHX327697 KRT327697 LBP327697 LLL327697 LVH327697 MFD327697 MOZ327697 MYV327697 NIR327697 NSN327697 OCJ327697 OMF327697 OWB327697 PFX327697 PPT327697 PZP327697 QJL327697 QTH327697 RDD327697 RMZ327697 RWV327697 SGR327697 SQN327697 TAJ327697 TKF327697 TUB327697 UDX327697 UNT327697 UXP327697 VHL327697 VRH327697 WBD327697 WKZ327697 WUV327697 IJ393233 SF393233 ACB393233 ALX393233 AVT393233 BFP393233 BPL393233 BZH393233 CJD393233 CSZ393233 DCV393233 DMR393233 DWN393233 EGJ393233 EQF393233 FAB393233 FJX393233 FTT393233 GDP393233 GNL393233 GXH393233 HHD393233 HQZ393233 IAV393233 IKR393233 IUN393233 JEJ393233 JOF393233 JYB393233 KHX393233 KRT393233 LBP393233 LLL393233 LVH393233 MFD393233 MOZ393233 MYV393233 NIR393233 NSN393233 OCJ393233 OMF393233 OWB393233 PFX393233 PPT393233 PZP393233 QJL393233 QTH393233 RDD393233 RMZ393233 RWV393233 SGR393233 SQN393233 TAJ393233 TKF393233 TUB393233 UDX393233 UNT393233 UXP393233 VHL393233 VRH393233 WBD393233 WKZ393233 WUV393233 IJ458769 SF458769 ACB458769 ALX458769 AVT458769 BFP458769 BPL458769 BZH458769 CJD458769 CSZ458769 DCV458769 DMR458769 DWN458769 EGJ458769 EQF458769 FAB458769 FJX458769 FTT458769 GDP458769 GNL458769 GXH458769 HHD458769 HQZ458769 IAV458769 IKR458769 IUN458769 JEJ458769 JOF458769 JYB458769 KHX458769 KRT458769 LBP458769 LLL458769 LVH458769 MFD458769 MOZ458769 MYV458769 NIR458769 NSN458769 OCJ458769 OMF458769 OWB458769 PFX458769 PPT458769 PZP458769 QJL458769 QTH458769 RDD458769 RMZ458769 RWV458769 SGR458769 SQN458769 TAJ458769 TKF458769 TUB458769 UDX458769 UNT458769 UXP458769 VHL458769 VRH458769 WBD458769 WKZ458769 WUV458769 IJ524305 SF524305 ACB524305 ALX524305 AVT524305 BFP524305 BPL524305 BZH524305 CJD524305 CSZ524305 DCV524305 DMR524305 DWN524305 EGJ524305 EQF524305 FAB524305 FJX524305 FTT524305 GDP524305 GNL524305 GXH524305 HHD524305 HQZ524305 IAV524305 IKR524305 IUN524305 JEJ524305 JOF524305 JYB524305 KHX524305 KRT524305 LBP524305 LLL524305 LVH524305 MFD524305 MOZ524305 MYV524305 NIR524305 NSN524305 OCJ524305 OMF524305 OWB524305 PFX524305 PPT524305 PZP524305 QJL524305 QTH524305 RDD524305 RMZ524305 RWV524305 SGR524305 SQN524305 TAJ524305 TKF524305 TUB524305 UDX524305 UNT524305 UXP524305 VHL524305 VRH524305 WBD524305 WKZ524305 WUV524305 IJ589841 SF589841 ACB589841 ALX589841 AVT589841 BFP589841 BPL589841 BZH589841 CJD589841 CSZ589841 DCV589841 DMR589841 DWN589841 EGJ589841 EQF589841 FAB589841 FJX589841 FTT589841 GDP589841 GNL589841 GXH589841 HHD589841 HQZ589841 IAV589841 IKR589841 IUN589841 JEJ589841 JOF589841 JYB589841 KHX589841 KRT589841 LBP589841 LLL589841 LVH589841 MFD589841 MOZ589841 MYV589841 NIR589841 NSN589841 OCJ589841 OMF589841 OWB589841 PFX589841 PPT589841 PZP589841 QJL589841 QTH589841 RDD589841 RMZ589841 RWV589841 SGR589841 SQN589841 TAJ589841 TKF589841 TUB589841 UDX589841 UNT589841 UXP589841 VHL589841 VRH589841 WBD589841 WKZ589841 WUV589841 IJ655377 SF655377 ACB655377 ALX655377 AVT655377 BFP655377 BPL655377 BZH655377 CJD655377 CSZ655377 DCV655377 DMR655377 DWN655377 EGJ655377 EQF655377 FAB655377 FJX655377 FTT655377 GDP655377 GNL655377 GXH655377 HHD655377 HQZ655377 IAV655377 IKR655377 IUN655377 JEJ655377 JOF655377 JYB655377 KHX655377 KRT655377 LBP655377 LLL655377 LVH655377 MFD655377 MOZ655377 MYV655377 NIR655377 NSN655377 OCJ655377 OMF655377 OWB655377 PFX655377 PPT655377 PZP655377 QJL655377 QTH655377 RDD655377 RMZ655377 RWV655377 SGR655377 SQN655377 TAJ655377 TKF655377 TUB655377 UDX655377 UNT655377 UXP655377 VHL655377 VRH655377 WBD655377 WKZ655377 WUV655377 IJ720913 SF720913 ACB720913 ALX720913 AVT720913 BFP720913 BPL720913 BZH720913 CJD720913 CSZ720913 DCV720913 DMR720913 DWN720913 EGJ720913 EQF720913 FAB720913 FJX720913 FTT720913 GDP720913 GNL720913 GXH720913 HHD720913 HQZ720913 IAV720913 IKR720913 IUN720913 JEJ720913 JOF720913 JYB720913 KHX720913 KRT720913 LBP720913 LLL720913 LVH720913 MFD720913 MOZ720913 MYV720913 NIR720913 NSN720913 OCJ720913 OMF720913 OWB720913 PFX720913 PPT720913 PZP720913 QJL720913 QTH720913 RDD720913 RMZ720913 RWV720913 SGR720913 SQN720913 TAJ720913 TKF720913 TUB720913 UDX720913 UNT720913 UXP720913 VHL720913 VRH720913 WBD720913 WKZ720913 WUV720913 IJ786449 SF786449 ACB786449 ALX786449 AVT786449 BFP786449 BPL786449 BZH786449 CJD786449 CSZ786449 DCV786449 DMR786449 DWN786449 EGJ786449 EQF786449 FAB786449 FJX786449 FTT786449 GDP786449 GNL786449 GXH786449 HHD786449 HQZ786449 IAV786449 IKR786449 IUN786449 JEJ786449 JOF786449 JYB786449 KHX786449 KRT786449 LBP786449 LLL786449 LVH786449 MFD786449 MOZ786449 MYV786449 NIR786449 NSN786449 OCJ786449 OMF786449 OWB786449 PFX786449 PPT786449 PZP786449 QJL786449 QTH786449 RDD786449 RMZ786449 RWV786449 SGR786449 SQN786449 TAJ786449 TKF786449 TUB786449 UDX786449 UNT786449 UXP786449 VHL786449 VRH786449 WBD786449 WKZ786449 WUV786449 IJ851985 SF851985 ACB851985 ALX851985 AVT851985 BFP851985 BPL851985 BZH851985 CJD851985 CSZ851985 DCV851985 DMR851985 DWN851985 EGJ851985 EQF851985 FAB851985 FJX851985 FTT851985 GDP851985 GNL851985 GXH851985 HHD851985 HQZ851985 IAV851985 IKR851985 IUN851985 JEJ851985 JOF851985 JYB851985 KHX851985 KRT851985 LBP851985 LLL851985 LVH851985 MFD851985 MOZ851985 MYV851985 NIR851985 NSN851985 OCJ851985 OMF851985 OWB851985 PFX851985 PPT851985 PZP851985 QJL851985 QTH851985 RDD851985 RMZ851985 RWV851985 SGR851985 SQN851985 TAJ851985 TKF851985 TUB851985 UDX851985 UNT851985 UXP851985 VHL851985 VRH851985 WBD851985 WKZ851985 WUV851985 IJ917521 SF917521 ACB917521 ALX917521 AVT917521 BFP917521 BPL917521 BZH917521 CJD917521 CSZ917521 DCV917521 DMR917521 DWN917521 EGJ917521 EQF917521 FAB917521 FJX917521 FTT917521 GDP917521 GNL917521 GXH917521 HHD917521 HQZ917521 IAV917521 IKR917521 IUN917521 JEJ917521 JOF917521 JYB917521 KHX917521 KRT917521 LBP917521 LLL917521 LVH917521 MFD917521 MOZ917521 MYV917521 NIR917521 NSN917521 OCJ917521 OMF917521 OWB917521 PFX917521 PPT917521 PZP917521 QJL917521 QTH917521 RDD917521 RMZ917521 RWV917521 SGR917521 SQN917521 TAJ917521 TKF917521 TUB917521 UDX917521 UNT917521 UXP917521 VHL917521 VRH917521 WBD917521 WKZ917521 WUV917521 IJ983057 SF983057 ACB983057 ALX983057 AVT983057 BFP983057 BPL983057 BZH983057 CJD983057 CSZ983057 DCV983057 DMR983057 DWN983057 EGJ983057 EQF983057 FAB983057 FJX983057 FTT983057 GDP983057 GNL983057 GXH983057 HHD983057 HQZ983057 IAV983057 IKR983057 IUN983057 JEJ983057 JOF983057 JYB983057 KHX983057 KRT983057 LBP983057 LLL983057 LVH983057 MFD983057 MOZ983057 MYV983057 NIR983057 NSN983057 OCJ983057 OMF983057 OWB983057 PFX983057 PPT983057 PZP983057 QJL983057 QTH983057 RDD983057 RMZ983057 RWV983057 SGR983057 SQN983057 TAJ983057 TKF983057 TUB983057 UDX983057 UNT983057 UXP983057 VHL983057 VRH983057 WBD983057 WKZ983057 M65553:P65553 M131089:P131089 M983057:P983057 M917521:P917521 M851985:P851985 M786449:P786449 M720913:P720913 M655377:P655377 M589841:P589841 M524305:P524305 M458769:P458769 M393233:P393233 M327697:P327697 M262161:P262161 M196625:P196625" xr:uid="{EF97E85A-48AD-4D6A-AB48-63E120BB365D}">
      <formula1>INDIRECT($J$17)</formula1>
    </dataValidation>
    <dataValidation type="list" allowBlank="1" showInputMessage="1" showErrorMessage="1" sqref="D17:D37" xr:uid="{2D73B54A-79B1-488D-A53D-05553E48E9B2}">
      <formula1>INDIRECT(C17)</formula1>
    </dataValidation>
    <dataValidation type="list" allowBlank="1" showInputMessage="1" showErrorMessage="1" sqref="K17:K56" xr:uid="{EB9AD4D3-32D1-457E-B5C5-5F47003612D1}">
      <formula1>$E$17:$E$37</formula1>
    </dataValidation>
  </dataValidations>
  <pageMargins left="0.7" right="0.7" top="0.75" bottom="0.75" header="0.3" footer="0.3"/>
  <pageSetup orientation="portrait"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AA75BCF-90AE-4199-A629-8BA0DB64C540}">
          <x14:formula1>
            <xm:f>Datos!$AT$24:$AU$24</xm:f>
          </x14:formula1>
          <xm:sqref>C17:C37</xm:sqref>
        </x14:dataValidation>
        <x14:dataValidation type="list" allowBlank="1" showInputMessage="1" showErrorMessage="1" xr:uid="{825140FE-9BBD-4CDF-ABDC-F4032ECF0C74}">
          <x14:formula1>
            <xm:f>Datos!$F$9:$G$9</xm:f>
          </x14:formula1>
          <xm:sqref>J17:J56</xm:sqref>
        </x14:dataValidation>
        <x14:dataValidation type="list" allowBlank="1" showInputMessage="1" showErrorMessage="1" xr:uid="{FEB50823-A787-41FC-B3E9-725ED2920A23}">
          <x14:formula1>
            <xm:f>Datos!$C$2:$C$3</xm:f>
          </x14:formula1>
          <xm:sqref>N17:N56</xm:sqref>
        </x14:dataValidation>
        <x14:dataValidation type="list" allowBlank="1" showInputMessage="1" showErrorMessage="1" xr:uid="{94E66A13-F36E-45CB-AED5-0B923B32986E}">
          <x14:formula1>
            <xm:f>Datos!$C$19:$C$35</xm:f>
          </x14:formula1>
          <xm:sqref>T17:T56</xm:sqref>
        </x14:dataValidation>
      </x14:dataValidations>
    </ext>
  </extLs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DDC94D-2DAF-44A7-8B5C-BC421A88A08E}">
  <sheetPr codeName="Hoja9"/>
  <dimension ref="B1:BU119"/>
  <sheetViews>
    <sheetView showGridLines="0" zoomScale="85" zoomScaleNormal="85" workbookViewId="0">
      <selection activeCell="B21" sqref="B21"/>
    </sheetView>
  </sheetViews>
  <sheetFormatPr baseColWidth="10" defaultColWidth="11.453125" defaultRowHeight="13" x14ac:dyDescent="0.3"/>
  <cols>
    <col min="1" max="1" width="2.36328125" style="2" customWidth="1"/>
    <col min="2" max="2" width="29.6328125" style="2" customWidth="1"/>
    <col min="3" max="3" width="10" style="2" customWidth="1"/>
    <col min="4" max="4" width="20.90625" style="2" customWidth="1"/>
    <col min="5" max="5" width="32.08984375" style="2" customWidth="1"/>
    <col min="6" max="6" width="2.6328125" style="2" customWidth="1"/>
    <col min="7" max="7" width="12" style="1" hidden="1" customWidth="1"/>
    <col min="8" max="8" width="37.54296875" style="1" hidden="1" customWidth="1"/>
    <col min="9" max="9" width="11.453125" style="1" hidden="1" customWidth="1"/>
    <col min="10" max="10" width="32" style="1" customWidth="1"/>
    <col min="11" max="11" width="60.453125" style="1" customWidth="1"/>
    <col min="12" max="12" width="18.36328125" style="1" customWidth="1"/>
    <col min="13" max="13" width="59.54296875" style="1" customWidth="1"/>
    <col min="14" max="14" width="21.90625" style="1" customWidth="1"/>
    <col min="15" max="16" width="19.453125" style="1" customWidth="1"/>
    <col min="17" max="17" width="9.08984375" style="1" customWidth="1"/>
    <col min="18" max="18" width="10" style="1" customWidth="1"/>
    <col min="19" max="19" width="12.54296875" style="1" customWidth="1"/>
    <col min="20" max="20" width="14" style="1" customWidth="1"/>
    <col min="21" max="21" width="14.54296875" style="1" customWidth="1"/>
    <col min="22" max="42" width="12.36328125" style="1" customWidth="1"/>
    <col min="43" max="69" width="12.36328125" style="2" customWidth="1"/>
    <col min="70" max="240" width="11.453125" style="2"/>
    <col min="241" max="241" width="35.6328125" style="2" customWidth="1"/>
    <col min="242" max="242" width="31.6328125" style="2" customWidth="1"/>
    <col min="243" max="243" width="46.6328125" style="2" customWidth="1"/>
    <col min="244" max="244" width="41.36328125" style="2" customWidth="1"/>
    <col min="245" max="250" width="11.453125" style="2"/>
    <col min="251" max="253" width="42.36328125" style="2" customWidth="1"/>
    <col min="254" max="496" width="11.453125" style="2"/>
    <col min="497" max="497" width="35.6328125" style="2" customWidth="1"/>
    <col min="498" max="498" width="31.6328125" style="2" customWidth="1"/>
    <col min="499" max="499" width="46.6328125" style="2" customWidth="1"/>
    <col min="500" max="500" width="41.36328125" style="2" customWidth="1"/>
    <col min="501" max="506" width="11.453125" style="2"/>
    <col min="507" max="509" width="42.36328125" style="2" customWidth="1"/>
    <col min="510" max="752" width="11.453125" style="2"/>
    <col min="753" max="753" width="35.6328125" style="2" customWidth="1"/>
    <col min="754" max="754" width="31.6328125" style="2" customWidth="1"/>
    <col min="755" max="755" width="46.6328125" style="2" customWidth="1"/>
    <col min="756" max="756" width="41.36328125" style="2" customWidth="1"/>
    <col min="757" max="762" width="11.453125" style="2"/>
    <col min="763" max="765" width="42.36328125" style="2" customWidth="1"/>
    <col min="766" max="1008" width="11.453125" style="2"/>
    <col min="1009" max="1009" width="35.6328125" style="2" customWidth="1"/>
    <col min="1010" max="1010" width="31.6328125" style="2" customWidth="1"/>
    <col min="1011" max="1011" width="46.6328125" style="2" customWidth="1"/>
    <col min="1012" max="1012" width="41.36328125" style="2" customWidth="1"/>
    <col min="1013" max="1018" width="11.453125" style="2"/>
    <col min="1019" max="1021" width="42.36328125" style="2" customWidth="1"/>
    <col min="1022" max="1264" width="11.453125" style="2"/>
    <col min="1265" max="1265" width="35.6328125" style="2" customWidth="1"/>
    <col min="1266" max="1266" width="31.6328125" style="2" customWidth="1"/>
    <col min="1267" max="1267" width="46.6328125" style="2" customWidth="1"/>
    <col min="1268" max="1268" width="41.36328125" style="2" customWidth="1"/>
    <col min="1269" max="1274" width="11.453125" style="2"/>
    <col min="1275" max="1277" width="42.36328125" style="2" customWidth="1"/>
    <col min="1278" max="1520" width="11.453125" style="2"/>
    <col min="1521" max="1521" width="35.6328125" style="2" customWidth="1"/>
    <col min="1522" max="1522" width="31.6328125" style="2" customWidth="1"/>
    <col min="1523" max="1523" width="46.6328125" style="2" customWidth="1"/>
    <col min="1524" max="1524" width="41.36328125" style="2" customWidth="1"/>
    <col min="1525" max="1530" width="11.453125" style="2"/>
    <col min="1531" max="1533" width="42.36328125" style="2" customWidth="1"/>
    <col min="1534" max="1776" width="11.453125" style="2"/>
    <col min="1777" max="1777" width="35.6328125" style="2" customWidth="1"/>
    <col min="1778" max="1778" width="31.6328125" style="2" customWidth="1"/>
    <col min="1779" max="1779" width="46.6328125" style="2" customWidth="1"/>
    <col min="1780" max="1780" width="41.36328125" style="2" customWidth="1"/>
    <col min="1781" max="1786" width="11.453125" style="2"/>
    <col min="1787" max="1789" width="42.36328125" style="2" customWidth="1"/>
    <col min="1790" max="2032" width="11.453125" style="2"/>
    <col min="2033" max="2033" width="35.6328125" style="2" customWidth="1"/>
    <col min="2034" max="2034" width="31.6328125" style="2" customWidth="1"/>
    <col min="2035" max="2035" width="46.6328125" style="2" customWidth="1"/>
    <col min="2036" max="2036" width="41.36328125" style="2" customWidth="1"/>
    <col min="2037" max="2042" width="11.453125" style="2"/>
    <col min="2043" max="2045" width="42.36328125" style="2" customWidth="1"/>
    <col min="2046" max="2288" width="11.453125" style="2"/>
    <col min="2289" max="2289" width="35.6328125" style="2" customWidth="1"/>
    <col min="2290" max="2290" width="31.6328125" style="2" customWidth="1"/>
    <col min="2291" max="2291" width="46.6328125" style="2" customWidth="1"/>
    <col min="2292" max="2292" width="41.36328125" style="2" customWidth="1"/>
    <col min="2293" max="2298" width="11.453125" style="2"/>
    <col min="2299" max="2301" width="42.36328125" style="2" customWidth="1"/>
    <col min="2302" max="2544" width="11.453125" style="2"/>
    <col min="2545" max="2545" width="35.6328125" style="2" customWidth="1"/>
    <col min="2546" max="2546" width="31.6328125" style="2" customWidth="1"/>
    <col min="2547" max="2547" width="46.6328125" style="2" customWidth="1"/>
    <col min="2548" max="2548" width="41.36328125" style="2" customWidth="1"/>
    <col min="2549" max="2554" width="11.453125" style="2"/>
    <col min="2555" max="2557" width="42.36328125" style="2" customWidth="1"/>
    <col min="2558" max="2800" width="11.453125" style="2"/>
    <col min="2801" max="2801" width="35.6328125" style="2" customWidth="1"/>
    <col min="2802" max="2802" width="31.6328125" style="2" customWidth="1"/>
    <col min="2803" max="2803" width="46.6328125" style="2" customWidth="1"/>
    <col min="2804" max="2804" width="41.36328125" style="2" customWidth="1"/>
    <col min="2805" max="2810" width="11.453125" style="2"/>
    <col min="2811" max="2813" width="42.36328125" style="2" customWidth="1"/>
    <col min="2814" max="3056" width="11.453125" style="2"/>
    <col min="3057" max="3057" width="35.6328125" style="2" customWidth="1"/>
    <col min="3058" max="3058" width="31.6328125" style="2" customWidth="1"/>
    <col min="3059" max="3059" width="46.6328125" style="2" customWidth="1"/>
    <col min="3060" max="3060" width="41.36328125" style="2" customWidth="1"/>
    <col min="3061" max="3066" width="11.453125" style="2"/>
    <col min="3067" max="3069" width="42.36328125" style="2" customWidth="1"/>
    <col min="3070" max="3312" width="11.453125" style="2"/>
    <col min="3313" max="3313" width="35.6328125" style="2" customWidth="1"/>
    <col min="3314" max="3314" width="31.6328125" style="2" customWidth="1"/>
    <col min="3315" max="3315" width="46.6328125" style="2" customWidth="1"/>
    <col min="3316" max="3316" width="41.36328125" style="2" customWidth="1"/>
    <col min="3317" max="3322" width="11.453125" style="2"/>
    <col min="3323" max="3325" width="42.36328125" style="2" customWidth="1"/>
    <col min="3326" max="3568" width="11.453125" style="2"/>
    <col min="3569" max="3569" width="35.6328125" style="2" customWidth="1"/>
    <col min="3570" max="3570" width="31.6328125" style="2" customWidth="1"/>
    <col min="3571" max="3571" width="46.6328125" style="2" customWidth="1"/>
    <col min="3572" max="3572" width="41.36328125" style="2" customWidth="1"/>
    <col min="3573" max="3578" width="11.453125" style="2"/>
    <col min="3579" max="3581" width="42.36328125" style="2" customWidth="1"/>
    <col min="3582" max="3824" width="11.453125" style="2"/>
    <col min="3825" max="3825" width="35.6328125" style="2" customWidth="1"/>
    <col min="3826" max="3826" width="31.6328125" style="2" customWidth="1"/>
    <col min="3827" max="3827" width="46.6328125" style="2" customWidth="1"/>
    <col min="3828" max="3828" width="41.36328125" style="2" customWidth="1"/>
    <col min="3829" max="3834" width="11.453125" style="2"/>
    <col min="3835" max="3837" width="42.36328125" style="2" customWidth="1"/>
    <col min="3838" max="4080" width="11.453125" style="2"/>
    <col min="4081" max="4081" width="35.6328125" style="2" customWidth="1"/>
    <col min="4082" max="4082" width="31.6328125" style="2" customWidth="1"/>
    <col min="4083" max="4083" width="46.6328125" style="2" customWidth="1"/>
    <col min="4084" max="4084" width="41.36328125" style="2" customWidth="1"/>
    <col min="4085" max="4090" width="11.453125" style="2"/>
    <col min="4091" max="4093" width="42.36328125" style="2" customWidth="1"/>
    <col min="4094" max="4336" width="11.453125" style="2"/>
    <col min="4337" max="4337" width="35.6328125" style="2" customWidth="1"/>
    <col min="4338" max="4338" width="31.6328125" style="2" customWidth="1"/>
    <col min="4339" max="4339" width="46.6328125" style="2" customWidth="1"/>
    <col min="4340" max="4340" width="41.36328125" style="2" customWidth="1"/>
    <col min="4341" max="4346" width="11.453125" style="2"/>
    <col min="4347" max="4349" width="42.36328125" style="2" customWidth="1"/>
    <col min="4350" max="4592" width="11.453125" style="2"/>
    <col min="4593" max="4593" width="35.6328125" style="2" customWidth="1"/>
    <col min="4594" max="4594" width="31.6328125" style="2" customWidth="1"/>
    <col min="4595" max="4595" width="46.6328125" style="2" customWidth="1"/>
    <col min="4596" max="4596" width="41.36328125" style="2" customWidth="1"/>
    <col min="4597" max="4602" width="11.453125" style="2"/>
    <col min="4603" max="4605" width="42.36328125" style="2" customWidth="1"/>
    <col min="4606" max="4848" width="11.453125" style="2"/>
    <col min="4849" max="4849" width="35.6328125" style="2" customWidth="1"/>
    <col min="4850" max="4850" width="31.6328125" style="2" customWidth="1"/>
    <col min="4851" max="4851" width="46.6328125" style="2" customWidth="1"/>
    <col min="4852" max="4852" width="41.36328125" style="2" customWidth="1"/>
    <col min="4853" max="4858" width="11.453125" style="2"/>
    <col min="4859" max="4861" width="42.36328125" style="2" customWidth="1"/>
    <col min="4862" max="5104" width="11.453125" style="2"/>
    <col min="5105" max="5105" width="35.6328125" style="2" customWidth="1"/>
    <col min="5106" max="5106" width="31.6328125" style="2" customWidth="1"/>
    <col min="5107" max="5107" width="46.6328125" style="2" customWidth="1"/>
    <col min="5108" max="5108" width="41.36328125" style="2" customWidth="1"/>
    <col min="5109" max="5114" width="11.453125" style="2"/>
    <col min="5115" max="5117" width="42.36328125" style="2" customWidth="1"/>
    <col min="5118" max="5360" width="11.453125" style="2"/>
    <col min="5361" max="5361" width="35.6328125" style="2" customWidth="1"/>
    <col min="5362" max="5362" width="31.6328125" style="2" customWidth="1"/>
    <col min="5363" max="5363" width="46.6328125" style="2" customWidth="1"/>
    <col min="5364" max="5364" width="41.36328125" style="2" customWidth="1"/>
    <col min="5365" max="5370" width="11.453125" style="2"/>
    <col min="5371" max="5373" width="42.36328125" style="2" customWidth="1"/>
    <col min="5374" max="5616" width="11.453125" style="2"/>
    <col min="5617" max="5617" width="35.6328125" style="2" customWidth="1"/>
    <col min="5618" max="5618" width="31.6328125" style="2" customWidth="1"/>
    <col min="5619" max="5619" width="46.6328125" style="2" customWidth="1"/>
    <col min="5620" max="5620" width="41.36328125" style="2" customWidth="1"/>
    <col min="5621" max="5626" width="11.453125" style="2"/>
    <col min="5627" max="5629" width="42.36328125" style="2" customWidth="1"/>
    <col min="5630" max="5872" width="11.453125" style="2"/>
    <col min="5873" max="5873" width="35.6328125" style="2" customWidth="1"/>
    <col min="5874" max="5874" width="31.6328125" style="2" customWidth="1"/>
    <col min="5875" max="5875" width="46.6328125" style="2" customWidth="1"/>
    <col min="5876" max="5876" width="41.36328125" style="2" customWidth="1"/>
    <col min="5877" max="5882" width="11.453125" style="2"/>
    <col min="5883" max="5885" width="42.36328125" style="2" customWidth="1"/>
    <col min="5886" max="6128" width="11.453125" style="2"/>
    <col min="6129" max="6129" width="35.6328125" style="2" customWidth="1"/>
    <col min="6130" max="6130" width="31.6328125" style="2" customWidth="1"/>
    <col min="6131" max="6131" width="46.6328125" style="2" customWidth="1"/>
    <col min="6132" max="6132" width="41.36328125" style="2" customWidth="1"/>
    <col min="6133" max="6138" width="11.453125" style="2"/>
    <col min="6139" max="6141" width="42.36328125" style="2" customWidth="1"/>
    <col min="6142" max="6384" width="11.453125" style="2"/>
    <col min="6385" max="6385" width="35.6328125" style="2" customWidth="1"/>
    <col min="6386" max="6386" width="31.6328125" style="2" customWidth="1"/>
    <col min="6387" max="6387" width="46.6328125" style="2" customWidth="1"/>
    <col min="6388" max="6388" width="41.36328125" style="2" customWidth="1"/>
    <col min="6389" max="6394" width="11.453125" style="2"/>
    <col min="6395" max="6397" width="42.36328125" style="2" customWidth="1"/>
    <col min="6398" max="6640" width="11.453125" style="2"/>
    <col min="6641" max="6641" width="35.6328125" style="2" customWidth="1"/>
    <col min="6642" max="6642" width="31.6328125" style="2" customWidth="1"/>
    <col min="6643" max="6643" width="46.6328125" style="2" customWidth="1"/>
    <col min="6644" max="6644" width="41.36328125" style="2" customWidth="1"/>
    <col min="6645" max="6650" width="11.453125" style="2"/>
    <col min="6651" max="6653" width="42.36328125" style="2" customWidth="1"/>
    <col min="6654" max="6896" width="11.453125" style="2"/>
    <col min="6897" max="6897" width="35.6328125" style="2" customWidth="1"/>
    <col min="6898" max="6898" width="31.6328125" style="2" customWidth="1"/>
    <col min="6899" max="6899" width="46.6328125" style="2" customWidth="1"/>
    <col min="6900" max="6900" width="41.36328125" style="2" customWidth="1"/>
    <col min="6901" max="6906" width="11.453125" style="2"/>
    <col min="6907" max="6909" width="42.36328125" style="2" customWidth="1"/>
    <col min="6910" max="7152" width="11.453125" style="2"/>
    <col min="7153" max="7153" width="35.6328125" style="2" customWidth="1"/>
    <col min="7154" max="7154" width="31.6328125" style="2" customWidth="1"/>
    <col min="7155" max="7155" width="46.6328125" style="2" customWidth="1"/>
    <col min="7156" max="7156" width="41.36328125" style="2" customWidth="1"/>
    <col min="7157" max="7162" width="11.453125" style="2"/>
    <col min="7163" max="7165" width="42.36328125" style="2" customWidth="1"/>
    <col min="7166" max="7408" width="11.453125" style="2"/>
    <col min="7409" max="7409" width="35.6328125" style="2" customWidth="1"/>
    <col min="7410" max="7410" width="31.6328125" style="2" customWidth="1"/>
    <col min="7411" max="7411" width="46.6328125" style="2" customWidth="1"/>
    <col min="7412" max="7412" width="41.36328125" style="2" customWidth="1"/>
    <col min="7413" max="7418" width="11.453125" style="2"/>
    <col min="7419" max="7421" width="42.36328125" style="2" customWidth="1"/>
    <col min="7422" max="7664" width="11.453125" style="2"/>
    <col min="7665" max="7665" width="35.6328125" style="2" customWidth="1"/>
    <col min="7666" max="7666" width="31.6328125" style="2" customWidth="1"/>
    <col min="7667" max="7667" width="46.6328125" style="2" customWidth="1"/>
    <col min="7668" max="7668" width="41.36328125" style="2" customWidth="1"/>
    <col min="7669" max="7674" width="11.453125" style="2"/>
    <col min="7675" max="7677" width="42.36328125" style="2" customWidth="1"/>
    <col min="7678" max="7920" width="11.453125" style="2"/>
    <col min="7921" max="7921" width="35.6328125" style="2" customWidth="1"/>
    <col min="7922" max="7922" width="31.6328125" style="2" customWidth="1"/>
    <col min="7923" max="7923" width="46.6328125" style="2" customWidth="1"/>
    <col min="7924" max="7924" width="41.36328125" style="2" customWidth="1"/>
    <col min="7925" max="7930" width="11.453125" style="2"/>
    <col min="7931" max="7933" width="42.36328125" style="2" customWidth="1"/>
    <col min="7934" max="8176" width="11.453125" style="2"/>
    <col min="8177" max="8177" width="35.6328125" style="2" customWidth="1"/>
    <col min="8178" max="8178" width="31.6328125" style="2" customWidth="1"/>
    <col min="8179" max="8179" width="46.6328125" style="2" customWidth="1"/>
    <col min="8180" max="8180" width="41.36328125" style="2" customWidth="1"/>
    <col min="8181" max="8186" width="11.453125" style="2"/>
    <col min="8187" max="8189" width="42.36328125" style="2" customWidth="1"/>
    <col min="8190" max="8432" width="11.453125" style="2"/>
    <col min="8433" max="8433" width="35.6328125" style="2" customWidth="1"/>
    <col min="8434" max="8434" width="31.6328125" style="2" customWidth="1"/>
    <col min="8435" max="8435" width="46.6328125" style="2" customWidth="1"/>
    <col min="8436" max="8436" width="41.36328125" style="2" customWidth="1"/>
    <col min="8437" max="8442" width="11.453125" style="2"/>
    <col min="8443" max="8445" width="42.36328125" style="2" customWidth="1"/>
    <col min="8446" max="8688" width="11.453125" style="2"/>
    <col min="8689" max="8689" width="35.6328125" style="2" customWidth="1"/>
    <col min="8690" max="8690" width="31.6328125" style="2" customWidth="1"/>
    <col min="8691" max="8691" width="46.6328125" style="2" customWidth="1"/>
    <col min="8692" max="8692" width="41.36328125" style="2" customWidth="1"/>
    <col min="8693" max="8698" width="11.453125" style="2"/>
    <col min="8699" max="8701" width="42.36328125" style="2" customWidth="1"/>
    <col min="8702" max="8944" width="11.453125" style="2"/>
    <col min="8945" max="8945" width="35.6328125" style="2" customWidth="1"/>
    <col min="8946" max="8946" width="31.6328125" style="2" customWidth="1"/>
    <col min="8947" max="8947" width="46.6328125" style="2" customWidth="1"/>
    <col min="8948" max="8948" width="41.36328125" style="2" customWidth="1"/>
    <col min="8949" max="8954" width="11.453125" style="2"/>
    <col min="8955" max="8957" width="42.36328125" style="2" customWidth="1"/>
    <col min="8958" max="9200" width="11.453125" style="2"/>
    <col min="9201" max="9201" width="35.6328125" style="2" customWidth="1"/>
    <col min="9202" max="9202" width="31.6328125" style="2" customWidth="1"/>
    <col min="9203" max="9203" width="46.6328125" style="2" customWidth="1"/>
    <col min="9204" max="9204" width="41.36328125" style="2" customWidth="1"/>
    <col min="9205" max="9210" width="11.453125" style="2"/>
    <col min="9211" max="9213" width="42.36328125" style="2" customWidth="1"/>
    <col min="9214" max="9456" width="11.453125" style="2"/>
    <col min="9457" max="9457" width="35.6328125" style="2" customWidth="1"/>
    <col min="9458" max="9458" width="31.6328125" style="2" customWidth="1"/>
    <col min="9459" max="9459" width="46.6328125" style="2" customWidth="1"/>
    <col min="9460" max="9460" width="41.36328125" style="2" customWidth="1"/>
    <col min="9461" max="9466" width="11.453125" style="2"/>
    <col min="9467" max="9469" width="42.36328125" style="2" customWidth="1"/>
    <col min="9470" max="9712" width="11.453125" style="2"/>
    <col min="9713" max="9713" width="35.6328125" style="2" customWidth="1"/>
    <col min="9714" max="9714" width="31.6328125" style="2" customWidth="1"/>
    <col min="9715" max="9715" width="46.6328125" style="2" customWidth="1"/>
    <col min="9716" max="9716" width="41.36328125" style="2" customWidth="1"/>
    <col min="9717" max="9722" width="11.453125" style="2"/>
    <col min="9723" max="9725" width="42.36328125" style="2" customWidth="1"/>
    <col min="9726" max="9968" width="11.453125" style="2"/>
    <col min="9969" max="9969" width="35.6328125" style="2" customWidth="1"/>
    <col min="9970" max="9970" width="31.6328125" style="2" customWidth="1"/>
    <col min="9971" max="9971" width="46.6328125" style="2" customWidth="1"/>
    <col min="9972" max="9972" width="41.36328125" style="2" customWidth="1"/>
    <col min="9973" max="9978" width="11.453125" style="2"/>
    <col min="9979" max="9981" width="42.36328125" style="2" customWidth="1"/>
    <col min="9982" max="10224" width="11.453125" style="2"/>
    <col min="10225" max="10225" width="35.6328125" style="2" customWidth="1"/>
    <col min="10226" max="10226" width="31.6328125" style="2" customWidth="1"/>
    <col min="10227" max="10227" width="46.6328125" style="2" customWidth="1"/>
    <col min="10228" max="10228" width="41.36328125" style="2" customWidth="1"/>
    <col min="10229" max="10234" width="11.453125" style="2"/>
    <col min="10235" max="10237" width="42.36328125" style="2" customWidth="1"/>
    <col min="10238" max="10480" width="11.453125" style="2"/>
    <col min="10481" max="10481" width="35.6328125" style="2" customWidth="1"/>
    <col min="10482" max="10482" width="31.6328125" style="2" customWidth="1"/>
    <col min="10483" max="10483" width="46.6328125" style="2" customWidth="1"/>
    <col min="10484" max="10484" width="41.36328125" style="2" customWidth="1"/>
    <col min="10485" max="10490" width="11.453125" style="2"/>
    <col min="10491" max="10493" width="42.36328125" style="2" customWidth="1"/>
    <col min="10494" max="10736" width="11.453125" style="2"/>
    <col min="10737" max="10737" width="35.6328125" style="2" customWidth="1"/>
    <col min="10738" max="10738" width="31.6328125" style="2" customWidth="1"/>
    <col min="10739" max="10739" width="46.6328125" style="2" customWidth="1"/>
    <col min="10740" max="10740" width="41.36328125" style="2" customWidth="1"/>
    <col min="10741" max="10746" width="11.453125" style="2"/>
    <col min="10747" max="10749" width="42.36328125" style="2" customWidth="1"/>
    <col min="10750" max="10992" width="11.453125" style="2"/>
    <col min="10993" max="10993" width="35.6328125" style="2" customWidth="1"/>
    <col min="10994" max="10994" width="31.6328125" style="2" customWidth="1"/>
    <col min="10995" max="10995" width="46.6328125" style="2" customWidth="1"/>
    <col min="10996" max="10996" width="41.36328125" style="2" customWidth="1"/>
    <col min="10997" max="11002" width="11.453125" style="2"/>
    <col min="11003" max="11005" width="42.36328125" style="2" customWidth="1"/>
    <col min="11006" max="11248" width="11.453125" style="2"/>
    <col min="11249" max="11249" width="35.6328125" style="2" customWidth="1"/>
    <col min="11250" max="11250" width="31.6328125" style="2" customWidth="1"/>
    <col min="11251" max="11251" width="46.6328125" style="2" customWidth="1"/>
    <col min="11252" max="11252" width="41.36328125" style="2" customWidth="1"/>
    <col min="11253" max="11258" width="11.453125" style="2"/>
    <col min="11259" max="11261" width="42.36328125" style="2" customWidth="1"/>
    <col min="11262" max="11504" width="11.453125" style="2"/>
    <col min="11505" max="11505" width="35.6328125" style="2" customWidth="1"/>
    <col min="11506" max="11506" width="31.6328125" style="2" customWidth="1"/>
    <col min="11507" max="11507" width="46.6328125" style="2" customWidth="1"/>
    <col min="11508" max="11508" width="41.36328125" style="2" customWidth="1"/>
    <col min="11509" max="11514" width="11.453125" style="2"/>
    <col min="11515" max="11517" width="42.36328125" style="2" customWidth="1"/>
    <col min="11518" max="11760" width="11.453125" style="2"/>
    <col min="11761" max="11761" width="35.6328125" style="2" customWidth="1"/>
    <col min="11762" max="11762" width="31.6328125" style="2" customWidth="1"/>
    <col min="11763" max="11763" width="46.6328125" style="2" customWidth="1"/>
    <col min="11764" max="11764" width="41.36328125" style="2" customWidth="1"/>
    <col min="11765" max="11770" width="11.453125" style="2"/>
    <col min="11771" max="11773" width="42.36328125" style="2" customWidth="1"/>
    <col min="11774" max="12016" width="11.453125" style="2"/>
    <col min="12017" max="12017" width="35.6328125" style="2" customWidth="1"/>
    <col min="12018" max="12018" width="31.6328125" style="2" customWidth="1"/>
    <col min="12019" max="12019" width="46.6328125" style="2" customWidth="1"/>
    <col min="12020" max="12020" width="41.36328125" style="2" customWidth="1"/>
    <col min="12021" max="12026" width="11.453125" style="2"/>
    <col min="12027" max="12029" width="42.36328125" style="2" customWidth="1"/>
    <col min="12030" max="12272" width="11.453125" style="2"/>
    <col min="12273" max="12273" width="35.6328125" style="2" customWidth="1"/>
    <col min="12274" max="12274" width="31.6328125" style="2" customWidth="1"/>
    <col min="12275" max="12275" width="46.6328125" style="2" customWidth="1"/>
    <col min="12276" max="12276" width="41.36328125" style="2" customWidth="1"/>
    <col min="12277" max="12282" width="11.453125" style="2"/>
    <col min="12283" max="12285" width="42.36328125" style="2" customWidth="1"/>
    <col min="12286" max="12528" width="11.453125" style="2"/>
    <col min="12529" max="12529" width="35.6328125" style="2" customWidth="1"/>
    <col min="12530" max="12530" width="31.6328125" style="2" customWidth="1"/>
    <col min="12531" max="12531" width="46.6328125" style="2" customWidth="1"/>
    <col min="12532" max="12532" width="41.36328125" style="2" customWidth="1"/>
    <col min="12533" max="12538" width="11.453125" style="2"/>
    <col min="12539" max="12541" width="42.36328125" style="2" customWidth="1"/>
    <col min="12542" max="12784" width="11.453125" style="2"/>
    <col min="12785" max="12785" width="35.6328125" style="2" customWidth="1"/>
    <col min="12786" max="12786" width="31.6328125" style="2" customWidth="1"/>
    <col min="12787" max="12787" width="46.6328125" style="2" customWidth="1"/>
    <col min="12788" max="12788" width="41.36328125" style="2" customWidth="1"/>
    <col min="12789" max="12794" width="11.453125" style="2"/>
    <col min="12795" max="12797" width="42.36328125" style="2" customWidth="1"/>
    <col min="12798" max="13040" width="11.453125" style="2"/>
    <col min="13041" max="13041" width="35.6328125" style="2" customWidth="1"/>
    <col min="13042" max="13042" width="31.6328125" style="2" customWidth="1"/>
    <col min="13043" max="13043" width="46.6328125" style="2" customWidth="1"/>
    <col min="13044" max="13044" width="41.36328125" style="2" customWidth="1"/>
    <col min="13045" max="13050" width="11.453125" style="2"/>
    <col min="13051" max="13053" width="42.36328125" style="2" customWidth="1"/>
    <col min="13054" max="13296" width="11.453125" style="2"/>
    <col min="13297" max="13297" width="35.6328125" style="2" customWidth="1"/>
    <col min="13298" max="13298" width="31.6328125" style="2" customWidth="1"/>
    <col min="13299" max="13299" width="46.6328125" style="2" customWidth="1"/>
    <col min="13300" max="13300" width="41.36328125" style="2" customWidth="1"/>
    <col min="13301" max="13306" width="11.453125" style="2"/>
    <col min="13307" max="13309" width="42.36328125" style="2" customWidth="1"/>
    <col min="13310" max="13552" width="11.453125" style="2"/>
    <col min="13553" max="13553" width="35.6328125" style="2" customWidth="1"/>
    <col min="13554" max="13554" width="31.6328125" style="2" customWidth="1"/>
    <col min="13555" max="13555" width="46.6328125" style="2" customWidth="1"/>
    <col min="13556" max="13556" width="41.36328125" style="2" customWidth="1"/>
    <col min="13557" max="13562" width="11.453125" style="2"/>
    <col min="13563" max="13565" width="42.36328125" style="2" customWidth="1"/>
    <col min="13566" max="13808" width="11.453125" style="2"/>
    <col min="13809" max="13809" width="35.6328125" style="2" customWidth="1"/>
    <col min="13810" max="13810" width="31.6328125" style="2" customWidth="1"/>
    <col min="13811" max="13811" width="46.6328125" style="2" customWidth="1"/>
    <col min="13812" max="13812" width="41.36328125" style="2" customWidth="1"/>
    <col min="13813" max="13818" width="11.453125" style="2"/>
    <col min="13819" max="13821" width="42.36328125" style="2" customWidth="1"/>
    <col min="13822" max="14064" width="11.453125" style="2"/>
    <col min="14065" max="14065" width="35.6328125" style="2" customWidth="1"/>
    <col min="14066" max="14066" width="31.6328125" style="2" customWidth="1"/>
    <col min="14067" max="14067" width="46.6328125" style="2" customWidth="1"/>
    <col min="14068" max="14068" width="41.36328125" style="2" customWidth="1"/>
    <col min="14069" max="14074" width="11.453125" style="2"/>
    <col min="14075" max="14077" width="42.36328125" style="2" customWidth="1"/>
    <col min="14078" max="14320" width="11.453125" style="2"/>
    <col min="14321" max="14321" width="35.6328125" style="2" customWidth="1"/>
    <col min="14322" max="14322" width="31.6328125" style="2" customWidth="1"/>
    <col min="14323" max="14323" width="46.6328125" style="2" customWidth="1"/>
    <col min="14324" max="14324" width="41.36328125" style="2" customWidth="1"/>
    <col min="14325" max="14330" width="11.453125" style="2"/>
    <col min="14331" max="14333" width="42.36328125" style="2" customWidth="1"/>
    <col min="14334" max="14576" width="11.453125" style="2"/>
    <col min="14577" max="14577" width="35.6328125" style="2" customWidth="1"/>
    <col min="14578" max="14578" width="31.6328125" style="2" customWidth="1"/>
    <col min="14579" max="14579" width="46.6328125" style="2" customWidth="1"/>
    <col min="14580" max="14580" width="41.36328125" style="2" customWidth="1"/>
    <col min="14581" max="14586" width="11.453125" style="2"/>
    <col min="14587" max="14589" width="42.36328125" style="2" customWidth="1"/>
    <col min="14590" max="14832" width="11.453125" style="2"/>
    <col min="14833" max="14833" width="35.6328125" style="2" customWidth="1"/>
    <col min="14834" max="14834" width="31.6328125" style="2" customWidth="1"/>
    <col min="14835" max="14835" width="46.6328125" style="2" customWidth="1"/>
    <col min="14836" max="14836" width="41.36328125" style="2" customWidth="1"/>
    <col min="14837" max="14842" width="11.453125" style="2"/>
    <col min="14843" max="14845" width="42.36328125" style="2" customWidth="1"/>
    <col min="14846" max="15088" width="11.453125" style="2"/>
    <col min="15089" max="15089" width="35.6328125" style="2" customWidth="1"/>
    <col min="15090" max="15090" width="31.6328125" style="2" customWidth="1"/>
    <col min="15091" max="15091" width="46.6328125" style="2" customWidth="1"/>
    <col min="15092" max="15092" width="41.36328125" style="2" customWidth="1"/>
    <col min="15093" max="15098" width="11.453125" style="2"/>
    <col min="15099" max="15101" width="42.36328125" style="2" customWidth="1"/>
    <col min="15102" max="15344" width="11.453125" style="2"/>
    <col min="15345" max="15345" width="35.6328125" style="2" customWidth="1"/>
    <col min="15346" max="15346" width="31.6328125" style="2" customWidth="1"/>
    <col min="15347" max="15347" width="46.6328125" style="2" customWidth="1"/>
    <col min="15348" max="15348" width="41.36328125" style="2" customWidth="1"/>
    <col min="15349" max="15354" width="11.453125" style="2"/>
    <col min="15355" max="15357" width="42.36328125" style="2" customWidth="1"/>
    <col min="15358" max="15600" width="11.453125" style="2"/>
    <col min="15601" max="15601" width="35.6328125" style="2" customWidth="1"/>
    <col min="15602" max="15602" width="31.6328125" style="2" customWidth="1"/>
    <col min="15603" max="15603" width="46.6328125" style="2" customWidth="1"/>
    <col min="15604" max="15604" width="41.36328125" style="2" customWidth="1"/>
    <col min="15605" max="15610" width="11.453125" style="2"/>
    <col min="15611" max="15613" width="42.36328125" style="2" customWidth="1"/>
    <col min="15614" max="15856" width="11.453125" style="2"/>
    <col min="15857" max="15857" width="35.6328125" style="2" customWidth="1"/>
    <col min="15858" max="15858" width="31.6328125" style="2" customWidth="1"/>
    <col min="15859" max="15859" width="46.6328125" style="2" customWidth="1"/>
    <col min="15860" max="15860" width="41.36328125" style="2" customWidth="1"/>
    <col min="15861" max="15866" width="11.453125" style="2"/>
    <col min="15867" max="15869" width="42.36328125" style="2" customWidth="1"/>
    <col min="15870" max="16112" width="11.453125" style="2"/>
    <col min="16113" max="16113" width="35.6328125" style="2" customWidth="1"/>
    <col min="16114" max="16114" width="31.6328125" style="2" customWidth="1"/>
    <col min="16115" max="16115" width="46.6328125" style="2" customWidth="1"/>
    <col min="16116" max="16116" width="41.36328125" style="2" customWidth="1"/>
    <col min="16117" max="16122" width="11.453125" style="2"/>
    <col min="16123" max="16125" width="42.36328125" style="2" customWidth="1"/>
    <col min="16126" max="16384" width="11.453125" style="2"/>
  </cols>
  <sheetData>
    <row r="1" spans="2:21" s="1" customFormat="1" x14ac:dyDescent="0.3"/>
    <row r="2" spans="2:21" s="1" customFormat="1" ht="14.75" customHeight="1" thickBot="1" x14ac:dyDescent="0.35">
      <c r="J2" s="1" t="s">
        <v>895</v>
      </c>
    </row>
    <row r="3" spans="2:21" s="1" customFormat="1" ht="13.25" customHeight="1" x14ac:dyDescent="0.3">
      <c r="J3" s="5"/>
      <c r="K3" s="6"/>
    </row>
    <row r="4" spans="2:21" s="1" customFormat="1" ht="18.75" customHeight="1" x14ac:dyDescent="0.3">
      <c r="J4" s="113" t="s">
        <v>26</v>
      </c>
      <c r="K4" s="114"/>
    </row>
    <row r="5" spans="2:21" s="1" customFormat="1" ht="17.25" customHeight="1" x14ac:dyDescent="0.3">
      <c r="J5" s="113" t="s">
        <v>51</v>
      </c>
      <c r="K5" s="114"/>
    </row>
    <row r="6" spans="2:21" s="1" customFormat="1" x14ac:dyDescent="0.3">
      <c r="J6" s="113" t="s">
        <v>76</v>
      </c>
      <c r="K6" s="114"/>
    </row>
    <row r="7" spans="2:21" s="1" customFormat="1" ht="20.25" customHeight="1" thickBot="1" x14ac:dyDescent="0.35">
      <c r="J7" s="115"/>
      <c r="K7" s="116"/>
    </row>
    <row r="8" spans="2:21" s="1" customFormat="1" ht="14.75" customHeight="1" x14ac:dyDescent="0.3">
      <c r="J8" s="117" t="s">
        <v>125</v>
      </c>
      <c r="K8" s="118"/>
    </row>
    <row r="9" spans="2:21" s="1" customFormat="1" ht="18.75" customHeight="1" x14ac:dyDescent="0.3">
      <c r="J9" s="17" t="s">
        <v>149</v>
      </c>
      <c r="K9" s="40">
        <f>Agosto!K9</f>
        <v>0</v>
      </c>
    </row>
    <row r="10" spans="2:21" s="1" customFormat="1" ht="15" customHeight="1" x14ac:dyDescent="0.3">
      <c r="J10" s="17" t="s">
        <v>174</v>
      </c>
      <c r="K10" s="69"/>
    </row>
    <row r="11" spans="2:21" s="1" customFormat="1" hidden="1" x14ac:dyDescent="0.3">
      <c r="J11" s="17" t="s">
        <v>200</v>
      </c>
      <c r="K11" s="70">
        <v>45200</v>
      </c>
    </row>
    <row r="12" spans="2:21" s="1" customFormat="1" ht="27" customHeight="1" thickBot="1" x14ac:dyDescent="0.35">
      <c r="J12" s="21" t="s">
        <v>226</v>
      </c>
      <c r="K12" s="71">
        <f>'Datos de la persona'!E10</f>
        <v>0</v>
      </c>
    </row>
    <row r="13" spans="2:21" s="1" customFormat="1" ht="25.5" customHeight="1" x14ac:dyDescent="0.3"/>
    <row r="14" spans="2:21" s="1" customFormat="1" ht="11" customHeight="1" thickBot="1" x14ac:dyDescent="0.35">
      <c r="J14" s="2"/>
    </row>
    <row r="15" spans="2:21" s="1" customFormat="1" ht="27" customHeight="1" thickBot="1" x14ac:dyDescent="0.35">
      <c r="B15" s="126" t="s">
        <v>897</v>
      </c>
      <c r="C15" s="127"/>
      <c r="D15" s="127"/>
      <c r="E15" s="128"/>
      <c r="G15" s="129" t="s">
        <v>301</v>
      </c>
      <c r="H15" s="130"/>
      <c r="I15" s="131"/>
      <c r="J15" s="131"/>
      <c r="K15" s="131"/>
      <c r="L15" s="131"/>
      <c r="M15" s="131"/>
      <c r="N15" s="131"/>
      <c r="O15" s="131"/>
      <c r="P15" s="131"/>
      <c r="Q15" s="131"/>
      <c r="R15" s="131"/>
      <c r="S15" s="131"/>
      <c r="T15" s="131"/>
      <c r="U15" s="132"/>
    </row>
    <row r="16" spans="2:21" s="1" customFormat="1" ht="70.25" customHeight="1" thickBot="1" x14ac:dyDescent="0.35">
      <c r="B16" s="53" t="s">
        <v>324</v>
      </c>
      <c r="C16" s="58" t="s">
        <v>898</v>
      </c>
      <c r="D16" s="58" t="s">
        <v>906</v>
      </c>
      <c r="E16" s="59" t="s">
        <v>899</v>
      </c>
      <c r="G16" s="22" t="s">
        <v>325</v>
      </c>
      <c r="H16" s="14" t="s">
        <v>911</v>
      </c>
      <c r="I16" s="3" t="s">
        <v>326</v>
      </c>
      <c r="J16" s="23" t="s">
        <v>328</v>
      </c>
      <c r="K16" s="23" t="s">
        <v>329</v>
      </c>
      <c r="L16" s="24" t="s">
        <v>330</v>
      </c>
      <c r="M16" s="23" t="s">
        <v>331</v>
      </c>
      <c r="N16" s="24" t="s">
        <v>332</v>
      </c>
      <c r="O16" s="24" t="s">
        <v>334</v>
      </c>
      <c r="P16" s="24" t="s">
        <v>335</v>
      </c>
      <c r="Q16" s="24" t="s">
        <v>894</v>
      </c>
      <c r="R16" s="24" t="s">
        <v>336</v>
      </c>
      <c r="S16" s="24" t="s">
        <v>337</v>
      </c>
      <c r="T16" s="23" t="s">
        <v>338</v>
      </c>
      <c r="U16" s="25" t="s">
        <v>917</v>
      </c>
    </row>
    <row r="17" spans="2:21" s="1" customFormat="1" x14ac:dyDescent="0.3">
      <c r="B17" s="67">
        <v>45201</v>
      </c>
      <c r="C17" s="73"/>
      <c r="D17" s="56"/>
      <c r="E17" s="57"/>
      <c r="G17" s="27">
        <f t="shared" ref="G17:G56" si="0">$K$10</f>
        <v>0</v>
      </c>
      <c r="H17" s="49">
        <f>$K$12</f>
        <v>0</v>
      </c>
      <c r="I17" s="4">
        <f t="shared" ref="I17:I56" si="1">$K$11</f>
        <v>45200</v>
      </c>
      <c r="J17" s="8"/>
      <c r="K17" s="8"/>
      <c r="L17" s="28">
        <f>COUNTIF(Octubre!$E$17:$E$38,$K$17:$K$56)</f>
        <v>0</v>
      </c>
      <c r="M17" s="8"/>
      <c r="N17" s="8"/>
      <c r="O17" s="32"/>
      <c r="P17" s="32"/>
      <c r="Q17" s="28">
        <f t="shared" ref="Q17:Q56" si="2">O17*L17</f>
        <v>0</v>
      </c>
      <c r="R17" s="34"/>
      <c r="S17" s="7" t="e">
        <f t="shared" ref="S17:S56" si="3">R17/Q17</f>
        <v>#DIV/0!</v>
      </c>
      <c r="T17" s="9"/>
      <c r="U17" s="12"/>
    </row>
    <row r="18" spans="2:21" s="1" customFormat="1" x14ac:dyDescent="0.3">
      <c r="B18" s="46">
        <v>45202</v>
      </c>
      <c r="C18" s="73"/>
      <c r="D18" s="56"/>
      <c r="E18" s="57"/>
      <c r="G18" s="27">
        <f t="shared" si="0"/>
        <v>0</v>
      </c>
      <c r="H18" s="49">
        <f t="shared" ref="H18:H56" si="4">$K$12</f>
        <v>0</v>
      </c>
      <c r="I18" s="4">
        <f t="shared" si="1"/>
        <v>45200</v>
      </c>
      <c r="J18" s="8"/>
      <c r="K18" s="8"/>
      <c r="L18" s="28">
        <f>COUNTIF(Octubre!$E$17:$E$38,$K$17:$K$56)</f>
        <v>0</v>
      </c>
      <c r="M18" s="8"/>
      <c r="N18" s="8"/>
      <c r="O18" s="32"/>
      <c r="P18" s="32"/>
      <c r="Q18" s="28">
        <f t="shared" si="2"/>
        <v>0</v>
      </c>
      <c r="R18" s="34"/>
      <c r="S18" s="7" t="e">
        <f t="shared" si="3"/>
        <v>#DIV/0!</v>
      </c>
      <c r="T18" s="9"/>
      <c r="U18" s="12"/>
    </row>
    <row r="19" spans="2:21" s="1" customFormat="1" x14ac:dyDescent="0.3">
      <c r="B19" s="46">
        <v>45203</v>
      </c>
      <c r="C19" s="73"/>
      <c r="D19" s="56"/>
      <c r="E19" s="57"/>
      <c r="G19" s="27">
        <f t="shared" si="0"/>
        <v>0</v>
      </c>
      <c r="H19" s="49">
        <f t="shared" si="4"/>
        <v>0</v>
      </c>
      <c r="I19" s="4">
        <f t="shared" si="1"/>
        <v>45200</v>
      </c>
      <c r="J19" s="8"/>
      <c r="K19" s="8"/>
      <c r="L19" s="28">
        <f>COUNTIF(Octubre!$E$17:$E$38,$K$17:$K$56)</f>
        <v>0</v>
      </c>
      <c r="M19" s="8"/>
      <c r="N19" s="8"/>
      <c r="O19" s="32"/>
      <c r="P19" s="32"/>
      <c r="Q19" s="28">
        <f t="shared" si="2"/>
        <v>0</v>
      </c>
      <c r="R19" s="34"/>
      <c r="S19" s="7" t="e">
        <f t="shared" si="3"/>
        <v>#DIV/0!</v>
      </c>
      <c r="T19" s="9"/>
      <c r="U19" s="12"/>
    </row>
    <row r="20" spans="2:21" s="1" customFormat="1" x14ac:dyDescent="0.3">
      <c r="B20" s="46">
        <v>45204</v>
      </c>
      <c r="C20" s="73"/>
      <c r="D20" s="56"/>
      <c r="E20" s="57"/>
      <c r="G20" s="27">
        <f t="shared" si="0"/>
        <v>0</v>
      </c>
      <c r="H20" s="49">
        <f t="shared" si="4"/>
        <v>0</v>
      </c>
      <c r="I20" s="4">
        <f t="shared" si="1"/>
        <v>45200</v>
      </c>
      <c r="J20" s="8"/>
      <c r="K20" s="8"/>
      <c r="L20" s="28">
        <f>COUNTIF(Octubre!$E$17:$E$38,$K$17:$K$56)</f>
        <v>0</v>
      </c>
      <c r="M20" s="8"/>
      <c r="N20" s="8"/>
      <c r="O20" s="32"/>
      <c r="P20" s="32"/>
      <c r="Q20" s="28">
        <f t="shared" si="2"/>
        <v>0</v>
      </c>
      <c r="R20" s="34"/>
      <c r="S20" s="7" t="e">
        <f t="shared" si="3"/>
        <v>#DIV/0!</v>
      </c>
      <c r="T20" s="9"/>
      <c r="U20" s="12"/>
    </row>
    <row r="21" spans="2:21" s="1" customFormat="1" x14ac:dyDescent="0.3">
      <c r="B21" s="46">
        <v>45205</v>
      </c>
      <c r="C21" s="73"/>
      <c r="D21" s="56"/>
      <c r="E21" s="57"/>
      <c r="G21" s="27">
        <f t="shared" si="0"/>
        <v>0</v>
      </c>
      <c r="H21" s="49">
        <f t="shared" si="4"/>
        <v>0</v>
      </c>
      <c r="I21" s="4">
        <f t="shared" si="1"/>
        <v>45200</v>
      </c>
      <c r="J21" s="8"/>
      <c r="K21" s="8"/>
      <c r="L21" s="28">
        <f>COUNTIF(Octubre!$E$17:$E$38,$K$17:$K$56)</f>
        <v>0</v>
      </c>
      <c r="M21" s="8"/>
      <c r="N21" s="8"/>
      <c r="O21" s="32"/>
      <c r="P21" s="32"/>
      <c r="Q21" s="28">
        <f t="shared" si="2"/>
        <v>0</v>
      </c>
      <c r="R21" s="34"/>
      <c r="S21" s="7" t="e">
        <f t="shared" si="3"/>
        <v>#DIV/0!</v>
      </c>
      <c r="T21" s="9"/>
      <c r="U21" s="12"/>
    </row>
    <row r="22" spans="2:21" s="1" customFormat="1" x14ac:dyDescent="0.3">
      <c r="B22" s="46">
        <v>45208</v>
      </c>
      <c r="C22" s="73"/>
      <c r="D22" s="56"/>
      <c r="E22" s="57"/>
      <c r="G22" s="27">
        <f t="shared" si="0"/>
        <v>0</v>
      </c>
      <c r="H22" s="49">
        <f t="shared" si="4"/>
        <v>0</v>
      </c>
      <c r="I22" s="4">
        <f t="shared" si="1"/>
        <v>45200</v>
      </c>
      <c r="J22" s="8"/>
      <c r="K22" s="8"/>
      <c r="L22" s="28">
        <f>COUNTIF(Octubre!$E$17:$E$38,$K$17:$K$56)</f>
        <v>0</v>
      </c>
      <c r="M22" s="8"/>
      <c r="N22" s="8"/>
      <c r="O22" s="32"/>
      <c r="P22" s="32"/>
      <c r="Q22" s="28">
        <f t="shared" si="2"/>
        <v>0</v>
      </c>
      <c r="R22" s="34"/>
      <c r="S22" s="7" t="e">
        <f t="shared" si="3"/>
        <v>#DIV/0!</v>
      </c>
      <c r="T22" s="9"/>
      <c r="U22" s="12"/>
    </row>
    <row r="23" spans="2:21" s="1" customFormat="1" x14ac:dyDescent="0.3">
      <c r="B23" s="46">
        <v>45209</v>
      </c>
      <c r="C23" s="73"/>
      <c r="D23" s="56"/>
      <c r="E23" s="57"/>
      <c r="G23" s="27">
        <f t="shared" si="0"/>
        <v>0</v>
      </c>
      <c r="H23" s="49">
        <f t="shared" si="4"/>
        <v>0</v>
      </c>
      <c r="I23" s="4">
        <f t="shared" si="1"/>
        <v>45200</v>
      </c>
      <c r="J23" s="8"/>
      <c r="K23" s="8"/>
      <c r="L23" s="28">
        <f>COUNTIF(Octubre!$E$17:$E$38,$K$17:$K$56)</f>
        <v>0</v>
      </c>
      <c r="M23" s="8"/>
      <c r="N23" s="8"/>
      <c r="O23" s="32"/>
      <c r="P23" s="32"/>
      <c r="Q23" s="28">
        <f t="shared" si="2"/>
        <v>0</v>
      </c>
      <c r="R23" s="34"/>
      <c r="S23" s="7" t="e">
        <f t="shared" si="3"/>
        <v>#DIV/0!</v>
      </c>
      <c r="T23" s="9"/>
      <c r="U23" s="12"/>
    </row>
    <row r="24" spans="2:21" s="1" customFormat="1" x14ac:dyDescent="0.3">
      <c r="B24" s="46">
        <v>45210</v>
      </c>
      <c r="C24" s="73"/>
      <c r="D24" s="56"/>
      <c r="E24" s="57"/>
      <c r="G24" s="27">
        <f t="shared" si="0"/>
        <v>0</v>
      </c>
      <c r="H24" s="49">
        <f t="shared" si="4"/>
        <v>0</v>
      </c>
      <c r="I24" s="4">
        <f t="shared" si="1"/>
        <v>45200</v>
      </c>
      <c r="J24" s="8"/>
      <c r="K24" s="8"/>
      <c r="L24" s="28">
        <f>COUNTIF(Octubre!$E$17:$E$38,$K$17:$K$56)</f>
        <v>0</v>
      </c>
      <c r="M24" s="8"/>
      <c r="N24" s="8"/>
      <c r="O24" s="32"/>
      <c r="P24" s="32"/>
      <c r="Q24" s="28">
        <f t="shared" si="2"/>
        <v>0</v>
      </c>
      <c r="R24" s="34"/>
      <c r="S24" s="7" t="e">
        <f t="shared" si="3"/>
        <v>#DIV/0!</v>
      </c>
      <c r="T24" s="9"/>
      <c r="U24" s="12"/>
    </row>
    <row r="25" spans="2:21" s="1" customFormat="1" x14ac:dyDescent="0.3">
      <c r="B25" s="46">
        <v>45211</v>
      </c>
      <c r="C25" s="73"/>
      <c r="D25" s="56"/>
      <c r="E25" s="57"/>
      <c r="G25" s="27">
        <f t="shared" si="0"/>
        <v>0</v>
      </c>
      <c r="H25" s="49">
        <f t="shared" si="4"/>
        <v>0</v>
      </c>
      <c r="I25" s="4">
        <f t="shared" si="1"/>
        <v>45200</v>
      </c>
      <c r="J25" s="8"/>
      <c r="K25" s="8"/>
      <c r="L25" s="28">
        <f>COUNTIF(Octubre!$E$17:$E$38,$K$17:$K$56)</f>
        <v>0</v>
      </c>
      <c r="M25" s="8"/>
      <c r="N25" s="8"/>
      <c r="O25" s="32"/>
      <c r="P25" s="32"/>
      <c r="Q25" s="28">
        <f t="shared" si="2"/>
        <v>0</v>
      </c>
      <c r="R25" s="34"/>
      <c r="S25" s="7" t="e">
        <f t="shared" si="3"/>
        <v>#DIV/0!</v>
      </c>
      <c r="T25" s="9"/>
      <c r="U25" s="12"/>
    </row>
    <row r="26" spans="2:21" s="1" customFormat="1" x14ac:dyDescent="0.3">
      <c r="B26" s="46">
        <v>45212</v>
      </c>
      <c r="C26" s="73"/>
      <c r="D26" s="56"/>
      <c r="E26" s="57"/>
      <c r="G26" s="27">
        <f t="shared" si="0"/>
        <v>0</v>
      </c>
      <c r="H26" s="49">
        <f t="shared" si="4"/>
        <v>0</v>
      </c>
      <c r="I26" s="4">
        <f t="shared" si="1"/>
        <v>45200</v>
      </c>
      <c r="J26" s="8"/>
      <c r="K26" s="8"/>
      <c r="L26" s="28">
        <f>COUNTIF(Octubre!$E$17:$E$38,$K$17:$K$56)</f>
        <v>0</v>
      </c>
      <c r="M26" s="8"/>
      <c r="N26" s="8"/>
      <c r="O26" s="32"/>
      <c r="P26" s="32"/>
      <c r="Q26" s="28">
        <f t="shared" si="2"/>
        <v>0</v>
      </c>
      <c r="R26" s="34"/>
      <c r="S26" s="7" t="e">
        <f t="shared" si="3"/>
        <v>#DIV/0!</v>
      </c>
      <c r="T26" s="9"/>
      <c r="U26" s="12"/>
    </row>
    <row r="27" spans="2:21" s="1" customFormat="1" x14ac:dyDescent="0.3">
      <c r="B27" s="46">
        <v>45215</v>
      </c>
      <c r="C27" s="73"/>
      <c r="D27" s="56"/>
      <c r="E27" s="57"/>
      <c r="G27" s="27">
        <f t="shared" si="0"/>
        <v>0</v>
      </c>
      <c r="H27" s="49">
        <f t="shared" si="4"/>
        <v>0</v>
      </c>
      <c r="I27" s="4">
        <f t="shared" si="1"/>
        <v>45200</v>
      </c>
      <c r="J27" s="8"/>
      <c r="K27" s="8"/>
      <c r="L27" s="28">
        <f>COUNTIF(Octubre!$E$17:$E$38,$K$17:$K$56)</f>
        <v>0</v>
      </c>
      <c r="M27" s="8"/>
      <c r="N27" s="8"/>
      <c r="O27" s="32"/>
      <c r="P27" s="32"/>
      <c r="Q27" s="28">
        <f t="shared" si="2"/>
        <v>0</v>
      </c>
      <c r="R27" s="34"/>
      <c r="S27" s="7" t="e">
        <f t="shared" si="3"/>
        <v>#DIV/0!</v>
      </c>
      <c r="T27" s="9"/>
      <c r="U27" s="12"/>
    </row>
    <row r="28" spans="2:21" s="1" customFormat="1" x14ac:dyDescent="0.3">
      <c r="B28" s="46">
        <v>45216</v>
      </c>
      <c r="C28" s="73"/>
      <c r="D28" s="56"/>
      <c r="E28" s="57"/>
      <c r="G28" s="27">
        <f t="shared" si="0"/>
        <v>0</v>
      </c>
      <c r="H28" s="49">
        <f t="shared" si="4"/>
        <v>0</v>
      </c>
      <c r="I28" s="4">
        <f t="shared" si="1"/>
        <v>45200</v>
      </c>
      <c r="J28" s="8"/>
      <c r="K28" s="8"/>
      <c r="L28" s="28">
        <f>COUNTIF(Octubre!$E$17:$E$38,$K$17:$K$56)</f>
        <v>0</v>
      </c>
      <c r="M28" s="8"/>
      <c r="N28" s="8"/>
      <c r="O28" s="32"/>
      <c r="P28" s="32"/>
      <c r="Q28" s="28">
        <f t="shared" si="2"/>
        <v>0</v>
      </c>
      <c r="R28" s="34"/>
      <c r="S28" s="7" t="e">
        <f t="shared" si="3"/>
        <v>#DIV/0!</v>
      </c>
      <c r="T28" s="9"/>
      <c r="U28" s="12"/>
    </row>
    <row r="29" spans="2:21" s="1" customFormat="1" x14ac:dyDescent="0.3">
      <c r="B29" s="46">
        <v>45217</v>
      </c>
      <c r="C29" s="73"/>
      <c r="D29" s="56"/>
      <c r="E29" s="57"/>
      <c r="G29" s="27">
        <f t="shared" si="0"/>
        <v>0</v>
      </c>
      <c r="H29" s="49">
        <f t="shared" si="4"/>
        <v>0</v>
      </c>
      <c r="I29" s="4">
        <f t="shared" si="1"/>
        <v>45200</v>
      </c>
      <c r="J29" s="8"/>
      <c r="K29" s="8"/>
      <c r="L29" s="28">
        <f>COUNTIF(Octubre!$E$17:$E$38,$K$17:$K$56)</f>
        <v>0</v>
      </c>
      <c r="M29" s="8"/>
      <c r="N29" s="8"/>
      <c r="O29" s="32"/>
      <c r="P29" s="32"/>
      <c r="Q29" s="28">
        <f t="shared" si="2"/>
        <v>0</v>
      </c>
      <c r="R29" s="34"/>
      <c r="S29" s="7" t="e">
        <f t="shared" si="3"/>
        <v>#DIV/0!</v>
      </c>
      <c r="T29" s="9"/>
      <c r="U29" s="12"/>
    </row>
    <row r="30" spans="2:21" s="1" customFormat="1" x14ac:dyDescent="0.3">
      <c r="B30" s="46">
        <v>45218</v>
      </c>
      <c r="C30" s="73"/>
      <c r="D30" s="56"/>
      <c r="E30" s="57"/>
      <c r="G30" s="27">
        <f t="shared" si="0"/>
        <v>0</v>
      </c>
      <c r="H30" s="49">
        <f t="shared" si="4"/>
        <v>0</v>
      </c>
      <c r="I30" s="4">
        <f t="shared" si="1"/>
        <v>45200</v>
      </c>
      <c r="J30" s="8"/>
      <c r="K30" s="8"/>
      <c r="L30" s="28">
        <f>COUNTIF(Octubre!$E$17:$E$38,$K$17:$K$56)</f>
        <v>0</v>
      </c>
      <c r="M30" s="8"/>
      <c r="N30" s="8"/>
      <c r="O30" s="32"/>
      <c r="P30" s="32"/>
      <c r="Q30" s="28">
        <f t="shared" si="2"/>
        <v>0</v>
      </c>
      <c r="R30" s="34"/>
      <c r="S30" s="7" t="e">
        <f t="shared" si="3"/>
        <v>#DIV/0!</v>
      </c>
      <c r="T30" s="9"/>
      <c r="U30" s="12"/>
    </row>
    <row r="31" spans="2:21" s="1" customFormat="1" x14ac:dyDescent="0.3">
      <c r="B31" s="46">
        <v>45219</v>
      </c>
      <c r="C31" s="73"/>
      <c r="D31" s="56"/>
      <c r="E31" s="57"/>
      <c r="G31" s="27">
        <f t="shared" si="0"/>
        <v>0</v>
      </c>
      <c r="H31" s="49">
        <f t="shared" si="4"/>
        <v>0</v>
      </c>
      <c r="I31" s="4">
        <f t="shared" si="1"/>
        <v>45200</v>
      </c>
      <c r="J31" s="8"/>
      <c r="K31" s="8"/>
      <c r="L31" s="28">
        <f>COUNTIF(Octubre!$E$17:$E$38,$K$17:$K$56)</f>
        <v>0</v>
      </c>
      <c r="M31" s="8"/>
      <c r="N31" s="8"/>
      <c r="O31" s="32"/>
      <c r="P31" s="32"/>
      <c r="Q31" s="28">
        <f t="shared" si="2"/>
        <v>0</v>
      </c>
      <c r="R31" s="34"/>
      <c r="S31" s="7" t="e">
        <f t="shared" si="3"/>
        <v>#DIV/0!</v>
      </c>
      <c r="T31" s="9"/>
      <c r="U31" s="12"/>
    </row>
    <row r="32" spans="2:21" s="1" customFormat="1" x14ac:dyDescent="0.3">
      <c r="B32" s="46">
        <v>45222</v>
      </c>
      <c r="C32" s="73"/>
      <c r="D32" s="56"/>
      <c r="E32" s="57"/>
      <c r="G32" s="27">
        <f t="shared" si="0"/>
        <v>0</v>
      </c>
      <c r="H32" s="49">
        <f t="shared" si="4"/>
        <v>0</v>
      </c>
      <c r="I32" s="4">
        <f t="shared" si="1"/>
        <v>45200</v>
      </c>
      <c r="J32" s="8"/>
      <c r="K32" s="8"/>
      <c r="L32" s="28">
        <f>COUNTIF(Octubre!$E$17:$E$38,$K$17:$K$56)</f>
        <v>0</v>
      </c>
      <c r="M32" s="8"/>
      <c r="N32" s="8"/>
      <c r="O32" s="32"/>
      <c r="P32" s="32"/>
      <c r="Q32" s="28">
        <f t="shared" si="2"/>
        <v>0</v>
      </c>
      <c r="R32" s="34"/>
      <c r="S32" s="7" t="e">
        <f t="shared" si="3"/>
        <v>#DIV/0!</v>
      </c>
      <c r="T32" s="9"/>
      <c r="U32" s="12"/>
    </row>
    <row r="33" spans="2:21" s="1" customFormat="1" x14ac:dyDescent="0.3">
      <c r="B33" s="46">
        <v>45223</v>
      </c>
      <c r="C33" s="73"/>
      <c r="D33" s="56"/>
      <c r="E33" s="57"/>
      <c r="G33" s="27">
        <f t="shared" si="0"/>
        <v>0</v>
      </c>
      <c r="H33" s="49">
        <f t="shared" si="4"/>
        <v>0</v>
      </c>
      <c r="I33" s="4">
        <f t="shared" si="1"/>
        <v>45200</v>
      </c>
      <c r="J33" s="8"/>
      <c r="K33" s="8"/>
      <c r="L33" s="28">
        <f>COUNTIF(Octubre!$E$17:$E$38,$K$17:$K$56)</f>
        <v>0</v>
      </c>
      <c r="M33" s="8"/>
      <c r="N33" s="8"/>
      <c r="O33" s="32"/>
      <c r="P33" s="32"/>
      <c r="Q33" s="28">
        <f t="shared" si="2"/>
        <v>0</v>
      </c>
      <c r="R33" s="34"/>
      <c r="S33" s="7" t="e">
        <f t="shared" si="3"/>
        <v>#DIV/0!</v>
      </c>
      <c r="T33" s="9"/>
      <c r="U33" s="12"/>
    </row>
    <row r="34" spans="2:21" s="1" customFormat="1" x14ac:dyDescent="0.3">
      <c r="B34" s="46">
        <v>45224</v>
      </c>
      <c r="C34" s="73"/>
      <c r="D34" s="56"/>
      <c r="E34" s="57"/>
      <c r="G34" s="27">
        <f t="shared" si="0"/>
        <v>0</v>
      </c>
      <c r="H34" s="49">
        <f t="shared" si="4"/>
        <v>0</v>
      </c>
      <c r="I34" s="4">
        <f t="shared" si="1"/>
        <v>45200</v>
      </c>
      <c r="J34" s="8"/>
      <c r="K34" s="8"/>
      <c r="L34" s="28">
        <f>COUNTIF(Octubre!$E$17:$E$38,$K$17:$K$56)</f>
        <v>0</v>
      </c>
      <c r="M34" s="8"/>
      <c r="N34" s="8"/>
      <c r="O34" s="32"/>
      <c r="P34" s="32"/>
      <c r="Q34" s="28">
        <f t="shared" si="2"/>
        <v>0</v>
      </c>
      <c r="R34" s="34"/>
      <c r="S34" s="7" t="e">
        <f t="shared" si="3"/>
        <v>#DIV/0!</v>
      </c>
      <c r="T34" s="9"/>
      <c r="U34" s="12"/>
    </row>
    <row r="35" spans="2:21" s="1" customFormat="1" x14ac:dyDescent="0.3">
      <c r="B35" s="46">
        <v>45225</v>
      </c>
      <c r="C35" s="73"/>
      <c r="D35" s="56"/>
      <c r="E35" s="57"/>
      <c r="G35" s="27">
        <f t="shared" si="0"/>
        <v>0</v>
      </c>
      <c r="H35" s="49">
        <f t="shared" si="4"/>
        <v>0</v>
      </c>
      <c r="I35" s="4">
        <f t="shared" si="1"/>
        <v>45200</v>
      </c>
      <c r="J35" s="8"/>
      <c r="K35" s="8"/>
      <c r="L35" s="28">
        <f>COUNTIF(Octubre!$E$17:$E$38,$K$17:$K$56)</f>
        <v>0</v>
      </c>
      <c r="M35" s="8"/>
      <c r="N35" s="8"/>
      <c r="O35" s="32"/>
      <c r="P35" s="32"/>
      <c r="Q35" s="28">
        <f t="shared" si="2"/>
        <v>0</v>
      </c>
      <c r="R35" s="34"/>
      <c r="S35" s="7" t="e">
        <f t="shared" si="3"/>
        <v>#DIV/0!</v>
      </c>
      <c r="T35" s="9"/>
      <c r="U35" s="12"/>
    </row>
    <row r="36" spans="2:21" s="1" customFormat="1" x14ac:dyDescent="0.3">
      <c r="B36" s="46">
        <v>45226</v>
      </c>
      <c r="C36" s="73"/>
      <c r="D36" s="56"/>
      <c r="E36" s="57"/>
      <c r="G36" s="27">
        <f t="shared" si="0"/>
        <v>0</v>
      </c>
      <c r="H36" s="49">
        <f t="shared" si="4"/>
        <v>0</v>
      </c>
      <c r="I36" s="4">
        <f t="shared" si="1"/>
        <v>45200</v>
      </c>
      <c r="J36" s="8"/>
      <c r="K36" s="8"/>
      <c r="L36" s="28">
        <f>COUNTIF(Octubre!$E$17:$E$38,$K$17:$K$56)</f>
        <v>0</v>
      </c>
      <c r="M36" s="8"/>
      <c r="N36" s="8"/>
      <c r="O36" s="32"/>
      <c r="P36" s="32"/>
      <c r="Q36" s="28">
        <f t="shared" si="2"/>
        <v>0</v>
      </c>
      <c r="R36" s="34"/>
      <c r="S36" s="7" t="e">
        <f t="shared" si="3"/>
        <v>#DIV/0!</v>
      </c>
      <c r="T36" s="9"/>
      <c r="U36" s="12"/>
    </row>
    <row r="37" spans="2:21" s="1" customFormat="1" x14ac:dyDescent="0.3">
      <c r="B37" s="46">
        <v>45229</v>
      </c>
      <c r="C37" s="73"/>
      <c r="D37" s="56"/>
      <c r="E37" s="57"/>
      <c r="G37" s="27">
        <f t="shared" si="0"/>
        <v>0</v>
      </c>
      <c r="H37" s="49">
        <f t="shared" si="4"/>
        <v>0</v>
      </c>
      <c r="I37" s="4">
        <f t="shared" si="1"/>
        <v>45200</v>
      </c>
      <c r="J37" s="8"/>
      <c r="K37" s="8"/>
      <c r="L37" s="28">
        <f>COUNTIF(Octubre!$E$17:$E$38,$K$17:$K$56)</f>
        <v>0</v>
      </c>
      <c r="M37" s="8"/>
      <c r="N37" s="8"/>
      <c r="O37" s="32"/>
      <c r="P37" s="32"/>
      <c r="Q37" s="28">
        <f t="shared" si="2"/>
        <v>0</v>
      </c>
      <c r="R37" s="34"/>
      <c r="S37" s="7" t="e">
        <f t="shared" si="3"/>
        <v>#DIV/0!</v>
      </c>
      <c r="T37" s="9"/>
      <c r="U37" s="12"/>
    </row>
    <row r="38" spans="2:21" s="1" customFormat="1" ht="13.5" thickBot="1" x14ac:dyDescent="0.35">
      <c r="B38" s="60">
        <v>45230</v>
      </c>
      <c r="C38" s="73"/>
      <c r="D38" s="56"/>
      <c r="E38" s="57"/>
      <c r="G38" s="27">
        <f t="shared" si="0"/>
        <v>0</v>
      </c>
      <c r="H38" s="49">
        <f t="shared" si="4"/>
        <v>0</v>
      </c>
      <c r="I38" s="4">
        <f t="shared" si="1"/>
        <v>45200</v>
      </c>
      <c r="J38" s="8"/>
      <c r="K38" s="8"/>
      <c r="L38" s="28">
        <f>COUNTIF(Octubre!$E$17:$E$38,$K$17:$K$56)</f>
        <v>0</v>
      </c>
      <c r="M38" s="8"/>
      <c r="N38" s="8"/>
      <c r="O38" s="32"/>
      <c r="P38" s="32"/>
      <c r="Q38" s="28">
        <f t="shared" si="2"/>
        <v>0</v>
      </c>
      <c r="R38" s="34"/>
      <c r="S38" s="7" t="e">
        <f t="shared" si="3"/>
        <v>#DIV/0!</v>
      </c>
      <c r="T38" s="9"/>
      <c r="U38" s="12"/>
    </row>
    <row r="39" spans="2:21" s="1" customFormat="1" ht="13.5" thickBot="1" x14ac:dyDescent="0.35">
      <c r="B39" s="53" t="s">
        <v>908</v>
      </c>
      <c r="C39" s="55">
        <f>COUNT(B17:B38)</f>
        <v>22</v>
      </c>
      <c r="D39" s="62" t="s">
        <v>893</v>
      </c>
      <c r="E39" s="55">
        <f>COUNTIF(Octubre!$C$17:$C$38,"No")</f>
        <v>0</v>
      </c>
      <c r="G39" s="27">
        <f t="shared" si="0"/>
        <v>0</v>
      </c>
      <c r="H39" s="49">
        <f t="shared" si="4"/>
        <v>0</v>
      </c>
      <c r="I39" s="4">
        <f t="shared" si="1"/>
        <v>45200</v>
      </c>
      <c r="J39" s="8"/>
      <c r="K39" s="8"/>
      <c r="L39" s="28">
        <f>COUNTIF(Octubre!$E$17:$E$38,$K$17:$K$56)</f>
        <v>0</v>
      </c>
      <c r="M39" s="8"/>
      <c r="N39" s="8"/>
      <c r="O39" s="32"/>
      <c r="P39" s="32"/>
      <c r="Q39" s="28">
        <f t="shared" si="2"/>
        <v>0</v>
      </c>
      <c r="R39" s="34"/>
      <c r="S39" s="7" t="e">
        <f t="shared" si="3"/>
        <v>#DIV/0!</v>
      </c>
      <c r="T39" s="9"/>
      <c r="U39" s="12"/>
    </row>
    <row r="40" spans="2:21" s="1" customFormat="1" x14ac:dyDescent="0.3">
      <c r="G40" s="27">
        <f t="shared" si="0"/>
        <v>0</v>
      </c>
      <c r="H40" s="49">
        <f t="shared" si="4"/>
        <v>0</v>
      </c>
      <c r="I40" s="4">
        <f t="shared" si="1"/>
        <v>45200</v>
      </c>
      <c r="J40" s="8"/>
      <c r="K40" s="8"/>
      <c r="L40" s="28">
        <f>COUNTIF(Octubre!$E$17:$E$38,$K$17:$K$56)</f>
        <v>0</v>
      </c>
      <c r="M40" s="8"/>
      <c r="N40" s="8"/>
      <c r="O40" s="32"/>
      <c r="P40" s="32"/>
      <c r="Q40" s="28">
        <f t="shared" si="2"/>
        <v>0</v>
      </c>
      <c r="R40" s="34"/>
      <c r="S40" s="7" t="e">
        <f t="shared" si="3"/>
        <v>#DIV/0!</v>
      </c>
      <c r="T40" s="9"/>
      <c r="U40" s="12"/>
    </row>
    <row r="41" spans="2:21" s="1" customFormat="1" x14ac:dyDescent="0.3">
      <c r="B41" s="42"/>
      <c r="C41" s="42"/>
      <c r="D41" s="42"/>
      <c r="G41" s="27">
        <f t="shared" si="0"/>
        <v>0</v>
      </c>
      <c r="H41" s="49">
        <f t="shared" si="4"/>
        <v>0</v>
      </c>
      <c r="I41" s="4">
        <f t="shared" si="1"/>
        <v>45200</v>
      </c>
      <c r="J41" s="8"/>
      <c r="K41" s="8"/>
      <c r="L41" s="28">
        <f>COUNTIF(Octubre!$E$17:$E$38,$K$17:$K$56)</f>
        <v>0</v>
      </c>
      <c r="M41" s="8"/>
      <c r="N41" s="8"/>
      <c r="O41" s="32"/>
      <c r="P41" s="32"/>
      <c r="Q41" s="28">
        <f t="shared" si="2"/>
        <v>0</v>
      </c>
      <c r="R41" s="34"/>
      <c r="S41" s="7" t="e">
        <f t="shared" si="3"/>
        <v>#DIV/0!</v>
      </c>
      <c r="T41" s="9"/>
      <c r="U41" s="12"/>
    </row>
    <row r="42" spans="2:21" s="1" customFormat="1" x14ac:dyDescent="0.3">
      <c r="B42" s="42"/>
      <c r="C42" s="42"/>
      <c r="D42" s="42"/>
      <c r="G42" s="27">
        <f t="shared" si="0"/>
        <v>0</v>
      </c>
      <c r="H42" s="49">
        <f t="shared" si="4"/>
        <v>0</v>
      </c>
      <c r="I42" s="4">
        <f t="shared" si="1"/>
        <v>45200</v>
      </c>
      <c r="J42" s="8"/>
      <c r="K42" s="8"/>
      <c r="L42" s="28">
        <f>COUNTIF(Octubre!$E$17:$E$38,$K$17:$K$56)</f>
        <v>0</v>
      </c>
      <c r="M42" s="8"/>
      <c r="N42" s="8"/>
      <c r="O42" s="32"/>
      <c r="P42" s="32"/>
      <c r="Q42" s="28">
        <f t="shared" si="2"/>
        <v>0</v>
      </c>
      <c r="R42" s="34"/>
      <c r="S42" s="7" t="e">
        <f t="shared" si="3"/>
        <v>#DIV/0!</v>
      </c>
      <c r="T42" s="9"/>
      <c r="U42" s="12"/>
    </row>
    <row r="43" spans="2:21" s="1" customFormat="1" x14ac:dyDescent="0.3">
      <c r="B43" s="42"/>
      <c r="C43" s="42"/>
      <c r="D43" s="42"/>
      <c r="G43" s="27">
        <f t="shared" si="0"/>
        <v>0</v>
      </c>
      <c r="H43" s="49">
        <f t="shared" si="4"/>
        <v>0</v>
      </c>
      <c r="I43" s="4">
        <f t="shared" si="1"/>
        <v>45200</v>
      </c>
      <c r="J43" s="8"/>
      <c r="K43" s="8"/>
      <c r="L43" s="28">
        <f>COUNTIF(Octubre!$E$17:$E$38,$K$17:$K$56)</f>
        <v>0</v>
      </c>
      <c r="M43" s="8"/>
      <c r="N43" s="8"/>
      <c r="O43" s="32"/>
      <c r="P43" s="32"/>
      <c r="Q43" s="28">
        <f t="shared" si="2"/>
        <v>0</v>
      </c>
      <c r="R43" s="34"/>
      <c r="S43" s="7" t="e">
        <f t="shared" si="3"/>
        <v>#DIV/0!</v>
      </c>
      <c r="T43" s="9"/>
      <c r="U43" s="12"/>
    </row>
    <row r="44" spans="2:21" s="1" customFormat="1" x14ac:dyDescent="0.3">
      <c r="B44" s="42"/>
      <c r="C44" s="42"/>
      <c r="D44" s="42"/>
      <c r="G44" s="27">
        <f t="shared" si="0"/>
        <v>0</v>
      </c>
      <c r="H44" s="49">
        <f t="shared" si="4"/>
        <v>0</v>
      </c>
      <c r="I44" s="4">
        <f t="shared" si="1"/>
        <v>45200</v>
      </c>
      <c r="J44" s="8"/>
      <c r="K44" s="8"/>
      <c r="L44" s="28">
        <f>COUNTIF(Octubre!$E$17:$E$38,$K$17:$K$56)</f>
        <v>0</v>
      </c>
      <c r="M44" s="8"/>
      <c r="N44" s="8"/>
      <c r="O44" s="32"/>
      <c r="P44" s="32"/>
      <c r="Q44" s="28">
        <f t="shared" si="2"/>
        <v>0</v>
      </c>
      <c r="R44" s="34"/>
      <c r="S44" s="7" t="e">
        <f t="shared" si="3"/>
        <v>#DIV/0!</v>
      </c>
      <c r="T44" s="9"/>
      <c r="U44" s="12"/>
    </row>
    <row r="45" spans="2:21" s="1" customFormat="1" x14ac:dyDescent="0.3">
      <c r="B45" s="44"/>
      <c r="C45" s="42"/>
      <c r="D45" s="42"/>
      <c r="G45" s="27">
        <f t="shared" si="0"/>
        <v>0</v>
      </c>
      <c r="H45" s="49">
        <f t="shared" si="4"/>
        <v>0</v>
      </c>
      <c r="I45" s="4">
        <f t="shared" si="1"/>
        <v>45200</v>
      </c>
      <c r="J45" s="8"/>
      <c r="K45" s="8"/>
      <c r="L45" s="28">
        <f>COUNTIF(Octubre!$E$17:$E$38,$K$17:$K$56)</f>
        <v>0</v>
      </c>
      <c r="M45" s="8"/>
      <c r="N45" s="8"/>
      <c r="O45" s="32"/>
      <c r="P45" s="32"/>
      <c r="Q45" s="28">
        <f t="shared" si="2"/>
        <v>0</v>
      </c>
      <c r="R45" s="34"/>
      <c r="S45" s="7" t="e">
        <f t="shared" si="3"/>
        <v>#DIV/0!</v>
      </c>
      <c r="T45" s="9"/>
      <c r="U45" s="12"/>
    </row>
    <row r="46" spans="2:21" s="1" customFormat="1" x14ac:dyDescent="0.3">
      <c r="B46" s="44"/>
      <c r="C46" s="42"/>
      <c r="D46" s="42"/>
      <c r="G46" s="27">
        <f t="shared" si="0"/>
        <v>0</v>
      </c>
      <c r="H46" s="49">
        <f t="shared" si="4"/>
        <v>0</v>
      </c>
      <c r="I46" s="4">
        <f t="shared" si="1"/>
        <v>45200</v>
      </c>
      <c r="J46" s="8"/>
      <c r="K46" s="8"/>
      <c r="L46" s="28">
        <f>COUNTIF(Octubre!$E$17:$E$38,$K$17:$K$56)</f>
        <v>0</v>
      </c>
      <c r="M46" s="8"/>
      <c r="N46" s="8"/>
      <c r="O46" s="32"/>
      <c r="P46" s="32"/>
      <c r="Q46" s="28">
        <f t="shared" si="2"/>
        <v>0</v>
      </c>
      <c r="R46" s="34"/>
      <c r="S46" s="7" t="e">
        <f t="shared" si="3"/>
        <v>#DIV/0!</v>
      </c>
      <c r="T46" s="9"/>
      <c r="U46" s="12"/>
    </row>
    <row r="47" spans="2:21" s="1" customFormat="1" x14ac:dyDescent="0.3">
      <c r="B47" s="44"/>
      <c r="C47" s="42"/>
      <c r="D47" s="42"/>
      <c r="G47" s="27">
        <f t="shared" si="0"/>
        <v>0</v>
      </c>
      <c r="H47" s="49">
        <f t="shared" si="4"/>
        <v>0</v>
      </c>
      <c r="I47" s="4">
        <f t="shared" si="1"/>
        <v>45200</v>
      </c>
      <c r="J47" s="8"/>
      <c r="K47" s="8"/>
      <c r="L47" s="28">
        <f>COUNTIF(Octubre!$E$17:$E$38,$K$17:$K$56)</f>
        <v>0</v>
      </c>
      <c r="M47" s="8"/>
      <c r="N47" s="8"/>
      <c r="O47" s="32"/>
      <c r="P47" s="32"/>
      <c r="Q47" s="28">
        <f t="shared" si="2"/>
        <v>0</v>
      </c>
      <c r="R47" s="34"/>
      <c r="S47" s="7" t="e">
        <f t="shared" si="3"/>
        <v>#DIV/0!</v>
      </c>
      <c r="T47" s="9"/>
      <c r="U47" s="12"/>
    </row>
    <row r="48" spans="2:21" s="1" customFormat="1" x14ac:dyDescent="0.3">
      <c r="B48" s="44"/>
      <c r="C48" s="42"/>
      <c r="D48" s="42"/>
      <c r="G48" s="27">
        <f t="shared" si="0"/>
        <v>0</v>
      </c>
      <c r="H48" s="49">
        <f t="shared" si="4"/>
        <v>0</v>
      </c>
      <c r="I48" s="4">
        <f t="shared" si="1"/>
        <v>45200</v>
      </c>
      <c r="J48" s="8"/>
      <c r="K48" s="8"/>
      <c r="L48" s="28">
        <f>COUNTIF(Octubre!$E$17:$E$38,$K$17:$K$56)</f>
        <v>0</v>
      </c>
      <c r="M48" s="8"/>
      <c r="N48" s="8"/>
      <c r="O48" s="32"/>
      <c r="P48" s="32"/>
      <c r="Q48" s="28">
        <f t="shared" si="2"/>
        <v>0</v>
      </c>
      <c r="R48" s="34"/>
      <c r="S48" s="7" t="e">
        <f t="shared" si="3"/>
        <v>#DIV/0!</v>
      </c>
      <c r="T48" s="9"/>
      <c r="U48" s="12"/>
    </row>
    <row r="49" spans="2:21" s="1" customFormat="1" x14ac:dyDescent="0.3">
      <c r="B49" s="44"/>
      <c r="C49" s="42"/>
      <c r="D49" s="42"/>
      <c r="G49" s="27">
        <f t="shared" si="0"/>
        <v>0</v>
      </c>
      <c r="H49" s="49">
        <f t="shared" si="4"/>
        <v>0</v>
      </c>
      <c r="I49" s="4">
        <f t="shared" si="1"/>
        <v>45200</v>
      </c>
      <c r="J49" s="8"/>
      <c r="K49" s="8"/>
      <c r="L49" s="28">
        <f>COUNTIF(Octubre!$E$17:$E$38,$K$17:$K$56)</f>
        <v>0</v>
      </c>
      <c r="M49" s="8"/>
      <c r="N49" s="8"/>
      <c r="O49" s="32"/>
      <c r="P49" s="32"/>
      <c r="Q49" s="28">
        <f t="shared" si="2"/>
        <v>0</v>
      </c>
      <c r="R49" s="34"/>
      <c r="S49" s="7" t="e">
        <f t="shared" si="3"/>
        <v>#DIV/0!</v>
      </c>
      <c r="T49" s="9"/>
      <c r="U49" s="12"/>
    </row>
    <row r="50" spans="2:21" s="1" customFormat="1" x14ac:dyDescent="0.3">
      <c r="B50" s="44"/>
      <c r="C50" s="42"/>
      <c r="D50" s="42"/>
      <c r="G50" s="27">
        <f t="shared" si="0"/>
        <v>0</v>
      </c>
      <c r="H50" s="49">
        <f t="shared" si="4"/>
        <v>0</v>
      </c>
      <c r="I50" s="4">
        <f t="shared" si="1"/>
        <v>45200</v>
      </c>
      <c r="J50" s="8"/>
      <c r="K50" s="8"/>
      <c r="L50" s="28">
        <f>COUNTIF(Octubre!$E$17:$E$38,$K$17:$K$56)</f>
        <v>0</v>
      </c>
      <c r="M50" s="8"/>
      <c r="N50" s="8"/>
      <c r="O50" s="32"/>
      <c r="P50" s="32"/>
      <c r="Q50" s="28">
        <f t="shared" si="2"/>
        <v>0</v>
      </c>
      <c r="R50" s="34"/>
      <c r="S50" s="7" t="e">
        <f t="shared" si="3"/>
        <v>#DIV/0!</v>
      </c>
      <c r="T50" s="9"/>
      <c r="U50" s="12"/>
    </row>
    <row r="51" spans="2:21" s="1" customFormat="1" x14ac:dyDescent="0.3">
      <c r="B51" s="44"/>
      <c r="C51" s="42"/>
      <c r="D51" s="42"/>
      <c r="G51" s="27">
        <f t="shared" si="0"/>
        <v>0</v>
      </c>
      <c r="H51" s="49">
        <f t="shared" si="4"/>
        <v>0</v>
      </c>
      <c r="I51" s="4">
        <f t="shared" si="1"/>
        <v>45200</v>
      </c>
      <c r="J51" s="8"/>
      <c r="K51" s="8"/>
      <c r="L51" s="28">
        <f>COUNTIF(Octubre!$E$17:$E$38,$K$17:$K$56)</f>
        <v>0</v>
      </c>
      <c r="M51" s="8"/>
      <c r="N51" s="8"/>
      <c r="O51" s="32"/>
      <c r="P51" s="32"/>
      <c r="Q51" s="28">
        <f t="shared" si="2"/>
        <v>0</v>
      </c>
      <c r="R51" s="34"/>
      <c r="S51" s="7" t="e">
        <f t="shared" si="3"/>
        <v>#DIV/0!</v>
      </c>
      <c r="T51" s="9"/>
      <c r="U51" s="12"/>
    </row>
    <row r="52" spans="2:21" s="1" customFormat="1" x14ac:dyDescent="0.3">
      <c r="B52" s="44"/>
      <c r="C52" s="42"/>
      <c r="D52" s="42"/>
      <c r="G52" s="27">
        <f t="shared" si="0"/>
        <v>0</v>
      </c>
      <c r="H52" s="49">
        <f t="shared" si="4"/>
        <v>0</v>
      </c>
      <c r="I52" s="4">
        <f t="shared" si="1"/>
        <v>45200</v>
      </c>
      <c r="J52" s="8"/>
      <c r="K52" s="8"/>
      <c r="L52" s="28">
        <f>COUNTIF(Octubre!$E$17:$E$38,$K$17:$K$56)</f>
        <v>0</v>
      </c>
      <c r="M52" s="8"/>
      <c r="N52" s="8"/>
      <c r="O52" s="32"/>
      <c r="P52" s="32"/>
      <c r="Q52" s="28">
        <f t="shared" si="2"/>
        <v>0</v>
      </c>
      <c r="R52" s="34"/>
      <c r="S52" s="7" t="e">
        <f t="shared" si="3"/>
        <v>#DIV/0!</v>
      </c>
      <c r="T52" s="9"/>
      <c r="U52" s="12"/>
    </row>
    <row r="53" spans="2:21" s="1" customFormat="1" x14ac:dyDescent="0.3">
      <c r="B53" s="44"/>
      <c r="C53" s="42"/>
      <c r="D53" s="42"/>
      <c r="G53" s="27">
        <f t="shared" si="0"/>
        <v>0</v>
      </c>
      <c r="H53" s="49">
        <f t="shared" si="4"/>
        <v>0</v>
      </c>
      <c r="I53" s="4">
        <f t="shared" si="1"/>
        <v>45200</v>
      </c>
      <c r="J53" s="8"/>
      <c r="K53" s="8"/>
      <c r="L53" s="28">
        <f>COUNTIF(Octubre!$E$17:$E$38,$K$17:$K$56)</f>
        <v>0</v>
      </c>
      <c r="M53" s="8"/>
      <c r="N53" s="8"/>
      <c r="O53" s="32"/>
      <c r="P53" s="32"/>
      <c r="Q53" s="28">
        <f t="shared" si="2"/>
        <v>0</v>
      </c>
      <c r="R53" s="34"/>
      <c r="S53" s="7" t="e">
        <f t="shared" si="3"/>
        <v>#DIV/0!</v>
      </c>
      <c r="T53" s="9"/>
      <c r="U53" s="12"/>
    </row>
    <row r="54" spans="2:21" s="1" customFormat="1" x14ac:dyDescent="0.3">
      <c r="B54" s="44"/>
      <c r="C54" s="42"/>
      <c r="D54" s="42"/>
      <c r="G54" s="27">
        <f t="shared" si="0"/>
        <v>0</v>
      </c>
      <c r="H54" s="49">
        <f t="shared" si="4"/>
        <v>0</v>
      </c>
      <c r="I54" s="4">
        <f t="shared" si="1"/>
        <v>45200</v>
      </c>
      <c r="J54" s="8"/>
      <c r="K54" s="8"/>
      <c r="L54" s="28">
        <f>COUNTIF(Octubre!$E$17:$E$38,$K$17:$K$56)</f>
        <v>0</v>
      </c>
      <c r="M54" s="8"/>
      <c r="N54" s="8"/>
      <c r="O54" s="32"/>
      <c r="P54" s="32"/>
      <c r="Q54" s="28">
        <f t="shared" si="2"/>
        <v>0</v>
      </c>
      <c r="R54" s="34"/>
      <c r="S54" s="7" t="e">
        <f t="shared" si="3"/>
        <v>#DIV/0!</v>
      </c>
      <c r="T54" s="9"/>
      <c r="U54" s="12"/>
    </row>
    <row r="55" spans="2:21" s="1" customFormat="1" x14ac:dyDescent="0.3">
      <c r="B55" s="45"/>
      <c r="G55" s="27">
        <f t="shared" si="0"/>
        <v>0</v>
      </c>
      <c r="H55" s="49">
        <f t="shared" si="4"/>
        <v>0</v>
      </c>
      <c r="I55" s="4">
        <f t="shared" si="1"/>
        <v>45200</v>
      </c>
      <c r="J55" s="8"/>
      <c r="K55" s="8"/>
      <c r="L55" s="28">
        <f>COUNTIF(Octubre!$E$17:$E$38,$K$17:$K$56)</f>
        <v>0</v>
      </c>
      <c r="M55" s="8"/>
      <c r="N55" s="8"/>
      <c r="O55" s="32"/>
      <c r="P55" s="32"/>
      <c r="Q55" s="28">
        <f t="shared" si="2"/>
        <v>0</v>
      </c>
      <c r="R55" s="34"/>
      <c r="S55" s="7" t="e">
        <f t="shared" si="3"/>
        <v>#DIV/0!</v>
      </c>
      <c r="T55" s="9"/>
      <c r="U55" s="12"/>
    </row>
    <row r="56" spans="2:21" s="1" customFormat="1" ht="13.5" thickBot="1" x14ac:dyDescent="0.35">
      <c r="B56" s="45"/>
      <c r="G56" s="29">
        <f t="shared" si="0"/>
        <v>0</v>
      </c>
      <c r="H56" s="79">
        <f t="shared" si="4"/>
        <v>0</v>
      </c>
      <c r="I56" s="30">
        <f t="shared" si="1"/>
        <v>45200</v>
      </c>
      <c r="J56" s="10"/>
      <c r="K56" s="10"/>
      <c r="L56" s="31">
        <f>COUNTIF(Octubre!$E$17:$E$38,$K$17:$K$56)</f>
        <v>0</v>
      </c>
      <c r="M56" s="10"/>
      <c r="N56" s="10"/>
      <c r="O56" s="33"/>
      <c r="P56" s="33"/>
      <c r="Q56" s="31">
        <f t="shared" si="2"/>
        <v>0</v>
      </c>
      <c r="R56" s="35"/>
      <c r="S56" s="37" t="e">
        <f t="shared" si="3"/>
        <v>#DIV/0!</v>
      </c>
      <c r="T56" s="11"/>
      <c r="U56" s="13"/>
    </row>
    <row r="57" spans="2:21" s="1" customFormat="1" ht="14.75" customHeight="1" x14ac:dyDescent="0.3">
      <c r="B57" s="45"/>
    </row>
    <row r="58" spans="2:21" s="1" customFormat="1" x14ac:dyDescent="0.3">
      <c r="B58" s="45"/>
    </row>
    <row r="59" spans="2:21" s="1" customFormat="1" x14ac:dyDescent="0.3">
      <c r="B59" s="45"/>
    </row>
    <row r="60" spans="2:21" s="1" customFormat="1" x14ac:dyDescent="0.3">
      <c r="B60" s="45"/>
    </row>
    <row r="61" spans="2:21" s="1" customFormat="1" x14ac:dyDescent="0.3">
      <c r="B61" s="45"/>
    </row>
    <row r="62" spans="2:21" s="1" customFormat="1" x14ac:dyDescent="0.3"/>
    <row r="63" spans="2:21" s="1" customFormat="1" x14ac:dyDescent="0.3"/>
    <row r="64" spans="2:21" s="1" customFormat="1" x14ac:dyDescent="0.3"/>
    <row r="65" s="1" customFormat="1" x14ac:dyDescent="0.3"/>
    <row r="66" s="1" customFormat="1" x14ac:dyDescent="0.3"/>
    <row r="67" s="1" customFormat="1" x14ac:dyDescent="0.3"/>
    <row r="68" s="1" customFormat="1" x14ac:dyDescent="0.3"/>
    <row r="69" s="1" customFormat="1" x14ac:dyDescent="0.3"/>
    <row r="70" s="1" customFormat="1" x14ac:dyDescent="0.3"/>
    <row r="71" s="1" customFormat="1" x14ac:dyDescent="0.3"/>
    <row r="72" s="1" customFormat="1" x14ac:dyDescent="0.3"/>
    <row r="73" s="1" customFormat="1" x14ac:dyDescent="0.3"/>
    <row r="74" s="1" customFormat="1" x14ac:dyDescent="0.3"/>
    <row r="75" s="1" customFormat="1" x14ac:dyDescent="0.3"/>
    <row r="76" s="1" customFormat="1" x14ac:dyDescent="0.3"/>
    <row r="77" s="1" customFormat="1" x14ac:dyDescent="0.3"/>
    <row r="78" s="1" customFormat="1" x14ac:dyDescent="0.3"/>
    <row r="79" s="1" customFormat="1" x14ac:dyDescent="0.3"/>
    <row r="80" s="1" customFormat="1" x14ac:dyDescent="0.3"/>
    <row r="81" spans="24:73" s="1" customFormat="1" x14ac:dyDescent="0.3"/>
    <row r="82" spans="24:73" x14ac:dyDescent="0.3">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row>
    <row r="83" spans="24:73" x14ac:dyDescent="0.3">
      <c r="X83" s="42"/>
      <c r="Y83" s="42"/>
      <c r="Z83" s="42"/>
      <c r="AF83" s="42"/>
    </row>
    <row r="84" spans="24:73" x14ac:dyDescent="0.3">
      <c r="X84" s="42"/>
      <c r="Y84" s="42"/>
      <c r="Z84" s="42"/>
      <c r="AF84" s="42"/>
    </row>
    <row r="85" spans="24:73" x14ac:dyDescent="0.3">
      <c r="X85" s="42"/>
      <c r="Y85" s="42"/>
      <c r="Z85" s="42"/>
      <c r="AF85" s="42"/>
    </row>
    <row r="86" spans="24:73" x14ac:dyDescent="0.3">
      <c r="X86" s="42"/>
      <c r="Y86" s="42"/>
      <c r="Z86" s="42"/>
      <c r="AF86" s="42"/>
    </row>
    <row r="87" spans="24:73" x14ac:dyDescent="0.3">
      <c r="X87" s="42"/>
      <c r="Y87" s="42"/>
      <c r="Z87" s="42"/>
      <c r="AF87" s="42"/>
    </row>
    <row r="88" spans="24:73" x14ac:dyDescent="0.3">
      <c r="X88" s="42"/>
      <c r="Y88" s="42"/>
      <c r="Z88" s="42"/>
      <c r="AF88" s="42"/>
    </row>
    <row r="89" spans="24:73" x14ac:dyDescent="0.3">
      <c r="X89" s="42"/>
      <c r="Y89" s="42"/>
      <c r="Z89" s="42"/>
      <c r="AF89" s="42"/>
    </row>
    <row r="90" spans="24:73" x14ac:dyDescent="0.3">
      <c r="X90" s="42"/>
      <c r="Y90" s="42"/>
      <c r="Z90" s="42"/>
      <c r="AF90" s="42"/>
    </row>
    <row r="91" spans="24:73" x14ac:dyDescent="0.3">
      <c r="X91" s="42"/>
      <c r="Y91" s="42"/>
      <c r="Z91" s="42"/>
      <c r="AF91" s="42"/>
    </row>
    <row r="92" spans="24:73" x14ac:dyDescent="0.3">
      <c r="X92" s="42"/>
      <c r="Y92" s="42"/>
      <c r="Z92" s="42"/>
      <c r="AF92" s="42"/>
    </row>
    <row r="93" spans="24:73" x14ac:dyDescent="0.3">
      <c r="X93" s="42"/>
      <c r="Y93" s="42"/>
      <c r="Z93" s="42"/>
      <c r="AF93" s="42"/>
    </row>
    <row r="94" spans="24:73" x14ac:dyDescent="0.3">
      <c r="X94" s="42"/>
      <c r="Y94" s="42"/>
      <c r="Z94" s="42"/>
      <c r="AF94" s="42"/>
    </row>
    <row r="95" spans="24:73" x14ac:dyDescent="0.3">
      <c r="X95" s="42"/>
      <c r="Y95" s="42"/>
      <c r="Z95" s="42"/>
      <c r="AF95" s="42"/>
    </row>
    <row r="96" spans="24:73" x14ac:dyDescent="0.3">
      <c r="X96" s="42"/>
      <c r="Y96" s="42"/>
      <c r="Z96" s="42"/>
      <c r="AF96" s="42"/>
    </row>
    <row r="97" spans="24:32" x14ac:dyDescent="0.3">
      <c r="X97" s="42"/>
      <c r="Y97" s="42"/>
      <c r="Z97" s="42"/>
      <c r="AF97" s="42"/>
    </row>
    <row r="98" spans="24:32" x14ac:dyDescent="0.3">
      <c r="X98" s="42"/>
      <c r="Y98" s="42"/>
      <c r="Z98" s="42"/>
      <c r="AF98" s="42"/>
    </row>
    <row r="99" spans="24:32" x14ac:dyDescent="0.3">
      <c r="X99" s="42"/>
      <c r="Y99" s="42"/>
      <c r="Z99" s="42"/>
      <c r="AF99" s="42"/>
    </row>
    <row r="100" spans="24:32" x14ac:dyDescent="0.3">
      <c r="X100" s="42"/>
      <c r="Y100" s="42"/>
      <c r="Z100" s="42"/>
      <c r="AF100" s="42"/>
    </row>
    <row r="101" spans="24:32" x14ac:dyDescent="0.3">
      <c r="X101" s="42"/>
      <c r="Y101" s="42"/>
      <c r="Z101" s="42"/>
      <c r="AF101" s="42"/>
    </row>
    <row r="102" spans="24:32" x14ac:dyDescent="0.3">
      <c r="X102" s="42"/>
      <c r="Y102" s="42"/>
      <c r="Z102" s="42"/>
      <c r="AF102" s="42"/>
    </row>
    <row r="103" spans="24:32" x14ac:dyDescent="0.3">
      <c r="X103" s="42"/>
      <c r="Y103" s="42"/>
      <c r="Z103" s="42"/>
      <c r="AF103" s="42"/>
    </row>
    <row r="104" spans="24:32" x14ac:dyDescent="0.3">
      <c r="X104" s="42"/>
      <c r="Y104" s="42"/>
      <c r="Z104" s="42"/>
      <c r="AF104" s="42"/>
    </row>
    <row r="105" spans="24:32" x14ac:dyDescent="0.3">
      <c r="X105" s="42"/>
      <c r="Y105" s="42"/>
      <c r="Z105" s="42"/>
      <c r="AF105" s="42"/>
    </row>
    <row r="106" spans="24:32" x14ac:dyDescent="0.3">
      <c r="X106" s="42"/>
      <c r="Y106" s="42"/>
      <c r="Z106" s="42"/>
      <c r="AF106" s="42"/>
    </row>
    <row r="107" spans="24:32" x14ac:dyDescent="0.3">
      <c r="X107" s="42"/>
      <c r="Y107" s="42"/>
      <c r="Z107" s="42"/>
      <c r="AF107" s="42"/>
    </row>
    <row r="108" spans="24:32" x14ac:dyDescent="0.3">
      <c r="X108" s="42"/>
      <c r="Y108" s="42"/>
      <c r="Z108" s="42"/>
      <c r="AF108" s="42"/>
    </row>
    <row r="109" spans="24:32" x14ac:dyDescent="0.3">
      <c r="X109" s="42"/>
      <c r="Y109" s="42"/>
      <c r="Z109" s="42"/>
      <c r="AF109" s="42"/>
    </row>
    <row r="110" spans="24:32" x14ac:dyDescent="0.3">
      <c r="X110" s="42"/>
      <c r="Y110" s="42"/>
      <c r="Z110" s="42"/>
      <c r="AF110" s="42"/>
    </row>
    <row r="111" spans="24:32" x14ac:dyDescent="0.3">
      <c r="X111" s="42"/>
      <c r="Y111" s="42"/>
      <c r="Z111" s="42"/>
      <c r="AF111" s="42"/>
    </row>
    <row r="112" spans="24:32" x14ac:dyDescent="0.3">
      <c r="X112" s="42"/>
      <c r="Y112" s="42"/>
      <c r="Z112" s="42"/>
      <c r="AF112" s="42"/>
    </row>
    <row r="113" spans="24:32" x14ac:dyDescent="0.3">
      <c r="X113" s="42"/>
      <c r="Y113" s="42"/>
      <c r="Z113" s="42"/>
      <c r="AF113" s="42"/>
    </row>
    <row r="114" spans="24:32" x14ac:dyDescent="0.3">
      <c r="X114" s="42"/>
      <c r="Y114" s="42"/>
      <c r="Z114" s="42"/>
      <c r="AF114" s="42"/>
    </row>
    <row r="115" spans="24:32" x14ac:dyDescent="0.3">
      <c r="X115" s="42"/>
      <c r="Y115" s="42"/>
      <c r="Z115" s="42"/>
      <c r="AF115" s="42"/>
    </row>
    <row r="116" spans="24:32" x14ac:dyDescent="0.3">
      <c r="X116" s="42"/>
      <c r="Y116" s="42"/>
      <c r="Z116" s="42"/>
      <c r="AF116" s="42"/>
    </row>
    <row r="117" spans="24:32" x14ac:dyDescent="0.3">
      <c r="X117" s="42"/>
      <c r="Y117" s="42"/>
      <c r="Z117" s="42"/>
      <c r="AF117" s="42"/>
    </row>
    <row r="118" spans="24:32" x14ac:dyDescent="0.3">
      <c r="X118" s="42"/>
      <c r="Y118" s="42"/>
      <c r="Z118" s="42"/>
      <c r="AF118" s="42"/>
    </row>
    <row r="119" spans="24:32" x14ac:dyDescent="0.3">
      <c r="X119" s="42"/>
      <c r="Y119" s="42"/>
      <c r="Z119" s="42"/>
      <c r="AF119" s="42"/>
    </row>
  </sheetData>
  <sheetProtection algorithmName="SHA-512" hashValue="k4rFxGTGZNibaWGt0hk0y6QKmLZbOEkhadBeepZW7UO+g6NA5tTELmXzdnpoh5sST6w/A37/uH5J710TbJZNug==" saltValue="5+bUPIRVLp4b/38zxTcoHw==" spinCount="100000" sheet="1" objects="1" scenarios="1"/>
  <mergeCells count="7">
    <mergeCell ref="B15:E15"/>
    <mergeCell ref="G15:U15"/>
    <mergeCell ref="J4:K4"/>
    <mergeCell ref="J5:K5"/>
    <mergeCell ref="J6:K6"/>
    <mergeCell ref="J7:K7"/>
    <mergeCell ref="J8:K8"/>
  </mergeCells>
  <phoneticPr fontId="13" type="noConversion"/>
  <conditionalFormatting sqref="E41:E47">
    <cfRule type="duplicateValues" dxfId="2" priority="1"/>
  </conditionalFormatting>
  <dataValidations count="8">
    <dataValidation type="list" allowBlank="1" showInputMessage="1" showErrorMessage="1" sqref="D17:D38" xr:uid="{F1E2CD69-E415-4CB1-AD38-29196EAE6644}">
      <formula1>INDIRECT(C17)</formula1>
    </dataValidation>
    <dataValidation type="list" allowBlank="1" showInputMessage="1" showErrorMessage="1" sqref="K17:K56" xr:uid="{433126C9-BDEC-4DF9-A283-4A1F3BF08759}">
      <formula1>$E$17:$E$38</formula1>
    </dataValidation>
    <dataValidation type="list" allowBlank="1" showInputMessage="1" showErrorMessage="1" sqref="IJ17 WUV983057 SF17 ACB17 ALX17 AVT17 BFP17 BPL17 BZH17 CJD17 CSZ17 DCV17 DMR17 DWN17 EGJ17 EQF17 FAB17 FJX17 FTT17 GDP17 GNL17 GXH17 HHD17 HQZ17 IAV17 IKR17 IUN17 JEJ17 JOF17 JYB17 KHX17 KRT17 LBP17 LLL17 LVH17 MFD17 MOZ17 MYV17 NIR17 NSN17 OCJ17 OMF17 OWB17 PFX17 PPT17 PZP17 QJL17 QTH17 RDD17 RMZ17 RWV17 SGR17 SQN17 TAJ17 TKF17 TUB17 UDX17 UNT17 UXP17 VHL17 VRH17 WBD17 WKZ17 WUV17 IJ65553 SF65553 ACB65553 ALX65553 AVT65553 BFP65553 BPL65553 BZH65553 CJD65553 CSZ65553 DCV65553 DMR65553 DWN65553 EGJ65553 EQF65553 FAB65553 FJX65553 FTT65553 GDP65553 GNL65553 GXH65553 HHD65553 HQZ65553 IAV65553 IKR65553 IUN65553 JEJ65553 JOF65553 JYB65553 KHX65553 KRT65553 LBP65553 LLL65553 LVH65553 MFD65553 MOZ65553 MYV65553 NIR65553 NSN65553 OCJ65553 OMF65553 OWB65553 PFX65553 PPT65553 PZP65553 QJL65553 QTH65553 RDD65553 RMZ65553 RWV65553 SGR65553 SQN65553 TAJ65553 TKF65553 TUB65553 UDX65553 UNT65553 UXP65553 VHL65553 VRH65553 WBD65553 WKZ65553 WUV65553 IJ131089 SF131089 ACB131089 ALX131089 AVT131089 BFP131089 BPL131089 BZH131089 CJD131089 CSZ131089 DCV131089 DMR131089 DWN131089 EGJ131089 EQF131089 FAB131089 FJX131089 FTT131089 GDP131089 GNL131089 GXH131089 HHD131089 HQZ131089 IAV131089 IKR131089 IUN131089 JEJ131089 JOF131089 JYB131089 KHX131089 KRT131089 LBP131089 LLL131089 LVH131089 MFD131089 MOZ131089 MYV131089 NIR131089 NSN131089 OCJ131089 OMF131089 OWB131089 PFX131089 PPT131089 PZP131089 QJL131089 QTH131089 RDD131089 RMZ131089 RWV131089 SGR131089 SQN131089 TAJ131089 TKF131089 TUB131089 UDX131089 UNT131089 UXP131089 VHL131089 VRH131089 WBD131089 WKZ131089 WUV131089 IJ196625 SF196625 ACB196625 ALX196625 AVT196625 BFP196625 BPL196625 BZH196625 CJD196625 CSZ196625 DCV196625 DMR196625 DWN196625 EGJ196625 EQF196625 FAB196625 FJX196625 FTT196625 GDP196625 GNL196625 GXH196625 HHD196625 HQZ196625 IAV196625 IKR196625 IUN196625 JEJ196625 JOF196625 JYB196625 KHX196625 KRT196625 LBP196625 LLL196625 LVH196625 MFD196625 MOZ196625 MYV196625 NIR196625 NSN196625 OCJ196625 OMF196625 OWB196625 PFX196625 PPT196625 PZP196625 QJL196625 QTH196625 RDD196625 RMZ196625 RWV196625 SGR196625 SQN196625 TAJ196625 TKF196625 TUB196625 UDX196625 UNT196625 UXP196625 VHL196625 VRH196625 WBD196625 WKZ196625 WUV196625 IJ262161 SF262161 ACB262161 ALX262161 AVT262161 BFP262161 BPL262161 BZH262161 CJD262161 CSZ262161 DCV262161 DMR262161 DWN262161 EGJ262161 EQF262161 FAB262161 FJX262161 FTT262161 GDP262161 GNL262161 GXH262161 HHD262161 HQZ262161 IAV262161 IKR262161 IUN262161 JEJ262161 JOF262161 JYB262161 KHX262161 KRT262161 LBP262161 LLL262161 LVH262161 MFD262161 MOZ262161 MYV262161 NIR262161 NSN262161 OCJ262161 OMF262161 OWB262161 PFX262161 PPT262161 PZP262161 QJL262161 QTH262161 RDD262161 RMZ262161 RWV262161 SGR262161 SQN262161 TAJ262161 TKF262161 TUB262161 UDX262161 UNT262161 UXP262161 VHL262161 VRH262161 WBD262161 WKZ262161 WUV262161 IJ327697 SF327697 ACB327697 ALX327697 AVT327697 BFP327697 BPL327697 BZH327697 CJD327697 CSZ327697 DCV327697 DMR327697 DWN327697 EGJ327697 EQF327697 FAB327697 FJX327697 FTT327697 GDP327697 GNL327697 GXH327697 HHD327697 HQZ327697 IAV327697 IKR327697 IUN327697 JEJ327697 JOF327697 JYB327697 KHX327697 KRT327697 LBP327697 LLL327697 LVH327697 MFD327697 MOZ327697 MYV327697 NIR327697 NSN327697 OCJ327697 OMF327697 OWB327697 PFX327697 PPT327697 PZP327697 QJL327697 QTH327697 RDD327697 RMZ327697 RWV327697 SGR327697 SQN327697 TAJ327697 TKF327697 TUB327697 UDX327697 UNT327697 UXP327697 VHL327697 VRH327697 WBD327697 WKZ327697 WUV327697 IJ393233 SF393233 ACB393233 ALX393233 AVT393233 BFP393233 BPL393233 BZH393233 CJD393233 CSZ393233 DCV393233 DMR393233 DWN393233 EGJ393233 EQF393233 FAB393233 FJX393233 FTT393233 GDP393233 GNL393233 GXH393233 HHD393233 HQZ393233 IAV393233 IKR393233 IUN393233 JEJ393233 JOF393233 JYB393233 KHX393233 KRT393233 LBP393233 LLL393233 LVH393233 MFD393233 MOZ393233 MYV393233 NIR393233 NSN393233 OCJ393233 OMF393233 OWB393233 PFX393233 PPT393233 PZP393233 QJL393233 QTH393233 RDD393233 RMZ393233 RWV393233 SGR393233 SQN393233 TAJ393233 TKF393233 TUB393233 UDX393233 UNT393233 UXP393233 VHL393233 VRH393233 WBD393233 WKZ393233 WUV393233 IJ458769 SF458769 ACB458769 ALX458769 AVT458769 BFP458769 BPL458769 BZH458769 CJD458769 CSZ458769 DCV458769 DMR458769 DWN458769 EGJ458769 EQF458769 FAB458769 FJX458769 FTT458769 GDP458769 GNL458769 GXH458769 HHD458769 HQZ458769 IAV458769 IKR458769 IUN458769 JEJ458769 JOF458769 JYB458769 KHX458769 KRT458769 LBP458769 LLL458769 LVH458769 MFD458769 MOZ458769 MYV458769 NIR458769 NSN458769 OCJ458769 OMF458769 OWB458769 PFX458769 PPT458769 PZP458769 QJL458769 QTH458769 RDD458769 RMZ458769 RWV458769 SGR458769 SQN458769 TAJ458769 TKF458769 TUB458769 UDX458769 UNT458769 UXP458769 VHL458769 VRH458769 WBD458769 WKZ458769 WUV458769 IJ524305 SF524305 ACB524305 ALX524305 AVT524305 BFP524305 BPL524305 BZH524305 CJD524305 CSZ524305 DCV524305 DMR524305 DWN524305 EGJ524305 EQF524305 FAB524305 FJX524305 FTT524305 GDP524305 GNL524305 GXH524305 HHD524305 HQZ524305 IAV524305 IKR524305 IUN524305 JEJ524305 JOF524305 JYB524305 KHX524305 KRT524305 LBP524305 LLL524305 LVH524305 MFD524305 MOZ524305 MYV524305 NIR524305 NSN524305 OCJ524305 OMF524305 OWB524305 PFX524305 PPT524305 PZP524305 QJL524305 QTH524305 RDD524305 RMZ524305 RWV524305 SGR524305 SQN524305 TAJ524305 TKF524305 TUB524305 UDX524305 UNT524305 UXP524305 VHL524305 VRH524305 WBD524305 WKZ524305 WUV524305 IJ589841 SF589841 ACB589841 ALX589841 AVT589841 BFP589841 BPL589841 BZH589841 CJD589841 CSZ589841 DCV589841 DMR589841 DWN589841 EGJ589841 EQF589841 FAB589841 FJX589841 FTT589841 GDP589841 GNL589841 GXH589841 HHD589841 HQZ589841 IAV589841 IKR589841 IUN589841 JEJ589841 JOF589841 JYB589841 KHX589841 KRT589841 LBP589841 LLL589841 LVH589841 MFD589841 MOZ589841 MYV589841 NIR589841 NSN589841 OCJ589841 OMF589841 OWB589841 PFX589841 PPT589841 PZP589841 QJL589841 QTH589841 RDD589841 RMZ589841 RWV589841 SGR589841 SQN589841 TAJ589841 TKF589841 TUB589841 UDX589841 UNT589841 UXP589841 VHL589841 VRH589841 WBD589841 WKZ589841 WUV589841 IJ655377 SF655377 ACB655377 ALX655377 AVT655377 BFP655377 BPL655377 BZH655377 CJD655377 CSZ655377 DCV655377 DMR655377 DWN655377 EGJ655377 EQF655377 FAB655377 FJX655377 FTT655377 GDP655377 GNL655377 GXH655377 HHD655377 HQZ655377 IAV655377 IKR655377 IUN655377 JEJ655377 JOF655377 JYB655377 KHX655377 KRT655377 LBP655377 LLL655377 LVH655377 MFD655377 MOZ655377 MYV655377 NIR655377 NSN655377 OCJ655377 OMF655377 OWB655377 PFX655377 PPT655377 PZP655377 QJL655377 QTH655377 RDD655377 RMZ655377 RWV655377 SGR655377 SQN655377 TAJ655377 TKF655377 TUB655377 UDX655377 UNT655377 UXP655377 VHL655377 VRH655377 WBD655377 WKZ655377 WUV655377 IJ720913 SF720913 ACB720913 ALX720913 AVT720913 BFP720913 BPL720913 BZH720913 CJD720913 CSZ720913 DCV720913 DMR720913 DWN720913 EGJ720913 EQF720913 FAB720913 FJX720913 FTT720913 GDP720913 GNL720913 GXH720913 HHD720913 HQZ720913 IAV720913 IKR720913 IUN720913 JEJ720913 JOF720913 JYB720913 KHX720913 KRT720913 LBP720913 LLL720913 LVH720913 MFD720913 MOZ720913 MYV720913 NIR720913 NSN720913 OCJ720913 OMF720913 OWB720913 PFX720913 PPT720913 PZP720913 QJL720913 QTH720913 RDD720913 RMZ720913 RWV720913 SGR720913 SQN720913 TAJ720913 TKF720913 TUB720913 UDX720913 UNT720913 UXP720913 VHL720913 VRH720913 WBD720913 WKZ720913 WUV720913 IJ786449 SF786449 ACB786449 ALX786449 AVT786449 BFP786449 BPL786449 BZH786449 CJD786449 CSZ786449 DCV786449 DMR786449 DWN786449 EGJ786449 EQF786449 FAB786449 FJX786449 FTT786449 GDP786449 GNL786449 GXH786449 HHD786449 HQZ786449 IAV786449 IKR786449 IUN786449 JEJ786449 JOF786449 JYB786449 KHX786449 KRT786449 LBP786449 LLL786449 LVH786449 MFD786449 MOZ786449 MYV786449 NIR786449 NSN786449 OCJ786449 OMF786449 OWB786449 PFX786449 PPT786449 PZP786449 QJL786449 QTH786449 RDD786449 RMZ786449 RWV786449 SGR786449 SQN786449 TAJ786449 TKF786449 TUB786449 UDX786449 UNT786449 UXP786449 VHL786449 VRH786449 WBD786449 WKZ786449 WUV786449 IJ851985 SF851985 ACB851985 ALX851985 AVT851985 BFP851985 BPL851985 BZH851985 CJD851985 CSZ851985 DCV851985 DMR851985 DWN851985 EGJ851985 EQF851985 FAB851985 FJX851985 FTT851985 GDP851985 GNL851985 GXH851985 HHD851985 HQZ851985 IAV851985 IKR851985 IUN851985 JEJ851985 JOF851985 JYB851985 KHX851985 KRT851985 LBP851985 LLL851985 LVH851985 MFD851985 MOZ851985 MYV851985 NIR851985 NSN851985 OCJ851985 OMF851985 OWB851985 PFX851985 PPT851985 PZP851985 QJL851985 QTH851985 RDD851985 RMZ851985 RWV851985 SGR851985 SQN851985 TAJ851985 TKF851985 TUB851985 UDX851985 UNT851985 UXP851985 VHL851985 VRH851985 WBD851985 WKZ851985 WUV851985 IJ917521 SF917521 ACB917521 ALX917521 AVT917521 BFP917521 BPL917521 BZH917521 CJD917521 CSZ917521 DCV917521 DMR917521 DWN917521 EGJ917521 EQF917521 FAB917521 FJX917521 FTT917521 GDP917521 GNL917521 GXH917521 HHD917521 HQZ917521 IAV917521 IKR917521 IUN917521 JEJ917521 JOF917521 JYB917521 KHX917521 KRT917521 LBP917521 LLL917521 LVH917521 MFD917521 MOZ917521 MYV917521 NIR917521 NSN917521 OCJ917521 OMF917521 OWB917521 PFX917521 PPT917521 PZP917521 QJL917521 QTH917521 RDD917521 RMZ917521 RWV917521 SGR917521 SQN917521 TAJ917521 TKF917521 TUB917521 UDX917521 UNT917521 UXP917521 VHL917521 VRH917521 WBD917521 WKZ917521 WUV917521 IJ983057 SF983057 ACB983057 ALX983057 AVT983057 BFP983057 BPL983057 BZH983057 CJD983057 CSZ983057 DCV983057 DMR983057 DWN983057 EGJ983057 EQF983057 FAB983057 FJX983057 FTT983057 GDP983057 GNL983057 GXH983057 HHD983057 HQZ983057 IAV983057 IKR983057 IUN983057 JEJ983057 JOF983057 JYB983057 KHX983057 KRT983057 LBP983057 LLL983057 LVH983057 MFD983057 MOZ983057 MYV983057 NIR983057 NSN983057 OCJ983057 OMF983057 OWB983057 PFX983057 PPT983057 PZP983057 QJL983057 QTH983057 RDD983057 RMZ983057 RWV983057 SGR983057 SQN983057 TAJ983057 TKF983057 TUB983057 UDX983057 UNT983057 UXP983057 VHL983057 VRH983057 WBD983057 WKZ983057 M65553:P65553 M131089:P131089 M983057:P983057 M917521:P917521 M851985:P851985 M786449:P786449 M720913:P720913 M655377:P655377 M589841:P589841 M524305:P524305 M458769:P458769 M393233:P393233 M327697:P327697 M262161:P262161 M196625:P196625" xr:uid="{62EFEB4C-D6E9-4605-AF2C-D639F4887F4D}">
      <formula1>INDIRECT($J$17)</formula1>
    </dataValidation>
    <dataValidation type="list" allowBlank="1" showInputMessage="1" showErrorMessage="1" sqref="WUW983048 IK8 SG8 ACC8 ALY8 AVU8 BFQ8 BPM8 BZI8 CJE8 CTA8 DCW8 DMS8 DWO8 EGK8 EQG8 FAC8 FJY8 FTU8 GDQ8 GNM8 GXI8 HHE8 HRA8 IAW8 IKS8 IUO8 JEK8 JOG8 JYC8 KHY8 KRU8 LBQ8 LLM8 LVI8 MFE8 MPA8 MYW8 NIS8 NSO8 OCK8 OMG8 OWC8 PFY8 PPU8 PZQ8 QJM8 QTI8 RDE8 RNA8 RWW8 SGS8 SQO8 TAK8 TKG8 TUC8 UDY8 UNU8 UXQ8 VHM8 VRI8 WBE8 WLA8 WUW8 Q65544:S65544 IK65544 SG65544 ACC65544 ALY65544 AVU65544 BFQ65544 BPM65544 BZI65544 CJE65544 CTA65544 DCW65544 DMS65544 DWO65544 EGK65544 EQG65544 FAC65544 FJY65544 FTU65544 GDQ65544 GNM65544 GXI65544 HHE65544 HRA65544 IAW65544 IKS65544 IUO65544 JEK65544 JOG65544 JYC65544 KHY65544 KRU65544 LBQ65544 LLM65544 LVI65544 MFE65544 MPA65544 MYW65544 NIS65544 NSO65544 OCK65544 OMG65544 OWC65544 PFY65544 PPU65544 PZQ65544 QJM65544 QTI65544 RDE65544 RNA65544 RWW65544 SGS65544 SQO65544 TAK65544 TKG65544 TUC65544 UDY65544 UNU65544 UXQ65544 VHM65544 VRI65544 WBE65544 WLA65544 WUW65544 Q131080:S131080 IK131080 SG131080 ACC131080 ALY131080 AVU131080 BFQ131080 BPM131080 BZI131080 CJE131080 CTA131080 DCW131080 DMS131080 DWO131080 EGK131080 EQG131080 FAC131080 FJY131080 FTU131080 GDQ131080 GNM131080 GXI131080 HHE131080 HRA131080 IAW131080 IKS131080 IUO131080 JEK131080 JOG131080 JYC131080 KHY131080 KRU131080 LBQ131080 LLM131080 LVI131080 MFE131080 MPA131080 MYW131080 NIS131080 NSO131080 OCK131080 OMG131080 OWC131080 PFY131080 PPU131080 PZQ131080 QJM131080 QTI131080 RDE131080 RNA131080 RWW131080 SGS131080 SQO131080 TAK131080 TKG131080 TUC131080 UDY131080 UNU131080 UXQ131080 VHM131080 VRI131080 WBE131080 WLA131080 WUW131080 Q196616:S196616 IK196616 SG196616 ACC196616 ALY196616 AVU196616 BFQ196616 BPM196616 BZI196616 CJE196616 CTA196616 DCW196616 DMS196616 DWO196616 EGK196616 EQG196616 FAC196616 FJY196616 FTU196616 GDQ196616 GNM196616 GXI196616 HHE196616 HRA196616 IAW196616 IKS196616 IUO196616 JEK196616 JOG196616 JYC196616 KHY196616 KRU196616 LBQ196616 LLM196616 LVI196616 MFE196616 MPA196616 MYW196616 NIS196616 NSO196616 OCK196616 OMG196616 OWC196616 PFY196616 PPU196616 PZQ196616 QJM196616 QTI196616 RDE196616 RNA196616 RWW196616 SGS196616 SQO196616 TAK196616 TKG196616 TUC196616 UDY196616 UNU196616 UXQ196616 VHM196616 VRI196616 WBE196616 WLA196616 WUW196616 Q262152:S262152 IK262152 SG262152 ACC262152 ALY262152 AVU262152 BFQ262152 BPM262152 BZI262152 CJE262152 CTA262152 DCW262152 DMS262152 DWO262152 EGK262152 EQG262152 FAC262152 FJY262152 FTU262152 GDQ262152 GNM262152 GXI262152 HHE262152 HRA262152 IAW262152 IKS262152 IUO262152 JEK262152 JOG262152 JYC262152 KHY262152 KRU262152 LBQ262152 LLM262152 LVI262152 MFE262152 MPA262152 MYW262152 NIS262152 NSO262152 OCK262152 OMG262152 OWC262152 PFY262152 PPU262152 PZQ262152 QJM262152 QTI262152 RDE262152 RNA262152 RWW262152 SGS262152 SQO262152 TAK262152 TKG262152 TUC262152 UDY262152 UNU262152 UXQ262152 VHM262152 VRI262152 WBE262152 WLA262152 WUW262152 Q327688:S327688 IK327688 SG327688 ACC327688 ALY327688 AVU327688 BFQ327688 BPM327688 BZI327688 CJE327688 CTA327688 DCW327688 DMS327688 DWO327688 EGK327688 EQG327688 FAC327688 FJY327688 FTU327688 GDQ327688 GNM327688 GXI327688 HHE327688 HRA327688 IAW327688 IKS327688 IUO327688 JEK327688 JOG327688 JYC327688 KHY327688 KRU327688 LBQ327688 LLM327688 LVI327688 MFE327688 MPA327688 MYW327688 NIS327688 NSO327688 OCK327688 OMG327688 OWC327688 PFY327688 PPU327688 PZQ327688 QJM327688 QTI327688 RDE327688 RNA327688 RWW327688 SGS327688 SQO327688 TAK327688 TKG327688 TUC327688 UDY327688 UNU327688 UXQ327688 VHM327688 VRI327688 WBE327688 WLA327688 WUW327688 Q393224:S393224 IK393224 SG393224 ACC393224 ALY393224 AVU393224 BFQ393224 BPM393224 BZI393224 CJE393224 CTA393224 DCW393224 DMS393224 DWO393224 EGK393224 EQG393224 FAC393224 FJY393224 FTU393224 GDQ393224 GNM393224 GXI393224 HHE393224 HRA393224 IAW393224 IKS393224 IUO393224 JEK393224 JOG393224 JYC393224 KHY393224 KRU393224 LBQ393224 LLM393224 LVI393224 MFE393224 MPA393224 MYW393224 NIS393224 NSO393224 OCK393224 OMG393224 OWC393224 PFY393224 PPU393224 PZQ393224 QJM393224 QTI393224 RDE393224 RNA393224 RWW393224 SGS393224 SQO393224 TAK393224 TKG393224 TUC393224 UDY393224 UNU393224 UXQ393224 VHM393224 VRI393224 WBE393224 WLA393224 WUW393224 Q458760:S458760 IK458760 SG458760 ACC458760 ALY458760 AVU458760 BFQ458760 BPM458760 BZI458760 CJE458760 CTA458760 DCW458760 DMS458760 DWO458760 EGK458760 EQG458760 FAC458760 FJY458760 FTU458760 GDQ458760 GNM458760 GXI458760 HHE458760 HRA458760 IAW458760 IKS458760 IUO458760 JEK458760 JOG458760 JYC458760 KHY458760 KRU458760 LBQ458760 LLM458760 LVI458760 MFE458760 MPA458760 MYW458760 NIS458760 NSO458760 OCK458760 OMG458760 OWC458760 PFY458760 PPU458760 PZQ458760 QJM458760 QTI458760 RDE458760 RNA458760 RWW458760 SGS458760 SQO458760 TAK458760 TKG458760 TUC458760 UDY458760 UNU458760 UXQ458760 VHM458760 VRI458760 WBE458760 WLA458760 WUW458760 Q524296:S524296 IK524296 SG524296 ACC524296 ALY524296 AVU524296 BFQ524296 BPM524296 BZI524296 CJE524296 CTA524296 DCW524296 DMS524296 DWO524296 EGK524296 EQG524296 FAC524296 FJY524296 FTU524296 GDQ524296 GNM524296 GXI524296 HHE524296 HRA524296 IAW524296 IKS524296 IUO524296 JEK524296 JOG524296 JYC524296 KHY524296 KRU524296 LBQ524296 LLM524296 LVI524296 MFE524296 MPA524296 MYW524296 NIS524296 NSO524296 OCK524296 OMG524296 OWC524296 PFY524296 PPU524296 PZQ524296 QJM524296 QTI524296 RDE524296 RNA524296 RWW524296 SGS524296 SQO524296 TAK524296 TKG524296 TUC524296 UDY524296 UNU524296 UXQ524296 VHM524296 VRI524296 WBE524296 WLA524296 WUW524296 Q589832:S589832 IK589832 SG589832 ACC589832 ALY589832 AVU589832 BFQ589832 BPM589832 BZI589832 CJE589832 CTA589832 DCW589832 DMS589832 DWO589832 EGK589832 EQG589832 FAC589832 FJY589832 FTU589832 GDQ589832 GNM589832 GXI589832 HHE589832 HRA589832 IAW589832 IKS589832 IUO589832 JEK589832 JOG589832 JYC589832 KHY589832 KRU589832 LBQ589832 LLM589832 LVI589832 MFE589832 MPA589832 MYW589832 NIS589832 NSO589832 OCK589832 OMG589832 OWC589832 PFY589832 PPU589832 PZQ589832 QJM589832 QTI589832 RDE589832 RNA589832 RWW589832 SGS589832 SQO589832 TAK589832 TKG589832 TUC589832 UDY589832 UNU589832 UXQ589832 VHM589832 VRI589832 WBE589832 WLA589832 WUW589832 Q655368:S655368 IK655368 SG655368 ACC655368 ALY655368 AVU655368 BFQ655368 BPM655368 BZI655368 CJE655368 CTA655368 DCW655368 DMS655368 DWO655368 EGK655368 EQG655368 FAC655368 FJY655368 FTU655368 GDQ655368 GNM655368 GXI655368 HHE655368 HRA655368 IAW655368 IKS655368 IUO655368 JEK655368 JOG655368 JYC655368 KHY655368 KRU655368 LBQ655368 LLM655368 LVI655368 MFE655368 MPA655368 MYW655368 NIS655368 NSO655368 OCK655368 OMG655368 OWC655368 PFY655368 PPU655368 PZQ655368 QJM655368 QTI655368 RDE655368 RNA655368 RWW655368 SGS655368 SQO655368 TAK655368 TKG655368 TUC655368 UDY655368 UNU655368 UXQ655368 VHM655368 VRI655368 WBE655368 WLA655368 WUW655368 Q720904:S720904 IK720904 SG720904 ACC720904 ALY720904 AVU720904 BFQ720904 BPM720904 BZI720904 CJE720904 CTA720904 DCW720904 DMS720904 DWO720904 EGK720904 EQG720904 FAC720904 FJY720904 FTU720904 GDQ720904 GNM720904 GXI720904 HHE720904 HRA720904 IAW720904 IKS720904 IUO720904 JEK720904 JOG720904 JYC720904 KHY720904 KRU720904 LBQ720904 LLM720904 LVI720904 MFE720904 MPA720904 MYW720904 NIS720904 NSO720904 OCK720904 OMG720904 OWC720904 PFY720904 PPU720904 PZQ720904 QJM720904 QTI720904 RDE720904 RNA720904 RWW720904 SGS720904 SQO720904 TAK720904 TKG720904 TUC720904 UDY720904 UNU720904 UXQ720904 VHM720904 VRI720904 WBE720904 WLA720904 WUW720904 Q786440:S786440 IK786440 SG786440 ACC786440 ALY786440 AVU786440 BFQ786440 BPM786440 BZI786440 CJE786440 CTA786440 DCW786440 DMS786440 DWO786440 EGK786440 EQG786440 FAC786440 FJY786440 FTU786440 GDQ786440 GNM786440 GXI786440 HHE786440 HRA786440 IAW786440 IKS786440 IUO786440 JEK786440 JOG786440 JYC786440 KHY786440 KRU786440 LBQ786440 LLM786440 LVI786440 MFE786440 MPA786440 MYW786440 NIS786440 NSO786440 OCK786440 OMG786440 OWC786440 PFY786440 PPU786440 PZQ786440 QJM786440 QTI786440 RDE786440 RNA786440 RWW786440 SGS786440 SQO786440 TAK786440 TKG786440 TUC786440 UDY786440 UNU786440 UXQ786440 VHM786440 VRI786440 WBE786440 WLA786440 WUW786440 Q851976:S851976 IK851976 SG851976 ACC851976 ALY851976 AVU851976 BFQ851976 BPM851976 BZI851976 CJE851976 CTA851976 DCW851976 DMS851976 DWO851976 EGK851976 EQG851976 FAC851976 FJY851976 FTU851976 GDQ851976 GNM851976 GXI851976 HHE851976 HRA851976 IAW851976 IKS851976 IUO851976 JEK851976 JOG851976 JYC851976 KHY851976 KRU851976 LBQ851976 LLM851976 LVI851976 MFE851976 MPA851976 MYW851976 NIS851976 NSO851976 OCK851976 OMG851976 OWC851976 PFY851976 PPU851976 PZQ851976 QJM851976 QTI851976 RDE851976 RNA851976 RWW851976 SGS851976 SQO851976 TAK851976 TKG851976 TUC851976 UDY851976 UNU851976 UXQ851976 VHM851976 VRI851976 WBE851976 WLA851976 WUW851976 Q917512:S917512 IK917512 SG917512 ACC917512 ALY917512 AVU917512 BFQ917512 BPM917512 BZI917512 CJE917512 CTA917512 DCW917512 DMS917512 DWO917512 EGK917512 EQG917512 FAC917512 FJY917512 FTU917512 GDQ917512 GNM917512 GXI917512 HHE917512 HRA917512 IAW917512 IKS917512 IUO917512 JEK917512 JOG917512 JYC917512 KHY917512 KRU917512 LBQ917512 LLM917512 LVI917512 MFE917512 MPA917512 MYW917512 NIS917512 NSO917512 OCK917512 OMG917512 OWC917512 PFY917512 PPU917512 PZQ917512 QJM917512 QTI917512 RDE917512 RNA917512 RWW917512 SGS917512 SQO917512 TAK917512 TKG917512 TUC917512 UDY917512 UNU917512 UXQ917512 VHM917512 VRI917512 WBE917512 WLA917512 WUW917512 Q983048:S983048 IK983048 SG983048 ACC983048 ALY983048 AVU983048 BFQ983048 BPM983048 BZI983048 CJE983048 CTA983048 DCW983048 DMS983048 DWO983048 EGK983048 EQG983048 FAC983048 FJY983048 FTU983048 GDQ983048 GNM983048 GXI983048 HHE983048 HRA983048 IAW983048 IKS983048 IUO983048 JEK983048 JOG983048 JYC983048 KHY983048 KRU983048 LBQ983048 LLM983048 LVI983048 MFE983048 MPA983048 MYW983048 NIS983048 NSO983048 OCK983048 OMG983048 OWC983048 PFY983048 PPU983048 PZQ983048 QJM983048 QTI983048 RDE983048 RNA983048 RWW983048 SGS983048 SQO983048 TAK983048 TKG983048 TUC983048 UDY983048 UNU983048 UXQ983048 VHM983048 VRI983048 WBE983048 WLA983048 IH17:IH18 WUT983057:WUT983058 SD17:SD18 ABZ17:ABZ18 ALV17:ALV18 AVR17:AVR18 BFN17:BFN18 BPJ17:BPJ18 BZF17:BZF18 CJB17:CJB18 CSX17:CSX18 DCT17:DCT18 DMP17:DMP18 DWL17:DWL18 EGH17:EGH18 EQD17:EQD18 EZZ17:EZZ18 FJV17:FJV18 FTR17:FTR18 GDN17:GDN18 GNJ17:GNJ18 GXF17:GXF18 HHB17:HHB18 HQX17:HQX18 IAT17:IAT18 IKP17:IKP18 IUL17:IUL18 JEH17:JEH18 JOD17:JOD18 JXZ17:JXZ18 KHV17:KHV18 KRR17:KRR18 LBN17:LBN18 LLJ17:LLJ18 LVF17:LVF18 MFB17:MFB18 MOX17:MOX18 MYT17:MYT18 NIP17:NIP18 NSL17:NSL18 OCH17:OCH18 OMD17:OMD18 OVZ17:OVZ18 PFV17:PFV18 PPR17:PPR18 PZN17:PZN18 QJJ17:QJJ18 QTF17:QTF18 RDB17:RDB18 RMX17:RMX18 RWT17:RWT18 SGP17:SGP18 SQL17:SQL18 TAH17:TAH18 TKD17:TKD18 TTZ17:TTZ18 UDV17:UDV18 UNR17:UNR18 UXN17:UXN18 VHJ17:VHJ18 VRF17:VRF18 WBB17:WBB18 WKX17:WKX18 WUT17:WUT18 J65553:J65554 IH65553:IH65554 SD65553:SD65554 ABZ65553:ABZ65554 ALV65553:ALV65554 AVR65553:AVR65554 BFN65553:BFN65554 BPJ65553:BPJ65554 BZF65553:BZF65554 CJB65553:CJB65554 CSX65553:CSX65554 DCT65553:DCT65554 DMP65553:DMP65554 DWL65553:DWL65554 EGH65553:EGH65554 EQD65553:EQD65554 EZZ65553:EZZ65554 FJV65553:FJV65554 FTR65553:FTR65554 GDN65553:GDN65554 GNJ65553:GNJ65554 GXF65553:GXF65554 HHB65553:HHB65554 HQX65553:HQX65554 IAT65553:IAT65554 IKP65553:IKP65554 IUL65553:IUL65554 JEH65553:JEH65554 JOD65553:JOD65554 JXZ65553:JXZ65554 KHV65553:KHV65554 KRR65553:KRR65554 LBN65553:LBN65554 LLJ65553:LLJ65554 LVF65553:LVF65554 MFB65553:MFB65554 MOX65553:MOX65554 MYT65553:MYT65554 NIP65553:NIP65554 NSL65553:NSL65554 OCH65553:OCH65554 OMD65553:OMD65554 OVZ65553:OVZ65554 PFV65553:PFV65554 PPR65553:PPR65554 PZN65553:PZN65554 QJJ65553:QJJ65554 QTF65553:QTF65554 RDB65553:RDB65554 RMX65553:RMX65554 RWT65553:RWT65554 SGP65553:SGP65554 SQL65553:SQL65554 TAH65553:TAH65554 TKD65553:TKD65554 TTZ65553:TTZ65554 UDV65553:UDV65554 UNR65553:UNR65554 UXN65553:UXN65554 VHJ65553:VHJ65554 VRF65553:VRF65554 WBB65553:WBB65554 WKX65553:WKX65554 WUT65553:WUT65554 J131089:J131090 IH131089:IH131090 SD131089:SD131090 ABZ131089:ABZ131090 ALV131089:ALV131090 AVR131089:AVR131090 BFN131089:BFN131090 BPJ131089:BPJ131090 BZF131089:BZF131090 CJB131089:CJB131090 CSX131089:CSX131090 DCT131089:DCT131090 DMP131089:DMP131090 DWL131089:DWL131090 EGH131089:EGH131090 EQD131089:EQD131090 EZZ131089:EZZ131090 FJV131089:FJV131090 FTR131089:FTR131090 GDN131089:GDN131090 GNJ131089:GNJ131090 GXF131089:GXF131090 HHB131089:HHB131090 HQX131089:HQX131090 IAT131089:IAT131090 IKP131089:IKP131090 IUL131089:IUL131090 JEH131089:JEH131090 JOD131089:JOD131090 JXZ131089:JXZ131090 KHV131089:KHV131090 KRR131089:KRR131090 LBN131089:LBN131090 LLJ131089:LLJ131090 LVF131089:LVF131090 MFB131089:MFB131090 MOX131089:MOX131090 MYT131089:MYT131090 NIP131089:NIP131090 NSL131089:NSL131090 OCH131089:OCH131090 OMD131089:OMD131090 OVZ131089:OVZ131090 PFV131089:PFV131090 PPR131089:PPR131090 PZN131089:PZN131090 QJJ131089:QJJ131090 QTF131089:QTF131090 RDB131089:RDB131090 RMX131089:RMX131090 RWT131089:RWT131090 SGP131089:SGP131090 SQL131089:SQL131090 TAH131089:TAH131090 TKD131089:TKD131090 TTZ131089:TTZ131090 UDV131089:UDV131090 UNR131089:UNR131090 UXN131089:UXN131090 VHJ131089:VHJ131090 VRF131089:VRF131090 WBB131089:WBB131090 WKX131089:WKX131090 WUT131089:WUT131090 J196625:J196626 IH196625:IH196626 SD196625:SD196626 ABZ196625:ABZ196626 ALV196625:ALV196626 AVR196625:AVR196626 BFN196625:BFN196626 BPJ196625:BPJ196626 BZF196625:BZF196626 CJB196625:CJB196626 CSX196625:CSX196626 DCT196625:DCT196626 DMP196625:DMP196626 DWL196625:DWL196626 EGH196625:EGH196626 EQD196625:EQD196626 EZZ196625:EZZ196626 FJV196625:FJV196626 FTR196625:FTR196626 GDN196625:GDN196626 GNJ196625:GNJ196626 GXF196625:GXF196626 HHB196625:HHB196626 HQX196625:HQX196626 IAT196625:IAT196626 IKP196625:IKP196626 IUL196625:IUL196626 JEH196625:JEH196626 JOD196625:JOD196626 JXZ196625:JXZ196626 KHV196625:KHV196626 KRR196625:KRR196626 LBN196625:LBN196626 LLJ196625:LLJ196626 LVF196625:LVF196626 MFB196625:MFB196626 MOX196625:MOX196626 MYT196625:MYT196626 NIP196625:NIP196626 NSL196625:NSL196626 OCH196625:OCH196626 OMD196625:OMD196626 OVZ196625:OVZ196626 PFV196625:PFV196626 PPR196625:PPR196626 PZN196625:PZN196626 QJJ196625:QJJ196626 QTF196625:QTF196626 RDB196625:RDB196626 RMX196625:RMX196626 RWT196625:RWT196626 SGP196625:SGP196626 SQL196625:SQL196626 TAH196625:TAH196626 TKD196625:TKD196626 TTZ196625:TTZ196626 UDV196625:UDV196626 UNR196625:UNR196626 UXN196625:UXN196626 VHJ196625:VHJ196626 VRF196625:VRF196626 WBB196625:WBB196626 WKX196625:WKX196626 WUT196625:WUT196626 J262161:J262162 IH262161:IH262162 SD262161:SD262162 ABZ262161:ABZ262162 ALV262161:ALV262162 AVR262161:AVR262162 BFN262161:BFN262162 BPJ262161:BPJ262162 BZF262161:BZF262162 CJB262161:CJB262162 CSX262161:CSX262162 DCT262161:DCT262162 DMP262161:DMP262162 DWL262161:DWL262162 EGH262161:EGH262162 EQD262161:EQD262162 EZZ262161:EZZ262162 FJV262161:FJV262162 FTR262161:FTR262162 GDN262161:GDN262162 GNJ262161:GNJ262162 GXF262161:GXF262162 HHB262161:HHB262162 HQX262161:HQX262162 IAT262161:IAT262162 IKP262161:IKP262162 IUL262161:IUL262162 JEH262161:JEH262162 JOD262161:JOD262162 JXZ262161:JXZ262162 KHV262161:KHV262162 KRR262161:KRR262162 LBN262161:LBN262162 LLJ262161:LLJ262162 LVF262161:LVF262162 MFB262161:MFB262162 MOX262161:MOX262162 MYT262161:MYT262162 NIP262161:NIP262162 NSL262161:NSL262162 OCH262161:OCH262162 OMD262161:OMD262162 OVZ262161:OVZ262162 PFV262161:PFV262162 PPR262161:PPR262162 PZN262161:PZN262162 QJJ262161:QJJ262162 QTF262161:QTF262162 RDB262161:RDB262162 RMX262161:RMX262162 RWT262161:RWT262162 SGP262161:SGP262162 SQL262161:SQL262162 TAH262161:TAH262162 TKD262161:TKD262162 TTZ262161:TTZ262162 UDV262161:UDV262162 UNR262161:UNR262162 UXN262161:UXN262162 VHJ262161:VHJ262162 VRF262161:VRF262162 WBB262161:WBB262162 WKX262161:WKX262162 WUT262161:WUT262162 J327697:J327698 IH327697:IH327698 SD327697:SD327698 ABZ327697:ABZ327698 ALV327697:ALV327698 AVR327697:AVR327698 BFN327697:BFN327698 BPJ327697:BPJ327698 BZF327697:BZF327698 CJB327697:CJB327698 CSX327697:CSX327698 DCT327697:DCT327698 DMP327697:DMP327698 DWL327697:DWL327698 EGH327697:EGH327698 EQD327697:EQD327698 EZZ327697:EZZ327698 FJV327697:FJV327698 FTR327697:FTR327698 GDN327697:GDN327698 GNJ327697:GNJ327698 GXF327697:GXF327698 HHB327697:HHB327698 HQX327697:HQX327698 IAT327697:IAT327698 IKP327697:IKP327698 IUL327697:IUL327698 JEH327697:JEH327698 JOD327697:JOD327698 JXZ327697:JXZ327698 KHV327697:KHV327698 KRR327697:KRR327698 LBN327697:LBN327698 LLJ327697:LLJ327698 LVF327697:LVF327698 MFB327697:MFB327698 MOX327697:MOX327698 MYT327697:MYT327698 NIP327697:NIP327698 NSL327697:NSL327698 OCH327697:OCH327698 OMD327697:OMD327698 OVZ327697:OVZ327698 PFV327697:PFV327698 PPR327697:PPR327698 PZN327697:PZN327698 QJJ327697:QJJ327698 QTF327697:QTF327698 RDB327697:RDB327698 RMX327697:RMX327698 RWT327697:RWT327698 SGP327697:SGP327698 SQL327697:SQL327698 TAH327697:TAH327698 TKD327697:TKD327698 TTZ327697:TTZ327698 UDV327697:UDV327698 UNR327697:UNR327698 UXN327697:UXN327698 VHJ327697:VHJ327698 VRF327697:VRF327698 WBB327697:WBB327698 WKX327697:WKX327698 WUT327697:WUT327698 J393233:J393234 IH393233:IH393234 SD393233:SD393234 ABZ393233:ABZ393234 ALV393233:ALV393234 AVR393233:AVR393234 BFN393233:BFN393234 BPJ393233:BPJ393234 BZF393233:BZF393234 CJB393233:CJB393234 CSX393233:CSX393234 DCT393233:DCT393234 DMP393233:DMP393234 DWL393233:DWL393234 EGH393233:EGH393234 EQD393233:EQD393234 EZZ393233:EZZ393234 FJV393233:FJV393234 FTR393233:FTR393234 GDN393233:GDN393234 GNJ393233:GNJ393234 GXF393233:GXF393234 HHB393233:HHB393234 HQX393233:HQX393234 IAT393233:IAT393234 IKP393233:IKP393234 IUL393233:IUL393234 JEH393233:JEH393234 JOD393233:JOD393234 JXZ393233:JXZ393234 KHV393233:KHV393234 KRR393233:KRR393234 LBN393233:LBN393234 LLJ393233:LLJ393234 LVF393233:LVF393234 MFB393233:MFB393234 MOX393233:MOX393234 MYT393233:MYT393234 NIP393233:NIP393234 NSL393233:NSL393234 OCH393233:OCH393234 OMD393233:OMD393234 OVZ393233:OVZ393234 PFV393233:PFV393234 PPR393233:PPR393234 PZN393233:PZN393234 QJJ393233:QJJ393234 QTF393233:QTF393234 RDB393233:RDB393234 RMX393233:RMX393234 RWT393233:RWT393234 SGP393233:SGP393234 SQL393233:SQL393234 TAH393233:TAH393234 TKD393233:TKD393234 TTZ393233:TTZ393234 UDV393233:UDV393234 UNR393233:UNR393234 UXN393233:UXN393234 VHJ393233:VHJ393234 VRF393233:VRF393234 WBB393233:WBB393234 WKX393233:WKX393234 WUT393233:WUT393234 J458769:J458770 IH458769:IH458770 SD458769:SD458770 ABZ458769:ABZ458770 ALV458769:ALV458770 AVR458769:AVR458770 BFN458769:BFN458770 BPJ458769:BPJ458770 BZF458769:BZF458770 CJB458769:CJB458770 CSX458769:CSX458770 DCT458769:DCT458770 DMP458769:DMP458770 DWL458769:DWL458770 EGH458769:EGH458770 EQD458769:EQD458770 EZZ458769:EZZ458770 FJV458769:FJV458770 FTR458769:FTR458770 GDN458769:GDN458770 GNJ458769:GNJ458770 GXF458769:GXF458770 HHB458769:HHB458770 HQX458769:HQX458770 IAT458769:IAT458770 IKP458769:IKP458770 IUL458769:IUL458770 JEH458769:JEH458770 JOD458769:JOD458770 JXZ458769:JXZ458770 KHV458769:KHV458770 KRR458769:KRR458770 LBN458769:LBN458770 LLJ458769:LLJ458770 LVF458769:LVF458770 MFB458769:MFB458770 MOX458769:MOX458770 MYT458769:MYT458770 NIP458769:NIP458770 NSL458769:NSL458770 OCH458769:OCH458770 OMD458769:OMD458770 OVZ458769:OVZ458770 PFV458769:PFV458770 PPR458769:PPR458770 PZN458769:PZN458770 QJJ458769:QJJ458770 QTF458769:QTF458770 RDB458769:RDB458770 RMX458769:RMX458770 RWT458769:RWT458770 SGP458769:SGP458770 SQL458769:SQL458770 TAH458769:TAH458770 TKD458769:TKD458770 TTZ458769:TTZ458770 UDV458769:UDV458770 UNR458769:UNR458770 UXN458769:UXN458770 VHJ458769:VHJ458770 VRF458769:VRF458770 WBB458769:WBB458770 WKX458769:WKX458770 WUT458769:WUT458770 J524305:J524306 IH524305:IH524306 SD524305:SD524306 ABZ524305:ABZ524306 ALV524305:ALV524306 AVR524305:AVR524306 BFN524305:BFN524306 BPJ524305:BPJ524306 BZF524305:BZF524306 CJB524305:CJB524306 CSX524305:CSX524306 DCT524305:DCT524306 DMP524305:DMP524306 DWL524305:DWL524306 EGH524305:EGH524306 EQD524305:EQD524306 EZZ524305:EZZ524306 FJV524305:FJV524306 FTR524305:FTR524306 GDN524305:GDN524306 GNJ524305:GNJ524306 GXF524305:GXF524306 HHB524305:HHB524306 HQX524305:HQX524306 IAT524305:IAT524306 IKP524305:IKP524306 IUL524305:IUL524306 JEH524305:JEH524306 JOD524305:JOD524306 JXZ524305:JXZ524306 KHV524305:KHV524306 KRR524305:KRR524306 LBN524305:LBN524306 LLJ524305:LLJ524306 LVF524305:LVF524306 MFB524305:MFB524306 MOX524305:MOX524306 MYT524305:MYT524306 NIP524305:NIP524306 NSL524305:NSL524306 OCH524305:OCH524306 OMD524305:OMD524306 OVZ524305:OVZ524306 PFV524305:PFV524306 PPR524305:PPR524306 PZN524305:PZN524306 QJJ524305:QJJ524306 QTF524305:QTF524306 RDB524305:RDB524306 RMX524305:RMX524306 RWT524305:RWT524306 SGP524305:SGP524306 SQL524305:SQL524306 TAH524305:TAH524306 TKD524305:TKD524306 TTZ524305:TTZ524306 UDV524305:UDV524306 UNR524305:UNR524306 UXN524305:UXN524306 VHJ524305:VHJ524306 VRF524305:VRF524306 WBB524305:WBB524306 WKX524305:WKX524306 WUT524305:WUT524306 J589841:J589842 IH589841:IH589842 SD589841:SD589842 ABZ589841:ABZ589842 ALV589841:ALV589842 AVR589841:AVR589842 BFN589841:BFN589842 BPJ589841:BPJ589842 BZF589841:BZF589842 CJB589841:CJB589842 CSX589841:CSX589842 DCT589841:DCT589842 DMP589841:DMP589842 DWL589841:DWL589842 EGH589841:EGH589842 EQD589841:EQD589842 EZZ589841:EZZ589842 FJV589841:FJV589842 FTR589841:FTR589842 GDN589841:GDN589842 GNJ589841:GNJ589842 GXF589841:GXF589842 HHB589841:HHB589842 HQX589841:HQX589842 IAT589841:IAT589842 IKP589841:IKP589842 IUL589841:IUL589842 JEH589841:JEH589842 JOD589841:JOD589842 JXZ589841:JXZ589842 KHV589841:KHV589842 KRR589841:KRR589842 LBN589841:LBN589842 LLJ589841:LLJ589842 LVF589841:LVF589842 MFB589841:MFB589842 MOX589841:MOX589842 MYT589841:MYT589842 NIP589841:NIP589842 NSL589841:NSL589842 OCH589841:OCH589842 OMD589841:OMD589842 OVZ589841:OVZ589842 PFV589841:PFV589842 PPR589841:PPR589842 PZN589841:PZN589842 QJJ589841:QJJ589842 QTF589841:QTF589842 RDB589841:RDB589842 RMX589841:RMX589842 RWT589841:RWT589842 SGP589841:SGP589842 SQL589841:SQL589842 TAH589841:TAH589842 TKD589841:TKD589842 TTZ589841:TTZ589842 UDV589841:UDV589842 UNR589841:UNR589842 UXN589841:UXN589842 VHJ589841:VHJ589842 VRF589841:VRF589842 WBB589841:WBB589842 WKX589841:WKX589842 WUT589841:WUT589842 J655377:J655378 IH655377:IH655378 SD655377:SD655378 ABZ655377:ABZ655378 ALV655377:ALV655378 AVR655377:AVR655378 BFN655377:BFN655378 BPJ655377:BPJ655378 BZF655377:BZF655378 CJB655377:CJB655378 CSX655377:CSX655378 DCT655377:DCT655378 DMP655377:DMP655378 DWL655377:DWL655378 EGH655377:EGH655378 EQD655377:EQD655378 EZZ655377:EZZ655378 FJV655377:FJV655378 FTR655377:FTR655378 GDN655377:GDN655378 GNJ655377:GNJ655378 GXF655377:GXF655378 HHB655377:HHB655378 HQX655377:HQX655378 IAT655377:IAT655378 IKP655377:IKP655378 IUL655377:IUL655378 JEH655377:JEH655378 JOD655377:JOD655378 JXZ655377:JXZ655378 KHV655377:KHV655378 KRR655377:KRR655378 LBN655377:LBN655378 LLJ655377:LLJ655378 LVF655377:LVF655378 MFB655377:MFB655378 MOX655377:MOX655378 MYT655377:MYT655378 NIP655377:NIP655378 NSL655377:NSL655378 OCH655377:OCH655378 OMD655377:OMD655378 OVZ655377:OVZ655378 PFV655377:PFV655378 PPR655377:PPR655378 PZN655377:PZN655378 QJJ655377:QJJ655378 QTF655377:QTF655378 RDB655377:RDB655378 RMX655377:RMX655378 RWT655377:RWT655378 SGP655377:SGP655378 SQL655377:SQL655378 TAH655377:TAH655378 TKD655377:TKD655378 TTZ655377:TTZ655378 UDV655377:UDV655378 UNR655377:UNR655378 UXN655377:UXN655378 VHJ655377:VHJ655378 VRF655377:VRF655378 WBB655377:WBB655378 WKX655377:WKX655378 WUT655377:WUT655378 J720913:J720914 IH720913:IH720914 SD720913:SD720914 ABZ720913:ABZ720914 ALV720913:ALV720914 AVR720913:AVR720914 BFN720913:BFN720914 BPJ720913:BPJ720914 BZF720913:BZF720914 CJB720913:CJB720914 CSX720913:CSX720914 DCT720913:DCT720914 DMP720913:DMP720914 DWL720913:DWL720914 EGH720913:EGH720914 EQD720913:EQD720914 EZZ720913:EZZ720914 FJV720913:FJV720914 FTR720913:FTR720914 GDN720913:GDN720914 GNJ720913:GNJ720914 GXF720913:GXF720914 HHB720913:HHB720914 HQX720913:HQX720914 IAT720913:IAT720914 IKP720913:IKP720914 IUL720913:IUL720914 JEH720913:JEH720914 JOD720913:JOD720914 JXZ720913:JXZ720914 KHV720913:KHV720914 KRR720913:KRR720914 LBN720913:LBN720914 LLJ720913:LLJ720914 LVF720913:LVF720914 MFB720913:MFB720914 MOX720913:MOX720914 MYT720913:MYT720914 NIP720913:NIP720914 NSL720913:NSL720914 OCH720913:OCH720914 OMD720913:OMD720914 OVZ720913:OVZ720914 PFV720913:PFV720914 PPR720913:PPR720914 PZN720913:PZN720914 QJJ720913:QJJ720914 QTF720913:QTF720914 RDB720913:RDB720914 RMX720913:RMX720914 RWT720913:RWT720914 SGP720913:SGP720914 SQL720913:SQL720914 TAH720913:TAH720914 TKD720913:TKD720914 TTZ720913:TTZ720914 UDV720913:UDV720914 UNR720913:UNR720914 UXN720913:UXN720914 VHJ720913:VHJ720914 VRF720913:VRF720914 WBB720913:WBB720914 WKX720913:WKX720914 WUT720913:WUT720914 J786449:J786450 IH786449:IH786450 SD786449:SD786450 ABZ786449:ABZ786450 ALV786449:ALV786450 AVR786449:AVR786450 BFN786449:BFN786450 BPJ786449:BPJ786450 BZF786449:BZF786450 CJB786449:CJB786450 CSX786449:CSX786450 DCT786449:DCT786450 DMP786449:DMP786450 DWL786449:DWL786450 EGH786449:EGH786450 EQD786449:EQD786450 EZZ786449:EZZ786450 FJV786449:FJV786450 FTR786449:FTR786450 GDN786449:GDN786450 GNJ786449:GNJ786450 GXF786449:GXF786450 HHB786449:HHB786450 HQX786449:HQX786450 IAT786449:IAT786450 IKP786449:IKP786450 IUL786449:IUL786450 JEH786449:JEH786450 JOD786449:JOD786450 JXZ786449:JXZ786450 KHV786449:KHV786450 KRR786449:KRR786450 LBN786449:LBN786450 LLJ786449:LLJ786450 LVF786449:LVF786450 MFB786449:MFB786450 MOX786449:MOX786450 MYT786449:MYT786450 NIP786449:NIP786450 NSL786449:NSL786450 OCH786449:OCH786450 OMD786449:OMD786450 OVZ786449:OVZ786450 PFV786449:PFV786450 PPR786449:PPR786450 PZN786449:PZN786450 QJJ786449:QJJ786450 QTF786449:QTF786450 RDB786449:RDB786450 RMX786449:RMX786450 RWT786449:RWT786450 SGP786449:SGP786450 SQL786449:SQL786450 TAH786449:TAH786450 TKD786449:TKD786450 TTZ786449:TTZ786450 UDV786449:UDV786450 UNR786449:UNR786450 UXN786449:UXN786450 VHJ786449:VHJ786450 VRF786449:VRF786450 WBB786449:WBB786450 WKX786449:WKX786450 WUT786449:WUT786450 J851985:J851986 IH851985:IH851986 SD851985:SD851986 ABZ851985:ABZ851986 ALV851985:ALV851986 AVR851985:AVR851986 BFN851985:BFN851986 BPJ851985:BPJ851986 BZF851985:BZF851986 CJB851985:CJB851986 CSX851985:CSX851986 DCT851985:DCT851986 DMP851985:DMP851986 DWL851985:DWL851986 EGH851985:EGH851986 EQD851985:EQD851986 EZZ851985:EZZ851986 FJV851985:FJV851986 FTR851985:FTR851986 GDN851985:GDN851986 GNJ851985:GNJ851986 GXF851985:GXF851986 HHB851985:HHB851986 HQX851985:HQX851986 IAT851985:IAT851986 IKP851985:IKP851986 IUL851985:IUL851986 JEH851985:JEH851986 JOD851985:JOD851986 JXZ851985:JXZ851986 KHV851985:KHV851986 KRR851985:KRR851986 LBN851985:LBN851986 LLJ851985:LLJ851986 LVF851985:LVF851986 MFB851985:MFB851986 MOX851985:MOX851986 MYT851985:MYT851986 NIP851985:NIP851986 NSL851985:NSL851986 OCH851985:OCH851986 OMD851985:OMD851986 OVZ851985:OVZ851986 PFV851985:PFV851986 PPR851985:PPR851986 PZN851985:PZN851986 QJJ851985:QJJ851986 QTF851985:QTF851986 RDB851985:RDB851986 RMX851985:RMX851986 RWT851985:RWT851986 SGP851985:SGP851986 SQL851985:SQL851986 TAH851985:TAH851986 TKD851985:TKD851986 TTZ851985:TTZ851986 UDV851985:UDV851986 UNR851985:UNR851986 UXN851985:UXN851986 VHJ851985:VHJ851986 VRF851985:VRF851986 WBB851985:WBB851986 WKX851985:WKX851986 WUT851985:WUT851986 J917521:J917522 IH917521:IH917522 SD917521:SD917522 ABZ917521:ABZ917522 ALV917521:ALV917522 AVR917521:AVR917522 BFN917521:BFN917522 BPJ917521:BPJ917522 BZF917521:BZF917522 CJB917521:CJB917522 CSX917521:CSX917522 DCT917521:DCT917522 DMP917521:DMP917522 DWL917521:DWL917522 EGH917521:EGH917522 EQD917521:EQD917522 EZZ917521:EZZ917522 FJV917521:FJV917522 FTR917521:FTR917522 GDN917521:GDN917522 GNJ917521:GNJ917522 GXF917521:GXF917522 HHB917521:HHB917522 HQX917521:HQX917522 IAT917521:IAT917522 IKP917521:IKP917522 IUL917521:IUL917522 JEH917521:JEH917522 JOD917521:JOD917522 JXZ917521:JXZ917522 KHV917521:KHV917522 KRR917521:KRR917522 LBN917521:LBN917522 LLJ917521:LLJ917522 LVF917521:LVF917522 MFB917521:MFB917522 MOX917521:MOX917522 MYT917521:MYT917522 NIP917521:NIP917522 NSL917521:NSL917522 OCH917521:OCH917522 OMD917521:OMD917522 OVZ917521:OVZ917522 PFV917521:PFV917522 PPR917521:PPR917522 PZN917521:PZN917522 QJJ917521:QJJ917522 QTF917521:QTF917522 RDB917521:RDB917522 RMX917521:RMX917522 RWT917521:RWT917522 SGP917521:SGP917522 SQL917521:SQL917522 TAH917521:TAH917522 TKD917521:TKD917522 TTZ917521:TTZ917522 UDV917521:UDV917522 UNR917521:UNR917522 UXN917521:UXN917522 VHJ917521:VHJ917522 VRF917521:VRF917522 WBB917521:WBB917522 WKX917521:WKX917522 WUT917521:WUT917522 J983057:J983058 IH983057:IH983058 SD983057:SD983058 ABZ983057:ABZ983058 ALV983057:ALV983058 AVR983057:AVR983058 BFN983057:BFN983058 BPJ983057:BPJ983058 BZF983057:BZF983058 CJB983057:CJB983058 CSX983057:CSX983058 DCT983057:DCT983058 DMP983057:DMP983058 DWL983057:DWL983058 EGH983057:EGH983058 EQD983057:EQD983058 EZZ983057:EZZ983058 FJV983057:FJV983058 FTR983057:FTR983058 GDN983057:GDN983058 GNJ983057:GNJ983058 GXF983057:GXF983058 HHB983057:HHB983058 HQX983057:HQX983058 IAT983057:IAT983058 IKP983057:IKP983058 IUL983057:IUL983058 JEH983057:JEH983058 JOD983057:JOD983058 JXZ983057:JXZ983058 KHV983057:KHV983058 KRR983057:KRR983058 LBN983057:LBN983058 LLJ983057:LLJ983058 LVF983057:LVF983058 MFB983057:MFB983058 MOX983057:MOX983058 MYT983057:MYT983058 NIP983057:NIP983058 NSL983057:NSL983058 OCH983057:OCH983058 OMD983057:OMD983058 OVZ983057:OVZ983058 PFV983057:PFV983058 PPR983057:PPR983058 PZN983057:PZN983058 QJJ983057:QJJ983058 QTF983057:QTF983058 RDB983057:RDB983058 RMX983057:RMX983058 RWT983057:RWT983058 SGP983057:SGP983058 SQL983057:SQL983058 TAH983057:TAH983058 TKD983057:TKD983058 TTZ983057:TTZ983058 UDV983057:UDV983058 UNR983057:UNR983058 UXN983057:UXN983058 VHJ983057:VHJ983058 VRF983057:VRF983058 WBB983057:WBB983058 WKX983057:WKX983058" xr:uid="{8E3D5E52-51E1-4316-A631-C5D33D11E7FA}">
      <formula1>#REF!</formula1>
    </dataValidation>
    <dataValidation type="list" allowBlank="1" showInputMessage="1" showErrorMessage="1" sqref="WVC983082 IQ42 SM42 ACI42 AME42 AWA42 BFW42 BPS42 BZO42 CJK42 CTG42 DDC42 DMY42 DWU42 EGQ42 EQM42 FAI42 FKE42 FUA42 GDW42 GNS42 GXO42 HHK42 HRG42 IBC42 IKY42 IUU42 JEQ42 JOM42 JYI42 KIE42 KSA42 LBW42 LLS42 LVO42 MFK42 MPG42 MZC42 NIY42 NSU42 OCQ42 OMM42 OWI42 PGE42 PQA42 PZW42 QJS42 QTO42 RDK42 RNG42 RXC42 SGY42 SQU42 TAQ42 TKM42 TUI42 UEE42 UOA42 UXW42 VHS42 VRO42 WBK42 WLG42 WVC42 IQ65578 SM65578 ACI65578 AME65578 AWA65578 BFW65578 BPS65578 BZO65578 CJK65578 CTG65578 DDC65578 DMY65578 DWU65578 EGQ65578 EQM65578 FAI65578 FKE65578 FUA65578 GDW65578 GNS65578 GXO65578 HHK65578 HRG65578 IBC65578 IKY65578 IUU65578 JEQ65578 JOM65578 JYI65578 KIE65578 KSA65578 LBW65578 LLS65578 LVO65578 MFK65578 MPG65578 MZC65578 NIY65578 NSU65578 OCQ65578 OMM65578 OWI65578 PGE65578 PQA65578 PZW65578 QJS65578 QTO65578 RDK65578 RNG65578 RXC65578 SGY65578 SQU65578 TAQ65578 TKM65578 TUI65578 UEE65578 UOA65578 UXW65578 VHS65578 VRO65578 WBK65578 WLG65578 WVC65578 IQ131114 SM131114 ACI131114 AME131114 AWA131114 BFW131114 BPS131114 BZO131114 CJK131114 CTG131114 DDC131114 DMY131114 DWU131114 EGQ131114 EQM131114 FAI131114 FKE131114 FUA131114 GDW131114 GNS131114 GXO131114 HHK131114 HRG131114 IBC131114 IKY131114 IUU131114 JEQ131114 JOM131114 JYI131114 KIE131114 KSA131114 LBW131114 LLS131114 LVO131114 MFK131114 MPG131114 MZC131114 NIY131114 NSU131114 OCQ131114 OMM131114 OWI131114 PGE131114 PQA131114 PZW131114 QJS131114 QTO131114 RDK131114 RNG131114 RXC131114 SGY131114 SQU131114 TAQ131114 TKM131114 TUI131114 UEE131114 UOA131114 UXW131114 VHS131114 VRO131114 WBK131114 WLG131114 WVC131114 IQ196650 SM196650 ACI196650 AME196650 AWA196650 BFW196650 BPS196650 BZO196650 CJK196650 CTG196650 DDC196650 DMY196650 DWU196650 EGQ196650 EQM196650 FAI196650 FKE196650 FUA196650 GDW196650 GNS196650 GXO196650 HHK196650 HRG196650 IBC196650 IKY196650 IUU196650 JEQ196650 JOM196650 JYI196650 KIE196650 KSA196650 LBW196650 LLS196650 LVO196650 MFK196650 MPG196650 MZC196650 NIY196650 NSU196650 OCQ196650 OMM196650 OWI196650 PGE196650 PQA196650 PZW196650 QJS196650 QTO196650 RDK196650 RNG196650 RXC196650 SGY196650 SQU196650 TAQ196650 TKM196650 TUI196650 UEE196650 UOA196650 UXW196650 VHS196650 VRO196650 WBK196650 WLG196650 WVC196650 IQ262186 SM262186 ACI262186 AME262186 AWA262186 BFW262186 BPS262186 BZO262186 CJK262186 CTG262186 DDC262186 DMY262186 DWU262186 EGQ262186 EQM262186 FAI262186 FKE262186 FUA262186 GDW262186 GNS262186 GXO262186 HHK262186 HRG262186 IBC262186 IKY262186 IUU262186 JEQ262186 JOM262186 JYI262186 KIE262186 KSA262186 LBW262186 LLS262186 LVO262186 MFK262186 MPG262186 MZC262186 NIY262186 NSU262186 OCQ262186 OMM262186 OWI262186 PGE262186 PQA262186 PZW262186 QJS262186 QTO262186 RDK262186 RNG262186 RXC262186 SGY262186 SQU262186 TAQ262186 TKM262186 TUI262186 UEE262186 UOA262186 UXW262186 VHS262186 VRO262186 WBK262186 WLG262186 WVC262186 IQ327722 SM327722 ACI327722 AME327722 AWA327722 BFW327722 BPS327722 BZO327722 CJK327722 CTG327722 DDC327722 DMY327722 DWU327722 EGQ327722 EQM327722 FAI327722 FKE327722 FUA327722 GDW327722 GNS327722 GXO327722 HHK327722 HRG327722 IBC327722 IKY327722 IUU327722 JEQ327722 JOM327722 JYI327722 KIE327722 KSA327722 LBW327722 LLS327722 LVO327722 MFK327722 MPG327722 MZC327722 NIY327722 NSU327722 OCQ327722 OMM327722 OWI327722 PGE327722 PQA327722 PZW327722 QJS327722 QTO327722 RDK327722 RNG327722 RXC327722 SGY327722 SQU327722 TAQ327722 TKM327722 TUI327722 UEE327722 UOA327722 UXW327722 VHS327722 VRO327722 WBK327722 WLG327722 WVC327722 IQ393258 SM393258 ACI393258 AME393258 AWA393258 BFW393258 BPS393258 BZO393258 CJK393258 CTG393258 DDC393258 DMY393258 DWU393258 EGQ393258 EQM393258 FAI393258 FKE393258 FUA393258 GDW393258 GNS393258 GXO393258 HHK393258 HRG393258 IBC393258 IKY393258 IUU393258 JEQ393258 JOM393258 JYI393258 KIE393258 KSA393258 LBW393258 LLS393258 LVO393258 MFK393258 MPG393258 MZC393258 NIY393258 NSU393258 OCQ393258 OMM393258 OWI393258 PGE393258 PQA393258 PZW393258 QJS393258 QTO393258 RDK393258 RNG393258 RXC393258 SGY393258 SQU393258 TAQ393258 TKM393258 TUI393258 UEE393258 UOA393258 UXW393258 VHS393258 VRO393258 WBK393258 WLG393258 WVC393258 IQ458794 SM458794 ACI458794 AME458794 AWA458794 BFW458794 BPS458794 BZO458794 CJK458794 CTG458794 DDC458794 DMY458794 DWU458794 EGQ458794 EQM458794 FAI458794 FKE458794 FUA458794 GDW458794 GNS458794 GXO458794 HHK458794 HRG458794 IBC458794 IKY458794 IUU458794 JEQ458794 JOM458794 JYI458794 KIE458794 KSA458794 LBW458794 LLS458794 LVO458794 MFK458794 MPG458794 MZC458794 NIY458794 NSU458794 OCQ458794 OMM458794 OWI458794 PGE458794 PQA458794 PZW458794 QJS458794 QTO458794 RDK458794 RNG458794 RXC458794 SGY458794 SQU458794 TAQ458794 TKM458794 TUI458794 UEE458794 UOA458794 UXW458794 VHS458794 VRO458794 WBK458794 WLG458794 WVC458794 IQ524330 SM524330 ACI524330 AME524330 AWA524330 BFW524330 BPS524330 BZO524330 CJK524330 CTG524330 DDC524330 DMY524330 DWU524330 EGQ524330 EQM524330 FAI524330 FKE524330 FUA524330 GDW524330 GNS524330 GXO524330 HHK524330 HRG524330 IBC524330 IKY524330 IUU524330 JEQ524330 JOM524330 JYI524330 KIE524330 KSA524330 LBW524330 LLS524330 LVO524330 MFK524330 MPG524330 MZC524330 NIY524330 NSU524330 OCQ524330 OMM524330 OWI524330 PGE524330 PQA524330 PZW524330 QJS524330 QTO524330 RDK524330 RNG524330 RXC524330 SGY524330 SQU524330 TAQ524330 TKM524330 TUI524330 UEE524330 UOA524330 UXW524330 VHS524330 VRO524330 WBK524330 WLG524330 WVC524330 IQ589866 SM589866 ACI589866 AME589866 AWA589866 BFW589866 BPS589866 BZO589866 CJK589866 CTG589866 DDC589866 DMY589866 DWU589866 EGQ589866 EQM589866 FAI589866 FKE589866 FUA589866 GDW589866 GNS589866 GXO589866 HHK589866 HRG589866 IBC589866 IKY589866 IUU589866 JEQ589866 JOM589866 JYI589866 KIE589866 KSA589866 LBW589866 LLS589866 LVO589866 MFK589866 MPG589866 MZC589866 NIY589866 NSU589866 OCQ589866 OMM589866 OWI589866 PGE589866 PQA589866 PZW589866 QJS589866 QTO589866 RDK589866 RNG589866 RXC589866 SGY589866 SQU589866 TAQ589866 TKM589866 TUI589866 UEE589866 UOA589866 UXW589866 VHS589866 VRO589866 WBK589866 WLG589866 WVC589866 IQ655402 SM655402 ACI655402 AME655402 AWA655402 BFW655402 BPS655402 BZO655402 CJK655402 CTG655402 DDC655402 DMY655402 DWU655402 EGQ655402 EQM655402 FAI655402 FKE655402 FUA655402 GDW655402 GNS655402 GXO655402 HHK655402 HRG655402 IBC655402 IKY655402 IUU655402 JEQ655402 JOM655402 JYI655402 KIE655402 KSA655402 LBW655402 LLS655402 LVO655402 MFK655402 MPG655402 MZC655402 NIY655402 NSU655402 OCQ655402 OMM655402 OWI655402 PGE655402 PQA655402 PZW655402 QJS655402 QTO655402 RDK655402 RNG655402 RXC655402 SGY655402 SQU655402 TAQ655402 TKM655402 TUI655402 UEE655402 UOA655402 UXW655402 VHS655402 VRO655402 WBK655402 WLG655402 WVC655402 IQ720938 SM720938 ACI720938 AME720938 AWA720938 BFW720938 BPS720938 BZO720938 CJK720938 CTG720938 DDC720938 DMY720938 DWU720938 EGQ720938 EQM720938 FAI720938 FKE720938 FUA720938 GDW720938 GNS720938 GXO720938 HHK720938 HRG720938 IBC720938 IKY720938 IUU720938 JEQ720938 JOM720938 JYI720938 KIE720938 KSA720938 LBW720938 LLS720938 LVO720938 MFK720938 MPG720938 MZC720938 NIY720938 NSU720938 OCQ720938 OMM720938 OWI720938 PGE720938 PQA720938 PZW720938 QJS720938 QTO720938 RDK720938 RNG720938 RXC720938 SGY720938 SQU720938 TAQ720938 TKM720938 TUI720938 UEE720938 UOA720938 UXW720938 VHS720938 VRO720938 WBK720938 WLG720938 WVC720938 IQ786474 SM786474 ACI786474 AME786474 AWA786474 BFW786474 BPS786474 BZO786474 CJK786474 CTG786474 DDC786474 DMY786474 DWU786474 EGQ786474 EQM786474 FAI786474 FKE786474 FUA786474 GDW786474 GNS786474 GXO786474 HHK786474 HRG786474 IBC786474 IKY786474 IUU786474 JEQ786474 JOM786474 JYI786474 KIE786474 KSA786474 LBW786474 LLS786474 LVO786474 MFK786474 MPG786474 MZC786474 NIY786474 NSU786474 OCQ786474 OMM786474 OWI786474 PGE786474 PQA786474 PZW786474 QJS786474 QTO786474 RDK786474 RNG786474 RXC786474 SGY786474 SQU786474 TAQ786474 TKM786474 TUI786474 UEE786474 UOA786474 UXW786474 VHS786474 VRO786474 WBK786474 WLG786474 WVC786474 IQ852010 SM852010 ACI852010 AME852010 AWA852010 BFW852010 BPS852010 BZO852010 CJK852010 CTG852010 DDC852010 DMY852010 DWU852010 EGQ852010 EQM852010 FAI852010 FKE852010 FUA852010 GDW852010 GNS852010 GXO852010 HHK852010 HRG852010 IBC852010 IKY852010 IUU852010 JEQ852010 JOM852010 JYI852010 KIE852010 KSA852010 LBW852010 LLS852010 LVO852010 MFK852010 MPG852010 MZC852010 NIY852010 NSU852010 OCQ852010 OMM852010 OWI852010 PGE852010 PQA852010 PZW852010 QJS852010 QTO852010 RDK852010 RNG852010 RXC852010 SGY852010 SQU852010 TAQ852010 TKM852010 TUI852010 UEE852010 UOA852010 UXW852010 VHS852010 VRO852010 WBK852010 WLG852010 WVC852010 IQ917546 SM917546 ACI917546 AME917546 AWA917546 BFW917546 BPS917546 BZO917546 CJK917546 CTG917546 DDC917546 DMY917546 DWU917546 EGQ917546 EQM917546 FAI917546 FKE917546 FUA917546 GDW917546 GNS917546 GXO917546 HHK917546 HRG917546 IBC917546 IKY917546 IUU917546 JEQ917546 JOM917546 JYI917546 KIE917546 KSA917546 LBW917546 LLS917546 LVO917546 MFK917546 MPG917546 MZC917546 NIY917546 NSU917546 OCQ917546 OMM917546 OWI917546 PGE917546 PQA917546 PZW917546 QJS917546 QTO917546 RDK917546 RNG917546 RXC917546 SGY917546 SQU917546 TAQ917546 TKM917546 TUI917546 UEE917546 UOA917546 UXW917546 VHS917546 VRO917546 WBK917546 WLG917546 WVC917546 IQ983082 SM983082 ACI983082 AME983082 AWA983082 BFW983082 BPS983082 BZO983082 CJK983082 CTG983082 DDC983082 DMY983082 DWU983082 EGQ983082 EQM983082 FAI983082 FKE983082 FUA983082 GDW983082 GNS983082 GXO983082 HHK983082 HRG983082 IBC983082 IKY983082 IUU983082 JEQ983082 JOM983082 JYI983082 KIE983082 KSA983082 LBW983082 LLS983082 LVO983082 MFK983082 MPG983082 MZC983082 NIY983082 NSU983082 OCQ983082 OMM983082 OWI983082 PGE983082 PQA983082 PZW983082 QJS983082 QTO983082 RDK983082 RNG983082 RXC983082 SGY983082 SQU983082 TAQ983082 TKM983082 TUI983082 UEE983082 UOA983082 UXW983082 VHS983082 VRO983082 WBK983082 WLG983082" xr:uid="{F736BBB5-935A-4DB5-AB27-C1881446A89F}">
      <formula1>$I$35:$J$35</formula1>
    </dataValidation>
    <dataValidation type="list" allowBlank="1" showInputMessage="1" showErrorMessage="1" sqref="WUX983048 IL8 SH8 ACD8 ALZ8 AVV8 BFR8 BPN8 BZJ8 CJF8 CTB8 DCX8 DMT8 DWP8 EGL8 EQH8 FAD8 FJZ8 FTV8 GDR8 GNN8 GXJ8 HHF8 HRB8 IAX8 IKT8 IUP8 JEL8 JOH8 JYD8 KHZ8 KRV8 LBR8 LLN8 LVJ8 MFF8 MPB8 MYX8 NIT8 NSP8 OCL8 OMH8 OWD8 PFZ8 PPV8 PZR8 QJN8 QTJ8 RDF8 RNB8 RWX8 SGT8 SQP8 TAL8 TKH8 TUD8 UDZ8 UNV8 UXR8 VHN8 VRJ8 WBF8 WLB8 WUX8 T65544 IL65544 SH65544 ACD65544 ALZ65544 AVV65544 BFR65544 BPN65544 BZJ65544 CJF65544 CTB65544 DCX65544 DMT65544 DWP65544 EGL65544 EQH65544 FAD65544 FJZ65544 FTV65544 GDR65544 GNN65544 GXJ65544 HHF65544 HRB65544 IAX65544 IKT65544 IUP65544 JEL65544 JOH65544 JYD65544 KHZ65544 KRV65544 LBR65544 LLN65544 LVJ65544 MFF65544 MPB65544 MYX65544 NIT65544 NSP65544 OCL65544 OMH65544 OWD65544 PFZ65544 PPV65544 PZR65544 QJN65544 QTJ65544 RDF65544 RNB65544 RWX65544 SGT65544 SQP65544 TAL65544 TKH65544 TUD65544 UDZ65544 UNV65544 UXR65544 VHN65544 VRJ65544 WBF65544 WLB65544 WUX65544 T131080 IL131080 SH131080 ACD131080 ALZ131080 AVV131080 BFR131080 BPN131080 BZJ131080 CJF131080 CTB131080 DCX131080 DMT131080 DWP131080 EGL131080 EQH131080 FAD131080 FJZ131080 FTV131080 GDR131080 GNN131080 GXJ131080 HHF131080 HRB131080 IAX131080 IKT131080 IUP131080 JEL131080 JOH131080 JYD131080 KHZ131080 KRV131080 LBR131080 LLN131080 LVJ131080 MFF131080 MPB131080 MYX131080 NIT131080 NSP131080 OCL131080 OMH131080 OWD131080 PFZ131080 PPV131080 PZR131080 QJN131080 QTJ131080 RDF131080 RNB131080 RWX131080 SGT131080 SQP131080 TAL131080 TKH131080 TUD131080 UDZ131080 UNV131080 UXR131080 VHN131080 VRJ131080 WBF131080 WLB131080 WUX131080 T196616 IL196616 SH196616 ACD196616 ALZ196616 AVV196616 BFR196616 BPN196616 BZJ196616 CJF196616 CTB196616 DCX196616 DMT196616 DWP196616 EGL196616 EQH196616 FAD196616 FJZ196616 FTV196616 GDR196616 GNN196616 GXJ196616 HHF196616 HRB196616 IAX196616 IKT196616 IUP196616 JEL196616 JOH196616 JYD196616 KHZ196616 KRV196616 LBR196616 LLN196616 LVJ196616 MFF196616 MPB196616 MYX196616 NIT196616 NSP196616 OCL196616 OMH196616 OWD196616 PFZ196616 PPV196616 PZR196616 QJN196616 QTJ196616 RDF196616 RNB196616 RWX196616 SGT196616 SQP196616 TAL196616 TKH196616 TUD196616 UDZ196616 UNV196616 UXR196616 VHN196616 VRJ196616 WBF196616 WLB196616 WUX196616 T262152 IL262152 SH262152 ACD262152 ALZ262152 AVV262152 BFR262152 BPN262152 BZJ262152 CJF262152 CTB262152 DCX262152 DMT262152 DWP262152 EGL262152 EQH262152 FAD262152 FJZ262152 FTV262152 GDR262152 GNN262152 GXJ262152 HHF262152 HRB262152 IAX262152 IKT262152 IUP262152 JEL262152 JOH262152 JYD262152 KHZ262152 KRV262152 LBR262152 LLN262152 LVJ262152 MFF262152 MPB262152 MYX262152 NIT262152 NSP262152 OCL262152 OMH262152 OWD262152 PFZ262152 PPV262152 PZR262152 QJN262152 QTJ262152 RDF262152 RNB262152 RWX262152 SGT262152 SQP262152 TAL262152 TKH262152 TUD262152 UDZ262152 UNV262152 UXR262152 VHN262152 VRJ262152 WBF262152 WLB262152 WUX262152 T327688 IL327688 SH327688 ACD327688 ALZ327688 AVV327688 BFR327688 BPN327688 BZJ327688 CJF327688 CTB327688 DCX327688 DMT327688 DWP327688 EGL327688 EQH327688 FAD327688 FJZ327688 FTV327688 GDR327688 GNN327688 GXJ327688 HHF327688 HRB327688 IAX327688 IKT327688 IUP327688 JEL327688 JOH327688 JYD327688 KHZ327688 KRV327688 LBR327688 LLN327688 LVJ327688 MFF327688 MPB327688 MYX327688 NIT327688 NSP327688 OCL327688 OMH327688 OWD327688 PFZ327688 PPV327688 PZR327688 QJN327688 QTJ327688 RDF327688 RNB327688 RWX327688 SGT327688 SQP327688 TAL327688 TKH327688 TUD327688 UDZ327688 UNV327688 UXR327688 VHN327688 VRJ327688 WBF327688 WLB327688 WUX327688 T393224 IL393224 SH393224 ACD393224 ALZ393224 AVV393224 BFR393224 BPN393224 BZJ393224 CJF393224 CTB393224 DCX393224 DMT393224 DWP393224 EGL393224 EQH393224 FAD393224 FJZ393224 FTV393224 GDR393224 GNN393224 GXJ393224 HHF393224 HRB393224 IAX393224 IKT393224 IUP393224 JEL393224 JOH393224 JYD393224 KHZ393224 KRV393224 LBR393224 LLN393224 LVJ393224 MFF393224 MPB393224 MYX393224 NIT393224 NSP393224 OCL393224 OMH393224 OWD393224 PFZ393224 PPV393224 PZR393224 QJN393224 QTJ393224 RDF393224 RNB393224 RWX393224 SGT393224 SQP393224 TAL393224 TKH393224 TUD393224 UDZ393224 UNV393224 UXR393224 VHN393224 VRJ393224 WBF393224 WLB393224 WUX393224 T458760 IL458760 SH458760 ACD458760 ALZ458760 AVV458760 BFR458760 BPN458760 BZJ458760 CJF458760 CTB458760 DCX458760 DMT458760 DWP458760 EGL458760 EQH458760 FAD458760 FJZ458760 FTV458760 GDR458760 GNN458760 GXJ458760 HHF458760 HRB458760 IAX458760 IKT458760 IUP458760 JEL458760 JOH458760 JYD458760 KHZ458760 KRV458760 LBR458760 LLN458760 LVJ458760 MFF458760 MPB458760 MYX458760 NIT458760 NSP458760 OCL458760 OMH458760 OWD458760 PFZ458760 PPV458760 PZR458760 QJN458760 QTJ458760 RDF458760 RNB458760 RWX458760 SGT458760 SQP458760 TAL458760 TKH458760 TUD458760 UDZ458760 UNV458760 UXR458760 VHN458760 VRJ458760 WBF458760 WLB458760 WUX458760 T524296 IL524296 SH524296 ACD524296 ALZ524296 AVV524296 BFR524296 BPN524296 BZJ524296 CJF524296 CTB524296 DCX524296 DMT524296 DWP524296 EGL524296 EQH524296 FAD524296 FJZ524296 FTV524296 GDR524296 GNN524296 GXJ524296 HHF524296 HRB524296 IAX524296 IKT524296 IUP524296 JEL524296 JOH524296 JYD524296 KHZ524296 KRV524296 LBR524296 LLN524296 LVJ524296 MFF524296 MPB524296 MYX524296 NIT524296 NSP524296 OCL524296 OMH524296 OWD524296 PFZ524296 PPV524296 PZR524296 QJN524296 QTJ524296 RDF524296 RNB524296 RWX524296 SGT524296 SQP524296 TAL524296 TKH524296 TUD524296 UDZ524296 UNV524296 UXR524296 VHN524296 VRJ524296 WBF524296 WLB524296 WUX524296 T589832 IL589832 SH589832 ACD589832 ALZ589832 AVV589832 BFR589832 BPN589832 BZJ589832 CJF589832 CTB589832 DCX589832 DMT589832 DWP589832 EGL589832 EQH589832 FAD589832 FJZ589832 FTV589832 GDR589832 GNN589832 GXJ589832 HHF589832 HRB589832 IAX589832 IKT589832 IUP589832 JEL589832 JOH589832 JYD589832 KHZ589832 KRV589832 LBR589832 LLN589832 LVJ589832 MFF589832 MPB589832 MYX589832 NIT589832 NSP589832 OCL589832 OMH589832 OWD589832 PFZ589832 PPV589832 PZR589832 QJN589832 QTJ589832 RDF589832 RNB589832 RWX589832 SGT589832 SQP589832 TAL589832 TKH589832 TUD589832 UDZ589832 UNV589832 UXR589832 VHN589832 VRJ589832 WBF589832 WLB589832 WUX589832 T655368 IL655368 SH655368 ACD655368 ALZ655368 AVV655368 BFR655368 BPN655368 BZJ655368 CJF655368 CTB655368 DCX655368 DMT655368 DWP655368 EGL655368 EQH655368 FAD655368 FJZ655368 FTV655368 GDR655368 GNN655368 GXJ655368 HHF655368 HRB655368 IAX655368 IKT655368 IUP655368 JEL655368 JOH655368 JYD655368 KHZ655368 KRV655368 LBR655368 LLN655368 LVJ655368 MFF655368 MPB655368 MYX655368 NIT655368 NSP655368 OCL655368 OMH655368 OWD655368 PFZ655368 PPV655368 PZR655368 QJN655368 QTJ655368 RDF655368 RNB655368 RWX655368 SGT655368 SQP655368 TAL655368 TKH655368 TUD655368 UDZ655368 UNV655368 UXR655368 VHN655368 VRJ655368 WBF655368 WLB655368 WUX655368 T720904 IL720904 SH720904 ACD720904 ALZ720904 AVV720904 BFR720904 BPN720904 BZJ720904 CJF720904 CTB720904 DCX720904 DMT720904 DWP720904 EGL720904 EQH720904 FAD720904 FJZ720904 FTV720904 GDR720904 GNN720904 GXJ720904 HHF720904 HRB720904 IAX720904 IKT720904 IUP720904 JEL720904 JOH720904 JYD720904 KHZ720904 KRV720904 LBR720904 LLN720904 LVJ720904 MFF720904 MPB720904 MYX720904 NIT720904 NSP720904 OCL720904 OMH720904 OWD720904 PFZ720904 PPV720904 PZR720904 QJN720904 QTJ720904 RDF720904 RNB720904 RWX720904 SGT720904 SQP720904 TAL720904 TKH720904 TUD720904 UDZ720904 UNV720904 UXR720904 VHN720904 VRJ720904 WBF720904 WLB720904 WUX720904 T786440 IL786440 SH786440 ACD786440 ALZ786440 AVV786440 BFR786440 BPN786440 BZJ786440 CJF786440 CTB786440 DCX786440 DMT786440 DWP786440 EGL786440 EQH786440 FAD786440 FJZ786440 FTV786440 GDR786440 GNN786440 GXJ786440 HHF786440 HRB786440 IAX786440 IKT786440 IUP786440 JEL786440 JOH786440 JYD786440 KHZ786440 KRV786440 LBR786440 LLN786440 LVJ786440 MFF786440 MPB786440 MYX786440 NIT786440 NSP786440 OCL786440 OMH786440 OWD786440 PFZ786440 PPV786440 PZR786440 QJN786440 QTJ786440 RDF786440 RNB786440 RWX786440 SGT786440 SQP786440 TAL786440 TKH786440 TUD786440 UDZ786440 UNV786440 UXR786440 VHN786440 VRJ786440 WBF786440 WLB786440 WUX786440 T851976 IL851976 SH851976 ACD851976 ALZ851976 AVV851976 BFR851976 BPN851976 BZJ851976 CJF851976 CTB851976 DCX851976 DMT851976 DWP851976 EGL851976 EQH851976 FAD851976 FJZ851976 FTV851976 GDR851976 GNN851976 GXJ851976 HHF851976 HRB851976 IAX851976 IKT851976 IUP851976 JEL851976 JOH851976 JYD851976 KHZ851976 KRV851976 LBR851976 LLN851976 LVJ851976 MFF851976 MPB851976 MYX851976 NIT851976 NSP851976 OCL851976 OMH851976 OWD851976 PFZ851976 PPV851976 PZR851976 QJN851976 QTJ851976 RDF851976 RNB851976 RWX851976 SGT851976 SQP851976 TAL851976 TKH851976 TUD851976 UDZ851976 UNV851976 UXR851976 VHN851976 VRJ851976 WBF851976 WLB851976 WUX851976 T917512 IL917512 SH917512 ACD917512 ALZ917512 AVV917512 BFR917512 BPN917512 BZJ917512 CJF917512 CTB917512 DCX917512 DMT917512 DWP917512 EGL917512 EQH917512 FAD917512 FJZ917512 FTV917512 GDR917512 GNN917512 GXJ917512 HHF917512 HRB917512 IAX917512 IKT917512 IUP917512 JEL917512 JOH917512 JYD917512 KHZ917512 KRV917512 LBR917512 LLN917512 LVJ917512 MFF917512 MPB917512 MYX917512 NIT917512 NSP917512 OCL917512 OMH917512 OWD917512 PFZ917512 PPV917512 PZR917512 QJN917512 QTJ917512 RDF917512 RNB917512 RWX917512 SGT917512 SQP917512 TAL917512 TKH917512 TUD917512 UDZ917512 UNV917512 UXR917512 VHN917512 VRJ917512 WBF917512 WLB917512 WUX917512 T983048 IL983048 SH983048 ACD983048 ALZ983048 AVV983048 BFR983048 BPN983048 BZJ983048 CJF983048 CTB983048 DCX983048 DMT983048 DWP983048 EGL983048 EQH983048 FAD983048 FJZ983048 FTV983048 GDR983048 GNN983048 GXJ983048 HHF983048 HRB983048 IAX983048 IKT983048 IUP983048 JEL983048 JOH983048 JYD983048 KHZ983048 KRV983048 LBR983048 LLN983048 LVJ983048 MFF983048 MPB983048 MYX983048 NIT983048 NSP983048 OCL983048 OMH983048 OWD983048 PFZ983048 PPV983048 PZR983048 QJN983048 QTJ983048 RDF983048 RNB983048 RWX983048 SGT983048 SQP983048 TAL983048 TKH983048 TUD983048 UDZ983048 UNV983048 UXR983048 VHN983048 VRJ983048 WBF983048 WLB983048" xr:uid="{7D93FB2D-1003-434A-8703-9D36D8F0784F}">
      <formula1>INDIRECT(#REF!)</formula1>
    </dataValidation>
    <dataValidation type="list" allowBlank="1" showInputMessage="1" showErrorMessage="1" sqref="M17:M56" xr:uid="{5937FE26-1B11-4012-9781-A9E812CEDBC7}">
      <formula1>INDIRECT(J17)</formula1>
    </dataValidation>
    <dataValidation type="list" allowBlank="1" showInputMessage="1" showErrorMessage="1" sqref="E17:E38" xr:uid="{81771305-469C-49C9-BB5D-34803AB78A12}">
      <formula1>INDIRECT($K$12)</formula1>
    </dataValidation>
  </dataValidations>
  <pageMargins left="0.7" right="0.7" top="0.75" bottom="0.75" header="0.3" footer="0.3"/>
  <pageSetup orientation="portrait"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B723A434-CF3F-4DE7-AAAD-A8DFF2D8243E}">
          <x14:formula1>
            <xm:f>Datos!$AT$24:$AU$24</xm:f>
          </x14:formula1>
          <xm:sqref>C17:C38</xm:sqref>
        </x14:dataValidation>
        <x14:dataValidation type="list" allowBlank="1" showInputMessage="1" showErrorMessage="1" xr:uid="{FCB26D12-EB0C-4B84-9018-A8088B9D565D}">
          <x14:formula1>
            <xm:f>Datos!$F$9:$G$9</xm:f>
          </x14:formula1>
          <xm:sqref>J17:J56</xm:sqref>
        </x14:dataValidation>
        <x14:dataValidation type="list" allowBlank="1" showInputMessage="1" showErrorMessage="1" xr:uid="{CEF0F921-93BF-4826-B780-C962AC66327F}">
          <x14:formula1>
            <xm:f>Datos!$C$2:$C$3</xm:f>
          </x14:formula1>
          <xm:sqref>N17:N56</xm:sqref>
        </x14:dataValidation>
        <x14:dataValidation type="list" allowBlank="1" showInputMessage="1" showErrorMessage="1" xr:uid="{2B234377-C12A-417E-BCAB-4E9467A0235A}">
          <x14:formula1>
            <xm:f>Datos!$C$19:$C$35</xm:f>
          </x14:formula1>
          <xm:sqref>T17:T56</xm:sqref>
        </x14:dataValidation>
      </x14:dataValidations>
    </ext>
  </extLs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F8CE6B-01D3-45D9-B0AE-29B5BEBA55C0}">
  <sheetPr codeName="Hoja10"/>
  <dimension ref="B1:BU119"/>
  <sheetViews>
    <sheetView showGridLines="0" zoomScale="85" zoomScaleNormal="85" workbookViewId="0"/>
  </sheetViews>
  <sheetFormatPr baseColWidth="10" defaultColWidth="11.453125" defaultRowHeight="13" x14ac:dyDescent="0.3"/>
  <cols>
    <col min="1" max="1" width="2.36328125" style="2" customWidth="1"/>
    <col min="2" max="2" width="29.6328125" style="2" customWidth="1"/>
    <col min="3" max="3" width="10" style="2" customWidth="1"/>
    <col min="4" max="4" width="20.90625" style="2" customWidth="1"/>
    <col min="5" max="5" width="31.90625" style="2" customWidth="1"/>
    <col min="6" max="6" width="2.6328125" style="2" customWidth="1"/>
    <col min="7" max="7" width="12" style="1" hidden="1" customWidth="1"/>
    <col min="8" max="8" width="36.54296875" style="1" hidden="1" customWidth="1"/>
    <col min="9" max="9" width="11.453125" style="1" hidden="1" customWidth="1"/>
    <col min="10" max="10" width="32" style="1" customWidth="1"/>
    <col min="11" max="11" width="60.453125" style="1" customWidth="1"/>
    <col min="12" max="12" width="18.36328125" style="1" customWidth="1"/>
    <col min="13" max="13" width="59.54296875" style="1" customWidth="1"/>
    <col min="14" max="14" width="21.90625" style="1" customWidth="1"/>
    <col min="15" max="16" width="19.453125" style="1" customWidth="1"/>
    <col min="17" max="17" width="9.08984375" style="1" customWidth="1"/>
    <col min="18" max="18" width="10" style="1" customWidth="1"/>
    <col min="19" max="19" width="12.54296875" style="1" customWidth="1"/>
    <col min="20" max="20" width="14" style="1" customWidth="1"/>
    <col min="21" max="21" width="14.54296875" style="1" customWidth="1"/>
    <col min="22" max="42" width="12.36328125" style="1" customWidth="1"/>
    <col min="43" max="69" width="12.36328125" style="2" customWidth="1"/>
    <col min="70" max="240" width="11.453125" style="2"/>
    <col min="241" max="241" width="35.6328125" style="2" customWidth="1"/>
    <col min="242" max="242" width="31.6328125" style="2" customWidth="1"/>
    <col min="243" max="243" width="46.6328125" style="2" customWidth="1"/>
    <col min="244" max="244" width="41.36328125" style="2" customWidth="1"/>
    <col min="245" max="250" width="11.453125" style="2"/>
    <col min="251" max="253" width="42.36328125" style="2" customWidth="1"/>
    <col min="254" max="496" width="11.453125" style="2"/>
    <col min="497" max="497" width="35.6328125" style="2" customWidth="1"/>
    <col min="498" max="498" width="31.6328125" style="2" customWidth="1"/>
    <col min="499" max="499" width="46.6328125" style="2" customWidth="1"/>
    <col min="500" max="500" width="41.36328125" style="2" customWidth="1"/>
    <col min="501" max="506" width="11.453125" style="2"/>
    <col min="507" max="509" width="42.36328125" style="2" customWidth="1"/>
    <col min="510" max="752" width="11.453125" style="2"/>
    <col min="753" max="753" width="35.6328125" style="2" customWidth="1"/>
    <col min="754" max="754" width="31.6328125" style="2" customWidth="1"/>
    <col min="755" max="755" width="46.6328125" style="2" customWidth="1"/>
    <col min="756" max="756" width="41.36328125" style="2" customWidth="1"/>
    <col min="757" max="762" width="11.453125" style="2"/>
    <col min="763" max="765" width="42.36328125" style="2" customWidth="1"/>
    <col min="766" max="1008" width="11.453125" style="2"/>
    <col min="1009" max="1009" width="35.6328125" style="2" customWidth="1"/>
    <col min="1010" max="1010" width="31.6328125" style="2" customWidth="1"/>
    <col min="1011" max="1011" width="46.6328125" style="2" customWidth="1"/>
    <col min="1012" max="1012" width="41.36328125" style="2" customWidth="1"/>
    <col min="1013" max="1018" width="11.453125" style="2"/>
    <col min="1019" max="1021" width="42.36328125" style="2" customWidth="1"/>
    <col min="1022" max="1264" width="11.453125" style="2"/>
    <col min="1265" max="1265" width="35.6328125" style="2" customWidth="1"/>
    <col min="1266" max="1266" width="31.6328125" style="2" customWidth="1"/>
    <col min="1267" max="1267" width="46.6328125" style="2" customWidth="1"/>
    <col min="1268" max="1268" width="41.36328125" style="2" customWidth="1"/>
    <col min="1269" max="1274" width="11.453125" style="2"/>
    <col min="1275" max="1277" width="42.36328125" style="2" customWidth="1"/>
    <col min="1278" max="1520" width="11.453125" style="2"/>
    <col min="1521" max="1521" width="35.6328125" style="2" customWidth="1"/>
    <col min="1522" max="1522" width="31.6328125" style="2" customWidth="1"/>
    <col min="1523" max="1523" width="46.6328125" style="2" customWidth="1"/>
    <col min="1524" max="1524" width="41.36328125" style="2" customWidth="1"/>
    <col min="1525" max="1530" width="11.453125" style="2"/>
    <col min="1531" max="1533" width="42.36328125" style="2" customWidth="1"/>
    <col min="1534" max="1776" width="11.453125" style="2"/>
    <col min="1777" max="1777" width="35.6328125" style="2" customWidth="1"/>
    <col min="1778" max="1778" width="31.6328125" style="2" customWidth="1"/>
    <col min="1779" max="1779" width="46.6328125" style="2" customWidth="1"/>
    <col min="1780" max="1780" width="41.36328125" style="2" customWidth="1"/>
    <col min="1781" max="1786" width="11.453125" style="2"/>
    <col min="1787" max="1789" width="42.36328125" style="2" customWidth="1"/>
    <col min="1790" max="2032" width="11.453125" style="2"/>
    <col min="2033" max="2033" width="35.6328125" style="2" customWidth="1"/>
    <col min="2034" max="2034" width="31.6328125" style="2" customWidth="1"/>
    <col min="2035" max="2035" width="46.6328125" style="2" customWidth="1"/>
    <col min="2036" max="2036" width="41.36328125" style="2" customWidth="1"/>
    <col min="2037" max="2042" width="11.453125" style="2"/>
    <col min="2043" max="2045" width="42.36328125" style="2" customWidth="1"/>
    <col min="2046" max="2288" width="11.453125" style="2"/>
    <col min="2289" max="2289" width="35.6328125" style="2" customWidth="1"/>
    <col min="2290" max="2290" width="31.6328125" style="2" customWidth="1"/>
    <col min="2291" max="2291" width="46.6328125" style="2" customWidth="1"/>
    <col min="2292" max="2292" width="41.36328125" style="2" customWidth="1"/>
    <col min="2293" max="2298" width="11.453125" style="2"/>
    <col min="2299" max="2301" width="42.36328125" style="2" customWidth="1"/>
    <col min="2302" max="2544" width="11.453125" style="2"/>
    <col min="2545" max="2545" width="35.6328125" style="2" customWidth="1"/>
    <col min="2546" max="2546" width="31.6328125" style="2" customWidth="1"/>
    <col min="2547" max="2547" width="46.6328125" style="2" customWidth="1"/>
    <col min="2548" max="2548" width="41.36328125" style="2" customWidth="1"/>
    <col min="2549" max="2554" width="11.453125" style="2"/>
    <col min="2555" max="2557" width="42.36328125" style="2" customWidth="1"/>
    <col min="2558" max="2800" width="11.453125" style="2"/>
    <col min="2801" max="2801" width="35.6328125" style="2" customWidth="1"/>
    <col min="2802" max="2802" width="31.6328125" style="2" customWidth="1"/>
    <col min="2803" max="2803" width="46.6328125" style="2" customWidth="1"/>
    <col min="2804" max="2804" width="41.36328125" style="2" customWidth="1"/>
    <col min="2805" max="2810" width="11.453125" style="2"/>
    <col min="2811" max="2813" width="42.36328125" style="2" customWidth="1"/>
    <col min="2814" max="3056" width="11.453125" style="2"/>
    <col min="3057" max="3057" width="35.6328125" style="2" customWidth="1"/>
    <col min="3058" max="3058" width="31.6328125" style="2" customWidth="1"/>
    <col min="3059" max="3059" width="46.6328125" style="2" customWidth="1"/>
    <col min="3060" max="3060" width="41.36328125" style="2" customWidth="1"/>
    <col min="3061" max="3066" width="11.453125" style="2"/>
    <col min="3067" max="3069" width="42.36328125" style="2" customWidth="1"/>
    <col min="3070" max="3312" width="11.453125" style="2"/>
    <col min="3313" max="3313" width="35.6328125" style="2" customWidth="1"/>
    <col min="3314" max="3314" width="31.6328125" style="2" customWidth="1"/>
    <col min="3315" max="3315" width="46.6328125" style="2" customWidth="1"/>
    <col min="3316" max="3316" width="41.36328125" style="2" customWidth="1"/>
    <col min="3317" max="3322" width="11.453125" style="2"/>
    <col min="3323" max="3325" width="42.36328125" style="2" customWidth="1"/>
    <col min="3326" max="3568" width="11.453125" style="2"/>
    <col min="3569" max="3569" width="35.6328125" style="2" customWidth="1"/>
    <col min="3570" max="3570" width="31.6328125" style="2" customWidth="1"/>
    <col min="3571" max="3571" width="46.6328125" style="2" customWidth="1"/>
    <col min="3572" max="3572" width="41.36328125" style="2" customWidth="1"/>
    <col min="3573" max="3578" width="11.453125" style="2"/>
    <col min="3579" max="3581" width="42.36328125" style="2" customWidth="1"/>
    <col min="3582" max="3824" width="11.453125" style="2"/>
    <col min="3825" max="3825" width="35.6328125" style="2" customWidth="1"/>
    <col min="3826" max="3826" width="31.6328125" style="2" customWidth="1"/>
    <col min="3827" max="3827" width="46.6328125" style="2" customWidth="1"/>
    <col min="3828" max="3828" width="41.36328125" style="2" customWidth="1"/>
    <col min="3829" max="3834" width="11.453125" style="2"/>
    <col min="3835" max="3837" width="42.36328125" style="2" customWidth="1"/>
    <col min="3838" max="4080" width="11.453125" style="2"/>
    <col min="4081" max="4081" width="35.6328125" style="2" customWidth="1"/>
    <col min="4082" max="4082" width="31.6328125" style="2" customWidth="1"/>
    <col min="4083" max="4083" width="46.6328125" style="2" customWidth="1"/>
    <col min="4084" max="4084" width="41.36328125" style="2" customWidth="1"/>
    <col min="4085" max="4090" width="11.453125" style="2"/>
    <col min="4091" max="4093" width="42.36328125" style="2" customWidth="1"/>
    <col min="4094" max="4336" width="11.453125" style="2"/>
    <col min="4337" max="4337" width="35.6328125" style="2" customWidth="1"/>
    <col min="4338" max="4338" width="31.6328125" style="2" customWidth="1"/>
    <col min="4339" max="4339" width="46.6328125" style="2" customWidth="1"/>
    <col min="4340" max="4340" width="41.36328125" style="2" customWidth="1"/>
    <col min="4341" max="4346" width="11.453125" style="2"/>
    <col min="4347" max="4349" width="42.36328125" style="2" customWidth="1"/>
    <col min="4350" max="4592" width="11.453125" style="2"/>
    <col min="4593" max="4593" width="35.6328125" style="2" customWidth="1"/>
    <col min="4594" max="4594" width="31.6328125" style="2" customWidth="1"/>
    <col min="4595" max="4595" width="46.6328125" style="2" customWidth="1"/>
    <col min="4596" max="4596" width="41.36328125" style="2" customWidth="1"/>
    <col min="4597" max="4602" width="11.453125" style="2"/>
    <col min="4603" max="4605" width="42.36328125" style="2" customWidth="1"/>
    <col min="4606" max="4848" width="11.453125" style="2"/>
    <col min="4849" max="4849" width="35.6328125" style="2" customWidth="1"/>
    <col min="4850" max="4850" width="31.6328125" style="2" customWidth="1"/>
    <col min="4851" max="4851" width="46.6328125" style="2" customWidth="1"/>
    <col min="4852" max="4852" width="41.36328125" style="2" customWidth="1"/>
    <col min="4853" max="4858" width="11.453125" style="2"/>
    <col min="4859" max="4861" width="42.36328125" style="2" customWidth="1"/>
    <col min="4862" max="5104" width="11.453125" style="2"/>
    <col min="5105" max="5105" width="35.6328125" style="2" customWidth="1"/>
    <col min="5106" max="5106" width="31.6328125" style="2" customWidth="1"/>
    <col min="5107" max="5107" width="46.6328125" style="2" customWidth="1"/>
    <col min="5108" max="5108" width="41.36328125" style="2" customWidth="1"/>
    <col min="5109" max="5114" width="11.453125" style="2"/>
    <col min="5115" max="5117" width="42.36328125" style="2" customWidth="1"/>
    <col min="5118" max="5360" width="11.453125" style="2"/>
    <col min="5361" max="5361" width="35.6328125" style="2" customWidth="1"/>
    <col min="5362" max="5362" width="31.6328125" style="2" customWidth="1"/>
    <col min="5363" max="5363" width="46.6328125" style="2" customWidth="1"/>
    <col min="5364" max="5364" width="41.36328125" style="2" customWidth="1"/>
    <col min="5365" max="5370" width="11.453125" style="2"/>
    <col min="5371" max="5373" width="42.36328125" style="2" customWidth="1"/>
    <col min="5374" max="5616" width="11.453125" style="2"/>
    <col min="5617" max="5617" width="35.6328125" style="2" customWidth="1"/>
    <col min="5618" max="5618" width="31.6328125" style="2" customWidth="1"/>
    <col min="5619" max="5619" width="46.6328125" style="2" customWidth="1"/>
    <col min="5620" max="5620" width="41.36328125" style="2" customWidth="1"/>
    <col min="5621" max="5626" width="11.453125" style="2"/>
    <col min="5627" max="5629" width="42.36328125" style="2" customWidth="1"/>
    <col min="5630" max="5872" width="11.453125" style="2"/>
    <col min="5873" max="5873" width="35.6328125" style="2" customWidth="1"/>
    <col min="5874" max="5874" width="31.6328125" style="2" customWidth="1"/>
    <col min="5875" max="5875" width="46.6328125" style="2" customWidth="1"/>
    <col min="5876" max="5876" width="41.36328125" style="2" customWidth="1"/>
    <col min="5877" max="5882" width="11.453125" style="2"/>
    <col min="5883" max="5885" width="42.36328125" style="2" customWidth="1"/>
    <col min="5886" max="6128" width="11.453125" style="2"/>
    <col min="6129" max="6129" width="35.6328125" style="2" customWidth="1"/>
    <col min="6130" max="6130" width="31.6328125" style="2" customWidth="1"/>
    <col min="6131" max="6131" width="46.6328125" style="2" customWidth="1"/>
    <col min="6132" max="6132" width="41.36328125" style="2" customWidth="1"/>
    <col min="6133" max="6138" width="11.453125" style="2"/>
    <col min="6139" max="6141" width="42.36328125" style="2" customWidth="1"/>
    <col min="6142" max="6384" width="11.453125" style="2"/>
    <col min="6385" max="6385" width="35.6328125" style="2" customWidth="1"/>
    <col min="6386" max="6386" width="31.6328125" style="2" customWidth="1"/>
    <col min="6387" max="6387" width="46.6328125" style="2" customWidth="1"/>
    <col min="6388" max="6388" width="41.36328125" style="2" customWidth="1"/>
    <col min="6389" max="6394" width="11.453125" style="2"/>
    <col min="6395" max="6397" width="42.36328125" style="2" customWidth="1"/>
    <col min="6398" max="6640" width="11.453125" style="2"/>
    <col min="6641" max="6641" width="35.6328125" style="2" customWidth="1"/>
    <col min="6642" max="6642" width="31.6328125" style="2" customWidth="1"/>
    <col min="6643" max="6643" width="46.6328125" style="2" customWidth="1"/>
    <col min="6644" max="6644" width="41.36328125" style="2" customWidth="1"/>
    <col min="6645" max="6650" width="11.453125" style="2"/>
    <col min="6651" max="6653" width="42.36328125" style="2" customWidth="1"/>
    <col min="6654" max="6896" width="11.453125" style="2"/>
    <col min="6897" max="6897" width="35.6328125" style="2" customWidth="1"/>
    <col min="6898" max="6898" width="31.6328125" style="2" customWidth="1"/>
    <col min="6899" max="6899" width="46.6328125" style="2" customWidth="1"/>
    <col min="6900" max="6900" width="41.36328125" style="2" customWidth="1"/>
    <col min="6901" max="6906" width="11.453125" style="2"/>
    <col min="6907" max="6909" width="42.36328125" style="2" customWidth="1"/>
    <col min="6910" max="7152" width="11.453125" style="2"/>
    <col min="7153" max="7153" width="35.6328125" style="2" customWidth="1"/>
    <col min="7154" max="7154" width="31.6328125" style="2" customWidth="1"/>
    <col min="7155" max="7155" width="46.6328125" style="2" customWidth="1"/>
    <col min="7156" max="7156" width="41.36328125" style="2" customWidth="1"/>
    <col min="7157" max="7162" width="11.453125" style="2"/>
    <col min="7163" max="7165" width="42.36328125" style="2" customWidth="1"/>
    <col min="7166" max="7408" width="11.453125" style="2"/>
    <col min="7409" max="7409" width="35.6328125" style="2" customWidth="1"/>
    <col min="7410" max="7410" width="31.6328125" style="2" customWidth="1"/>
    <col min="7411" max="7411" width="46.6328125" style="2" customWidth="1"/>
    <col min="7412" max="7412" width="41.36328125" style="2" customWidth="1"/>
    <col min="7413" max="7418" width="11.453125" style="2"/>
    <col min="7419" max="7421" width="42.36328125" style="2" customWidth="1"/>
    <col min="7422" max="7664" width="11.453125" style="2"/>
    <col min="7665" max="7665" width="35.6328125" style="2" customWidth="1"/>
    <col min="7666" max="7666" width="31.6328125" style="2" customWidth="1"/>
    <col min="7667" max="7667" width="46.6328125" style="2" customWidth="1"/>
    <col min="7668" max="7668" width="41.36328125" style="2" customWidth="1"/>
    <col min="7669" max="7674" width="11.453125" style="2"/>
    <col min="7675" max="7677" width="42.36328125" style="2" customWidth="1"/>
    <col min="7678" max="7920" width="11.453125" style="2"/>
    <col min="7921" max="7921" width="35.6328125" style="2" customWidth="1"/>
    <col min="7922" max="7922" width="31.6328125" style="2" customWidth="1"/>
    <col min="7923" max="7923" width="46.6328125" style="2" customWidth="1"/>
    <col min="7924" max="7924" width="41.36328125" style="2" customWidth="1"/>
    <col min="7925" max="7930" width="11.453125" style="2"/>
    <col min="7931" max="7933" width="42.36328125" style="2" customWidth="1"/>
    <col min="7934" max="8176" width="11.453125" style="2"/>
    <col min="8177" max="8177" width="35.6328125" style="2" customWidth="1"/>
    <col min="8178" max="8178" width="31.6328125" style="2" customWidth="1"/>
    <col min="8179" max="8179" width="46.6328125" style="2" customWidth="1"/>
    <col min="8180" max="8180" width="41.36328125" style="2" customWidth="1"/>
    <col min="8181" max="8186" width="11.453125" style="2"/>
    <col min="8187" max="8189" width="42.36328125" style="2" customWidth="1"/>
    <col min="8190" max="8432" width="11.453125" style="2"/>
    <col min="8433" max="8433" width="35.6328125" style="2" customWidth="1"/>
    <col min="8434" max="8434" width="31.6328125" style="2" customWidth="1"/>
    <col min="8435" max="8435" width="46.6328125" style="2" customWidth="1"/>
    <col min="8436" max="8436" width="41.36328125" style="2" customWidth="1"/>
    <col min="8437" max="8442" width="11.453125" style="2"/>
    <col min="8443" max="8445" width="42.36328125" style="2" customWidth="1"/>
    <col min="8446" max="8688" width="11.453125" style="2"/>
    <col min="8689" max="8689" width="35.6328125" style="2" customWidth="1"/>
    <col min="8690" max="8690" width="31.6328125" style="2" customWidth="1"/>
    <col min="8691" max="8691" width="46.6328125" style="2" customWidth="1"/>
    <col min="8692" max="8692" width="41.36328125" style="2" customWidth="1"/>
    <col min="8693" max="8698" width="11.453125" style="2"/>
    <col min="8699" max="8701" width="42.36328125" style="2" customWidth="1"/>
    <col min="8702" max="8944" width="11.453125" style="2"/>
    <col min="8945" max="8945" width="35.6328125" style="2" customWidth="1"/>
    <col min="8946" max="8946" width="31.6328125" style="2" customWidth="1"/>
    <col min="8947" max="8947" width="46.6328125" style="2" customWidth="1"/>
    <col min="8948" max="8948" width="41.36328125" style="2" customWidth="1"/>
    <col min="8949" max="8954" width="11.453125" style="2"/>
    <col min="8955" max="8957" width="42.36328125" style="2" customWidth="1"/>
    <col min="8958" max="9200" width="11.453125" style="2"/>
    <col min="9201" max="9201" width="35.6328125" style="2" customWidth="1"/>
    <col min="9202" max="9202" width="31.6328125" style="2" customWidth="1"/>
    <col min="9203" max="9203" width="46.6328125" style="2" customWidth="1"/>
    <col min="9204" max="9204" width="41.36328125" style="2" customWidth="1"/>
    <col min="9205" max="9210" width="11.453125" style="2"/>
    <col min="9211" max="9213" width="42.36328125" style="2" customWidth="1"/>
    <col min="9214" max="9456" width="11.453125" style="2"/>
    <col min="9457" max="9457" width="35.6328125" style="2" customWidth="1"/>
    <col min="9458" max="9458" width="31.6328125" style="2" customWidth="1"/>
    <col min="9459" max="9459" width="46.6328125" style="2" customWidth="1"/>
    <col min="9460" max="9460" width="41.36328125" style="2" customWidth="1"/>
    <col min="9461" max="9466" width="11.453125" style="2"/>
    <col min="9467" max="9469" width="42.36328125" style="2" customWidth="1"/>
    <col min="9470" max="9712" width="11.453125" style="2"/>
    <col min="9713" max="9713" width="35.6328125" style="2" customWidth="1"/>
    <col min="9714" max="9714" width="31.6328125" style="2" customWidth="1"/>
    <col min="9715" max="9715" width="46.6328125" style="2" customWidth="1"/>
    <col min="9716" max="9716" width="41.36328125" style="2" customWidth="1"/>
    <col min="9717" max="9722" width="11.453125" style="2"/>
    <col min="9723" max="9725" width="42.36328125" style="2" customWidth="1"/>
    <col min="9726" max="9968" width="11.453125" style="2"/>
    <col min="9969" max="9969" width="35.6328125" style="2" customWidth="1"/>
    <col min="9970" max="9970" width="31.6328125" style="2" customWidth="1"/>
    <col min="9971" max="9971" width="46.6328125" style="2" customWidth="1"/>
    <col min="9972" max="9972" width="41.36328125" style="2" customWidth="1"/>
    <col min="9973" max="9978" width="11.453125" style="2"/>
    <col min="9979" max="9981" width="42.36328125" style="2" customWidth="1"/>
    <col min="9982" max="10224" width="11.453125" style="2"/>
    <col min="10225" max="10225" width="35.6328125" style="2" customWidth="1"/>
    <col min="10226" max="10226" width="31.6328125" style="2" customWidth="1"/>
    <col min="10227" max="10227" width="46.6328125" style="2" customWidth="1"/>
    <col min="10228" max="10228" width="41.36328125" style="2" customWidth="1"/>
    <col min="10229" max="10234" width="11.453125" style="2"/>
    <col min="10235" max="10237" width="42.36328125" style="2" customWidth="1"/>
    <col min="10238" max="10480" width="11.453125" style="2"/>
    <col min="10481" max="10481" width="35.6328125" style="2" customWidth="1"/>
    <col min="10482" max="10482" width="31.6328125" style="2" customWidth="1"/>
    <col min="10483" max="10483" width="46.6328125" style="2" customWidth="1"/>
    <col min="10484" max="10484" width="41.36328125" style="2" customWidth="1"/>
    <col min="10485" max="10490" width="11.453125" style="2"/>
    <col min="10491" max="10493" width="42.36328125" style="2" customWidth="1"/>
    <col min="10494" max="10736" width="11.453125" style="2"/>
    <col min="10737" max="10737" width="35.6328125" style="2" customWidth="1"/>
    <col min="10738" max="10738" width="31.6328125" style="2" customWidth="1"/>
    <col min="10739" max="10739" width="46.6328125" style="2" customWidth="1"/>
    <col min="10740" max="10740" width="41.36328125" style="2" customWidth="1"/>
    <col min="10741" max="10746" width="11.453125" style="2"/>
    <col min="10747" max="10749" width="42.36328125" style="2" customWidth="1"/>
    <col min="10750" max="10992" width="11.453125" style="2"/>
    <col min="10993" max="10993" width="35.6328125" style="2" customWidth="1"/>
    <col min="10994" max="10994" width="31.6328125" style="2" customWidth="1"/>
    <col min="10995" max="10995" width="46.6328125" style="2" customWidth="1"/>
    <col min="10996" max="10996" width="41.36328125" style="2" customWidth="1"/>
    <col min="10997" max="11002" width="11.453125" style="2"/>
    <col min="11003" max="11005" width="42.36328125" style="2" customWidth="1"/>
    <col min="11006" max="11248" width="11.453125" style="2"/>
    <col min="11249" max="11249" width="35.6328125" style="2" customWidth="1"/>
    <col min="11250" max="11250" width="31.6328125" style="2" customWidth="1"/>
    <col min="11251" max="11251" width="46.6328125" style="2" customWidth="1"/>
    <col min="11252" max="11252" width="41.36328125" style="2" customWidth="1"/>
    <col min="11253" max="11258" width="11.453125" style="2"/>
    <col min="11259" max="11261" width="42.36328125" style="2" customWidth="1"/>
    <col min="11262" max="11504" width="11.453125" style="2"/>
    <col min="11505" max="11505" width="35.6328125" style="2" customWidth="1"/>
    <col min="11506" max="11506" width="31.6328125" style="2" customWidth="1"/>
    <col min="11507" max="11507" width="46.6328125" style="2" customWidth="1"/>
    <col min="11508" max="11508" width="41.36328125" style="2" customWidth="1"/>
    <col min="11509" max="11514" width="11.453125" style="2"/>
    <col min="11515" max="11517" width="42.36328125" style="2" customWidth="1"/>
    <col min="11518" max="11760" width="11.453125" style="2"/>
    <col min="11761" max="11761" width="35.6328125" style="2" customWidth="1"/>
    <col min="11762" max="11762" width="31.6328125" style="2" customWidth="1"/>
    <col min="11763" max="11763" width="46.6328125" style="2" customWidth="1"/>
    <col min="11764" max="11764" width="41.36328125" style="2" customWidth="1"/>
    <col min="11765" max="11770" width="11.453125" style="2"/>
    <col min="11771" max="11773" width="42.36328125" style="2" customWidth="1"/>
    <col min="11774" max="12016" width="11.453125" style="2"/>
    <col min="12017" max="12017" width="35.6328125" style="2" customWidth="1"/>
    <col min="12018" max="12018" width="31.6328125" style="2" customWidth="1"/>
    <col min="12019" max="12019" width="46.6328125" style="2" customWidth="1"/>
    <col min="12020" max="12020" width="41.36328125" style="2" customWidth="1"/>
    <col min="12021" max="12026" width="11.453125" style="2"/>
    <col min="12027" max="12029" width="42.36328125" style="2" customWidth="1"/>
    <col min="12030" max="12272" width="11.453125" style="2"/>
    <col min="12273" max="12273" width="35.6328125" style="2" customWidth="1"/>
    <col min="12274" max="12274" width="31.6328125" style="2" customWidth="1"/>
    <col min="12275" max="12275" width="46.6328125" style="2" customWidth="1"/>
    <col min="12276" max="12276" width="41.36328125" style="2" customWidth="1"/>
    <col min="12277" max="12282" width="11.453125" style="2"/>
    <col min="12283" max="12285" width="42.36328125" style="2" customWidth="1"/>
    <col min="12286" max="12528" width="11.453125" style="2"/>
    <col min="12529" max="12529" width="35.6328125" style="2" customWidth="1"/>
    <col min="12530" max="12530" width="31.6328125" style="2" customWidth="1"/>
    <col min="12531" max="12531" width="46.6328125" style="2" customWidth="1"/>
    <col min="12532" max="12532" width="41.36328125" style="2" customWidth="1"/>
    <col min="12533" max="12538" width="11.453125" style="2"/>
    <col min="12539" max="12541" width="42.36328125" style="2" customWidth="1"/>
    <col min="12542" max="12784" width="11.453125" style="2"/>
    <col min="12785" max="12785" width="35.6328125" style="2" customWidth="1"/>
    <col min="12786" max="12786" width="31.6328125" style="2" customWidth="1"/>
    <col min="12787" max="12787" width="46.6328125" style="2" customWidth="1"/>
    <col min="12788" max="12788" width="41.36328125" style="2" customWidth="1"/>
    <col min="12789" max="12794" width="11.453125" style="2"/>
    <col min="12795" max="12797" width="42.36328125" style="2" customWidth="1"/>
    <col min="12798" max="13040" width="11.453125" style="2"/>
    <col min="13041" max="13041" width="35.6328125" style="2" customWidth="1"/>
    <col min="13042" max="13042" width="31.6328125" style="2" customWidth="1"/>
    <col min="13043" max="13043" width="46.6328125" style="2" customWidth="1"/>
    <col min="13044" max="13044" width="41.36328125" style="2" customWidth="1"/>
    <col min="13045" max="13050" width="11.453125" style="2"/>
    <col min="13051" max="13053" width="42.36328125" style="2" customWidth="1"/>
    <col min="13054" max="13296" width="11.453125" style="2"/>
    <col min="13297" max="13297" width="35.6328125" style="2" customWidth="1"/>
    <col min="13298" max="13298" width="31.6328125" style="2" customWidth="1"/>
    <col min="13299" max="13299" width="46.6328125" style="2" customWidth="1"/>
    <col min="13300" max="13300" width="41.36328125" style="2" customWidth="1"/>
    <col min="13301" max="13306" width="11.453125" style="2"/>
    <col min="13307" max="13309" width="42.36328125" style="2" customWidth="1"/>
    <col min="13310" max="13552" width="11.453125" style="2"/>
    <col min="13553" max="13553" width="35.6328125" style="2" customWidth="1"/>
    <col min="13554" max="13554" width="31.6328125" style="2" customWidth="1"/>
    <col min="13555" max="13555" width="46.6328125" style="2" customWidth="1"/>
    <col min="13556" max="13556" width="41.36328125" style="2" customWidth="1"/>
    <col min="13557" max="13562" width="11.453125" style="2"/>
    <col min="13563" max="13565" width="42.36328125" style="2" customWidth="1"/>
    <col min="13566" max="13808" width="11.453125" style="2"/>
    <col min="13809" max="13809" width="35.6328125" style="2" customWidth="1"/>
    <col min="13810" max="13810" width="31.6328125" style="2" customWidth="1"/>
    <col min="13811" max="13811" width="46.6328125" style="2" customWidth="1"/>
    <col min="13812" max="13812" width="41.36328125" style="2" customWidth="1"/>
    <col min="13813" max="13818" width="11.453125" style="2"/>
    <col min="13819" max="13821" width="42.36328125" style="2" customWidth="1"/>
    <col min="13822" max="14064" width="11.453125" style="2"/>
    <col min="14065" max="14065" width="35.6328125" style="2" customWidth="1"/>
    <col min="14066" max="14066" width="31.6328125" style="2" customWidth="1"/>
    <col min="14067" max="14067" width="46.6328125" style="2" customWidth="1"/>
    <col min="14068" max="14068" width="41.36328125" style="2" customWidth="1"/>
    <col min="14069" max="14074" width="11.453125" style="2"/>
    <col min="14075" max="14077" width="42.36328125" style="2" customWidth="1"/>
    <col min="14078" max="14320" width="11.453125" style="2"/>
    <col min="14321" max="14321" width="35.6328125" style="2" customWidth="1"/>
    <col min="14322" max="14322" width="31.6328125" style="2" customWidth="1"/>
    <col min="14323" max="14323" width="46.6328125" style="2" customWidth="1"/>
    <col min="14324" max="14324" width="41.36328125" style="2" customWidth="1"/>
    <col min="14325" max="14330" width="11.453125" style="2"/>
    <col min="14331" max="14333" width="42.36328125" style="2" customWidth="1"/>
    <col min="14334" max="14576" width="11.453125" style="2"/>
    <col min="14577" max="14577" width="35.6328125" style="2" customWidth="1"/>
    <col min="14578" max="14578" width="31.6328125" style="2" customWidth="1"/>
    <col min="14579" max="14579" width="46.6328125" style="2" customWidth="1"/>
    <col min="14580" max="14580" width="41.36328125" style="2" customWidth="1"/>
    <col min="14581" max="14586" width="11.453125" style="2"/>
    <col min="14587" max="14589" width="42.36328125" style="2" customWidth="1"/>
    <col min="14590" max="14832" width="11.453125" style="2"/>
    <col min="14833" max="14833" width="35.6328125" style="2" customWidth="1"/>
    <col min="14834" max="14834" width="31.6328125" style="2" customWidth="1"/>
    <col min="14835" max="14835" width="46.6328125" style="2" customWidth="1"/>
    <col min="14836" max="14836" width="41.36328125" style="2" customWidth="1"/>
    <col min="14837" max="14842" width="11.453125" style="2"/>
    <col min="14843" max="14845" width="42.36328125" style="2" customWidth="1"/>
    <col min="14846" max="15088" width="11.453125" style="2"/>
    <col min="15089" max="15089" width="35.6328125" style="2" customWidth="1"/>
    <col min="15090" max="15090" width="31.6328125" style="2" customWidth="1"/>
    <col min="15091" max="15091" width="46.6328125" style="2" customWidth="1"/>
    <col min="15092" max="15092" width="41.36328125" style="2" customWidth="1"/>
    <col min="15093" max="15098" width="11.453125" style="2"/>
    <col min="15099" max="15101" width="42.36328125" style="2" customWidth="1"/>
    <col min="15102" max="15344" width="11.453125" style="2"/>
    <col min="15345" max="15345" width="35.6328125" style="2" customWidth="1"/>
    <col min="15346" max="15346" width="31.6328125" style="2" customWidth="1"/>
    <col min="15347" max="15347" width="46.6328125" style="2" customWidth="1"/>
    <col min="15348" max="15348" width="41.36328125" style="2" customWidth="1"/>
    <col min="15349" max="15354" width="11.453125" style="2"/>
    <col min="15355" max="15357" width="42.36328125" style="2" customWidth="1"/>
    <col min="15358" max="15600" width="11.453125" style="2"/>
    <col min="15601" max="15601" width="35.6328125" style="2" customWidth="1"/>
    <col min="15602" max="15602" width="31.6328125" style="2" customWidth="1"/>
    <col min="15603" max="15603" width="46.6328125" style="2" customWidth="1"/>
    <col min="15604" max="15604" width="41.36328125" style="2" customWidth="1"/>
    <col min="15605" max="15610" width="11.453125" style="2"/>
    <col min="15611" max="15613" width="42.36328125" style="2" customWidth="1"/>
    <col min="15614" max="15856" width="11.453125" style="2"/>
    <col min="15857" max="15857" width="35.6328125" style="2" customWidth="1"/>
    <col min="15858" max="15858" width="31.6328125" style="2" customWidth="1"/>
    <col min="15859" max="15859" width="46.6328125" style="2" customWidth="1"/>
    <col min="15860" max="15860" width="41.36328125" style="2" customWidth="1"/>
    <col min="15861" max="15866" width="11.453125" style="2"/>
    <col min="15867" max="15869" width="42.36328125" style="2" customWidth="1"/>
    <col min="15870" max="16112" width="11.453125" style="2"/>
    <col min="16113" max="16113" width="35.6328125" style="2" customWidth="1"/>
    <col min="16114" max="16114" width="31.6328125" style="2" customWidth="1"/>
    <col min="16115" max="16115" width="46.6328125" style="2" customWidth="1"/>
    <col min="16116" max="16116" width="41.36328125" style="2" customWidth="1"/>
    <col min="16117" max="16122" width="11.453125" style="2"/>
    <col min="16123" max="16125" width="42.36328125" style="2" customWidth="1"/>
    <col min="16126" max="16384" width="11.453125" style="2"/>
  </cols>
  <sheetData>
    <row r="1" spans="2:21" s="1" customFormat="1" x14ac:dyDescent="0.3"/>
    <row r="2" spans="2:21" s="1" customFormat="1" ht="14.75" customHeight="1" thickBot="1" x14ac:dyDescent="0.35">
      <c r="J2" s="1" t="s">
        <v>895</v>
      </c>
    </row>
    <row r="3" spans="2:21" s="1" customFormat="1" ht="13.25" customHeight="1" x14ac:dyDescent="0.3">
      <c r="J3" s="5"/>
      <c r="K3" s="6"/>
    </row>
    <row r="4" spans="2:21" s="1" customFormat="1" ht="20.25" customHeight="1" x14ac:dyDescent="0.3">
      <c r="J4" s="113" t="s">
        <v>26</v>
      </c>
      <c r="K4" s="114"/>
    </row>
    <row r="5" spans="2:21" s="1" customFormat="1" ht="17.25" customHeight="1" x14ac:dyDescent="0.3">
      <c r="J5" s="113" t="s">
        <v>51</v>
      </c>
      <c r="K5" s="114"/>
    </row>
    <row r="6" spans="2:21" s="1" customFormat="1" x14ac:dyDescent="0.3">
      <c r="J6" s="113" t="s">
        <v>76</v>
      </c>
      <c r="K6" s="114"/>
    </row>
    <row r="7" spans="2:21" s="1" customFormat="1" ht="18.75" customHeight="1" thickBot="1" x14ac:dyDescent="0.35">
      <c r="J7" s="115"/>
      <c r="K7" s="116"/>
    </row>
    <row r="8" spans="2:21" s="1" customFormat="1" ht="14.75" customHeight="1" x14ac:dyDescent="0.3">
      <c r="J8" s="117" t="s">
        <v>125</v>
      </c>
      <c r="K8" s="118"/>
    </row>
    <row r="9" spans="2:21" s="1" customFormat="1" ht="19.5" customHeight="1" x14ac:dyDescent="0.3">
      <c r="J9" s="17" t="s">
        <v>149</v>
      </c>
      <c r="K9" s="40">
        <f>Agosto!K9</f>
        <v>0</v>
      </c>
    </row>
    <row r="10" spans="2:21" s="1" customFormat="1" ht="15" customHeight="1" x14ac:dyDescent="0.3">
      <c r="J10" s="17" t="s">
        <v>174</v>
      </c>
      <c r="K10" s="69"/>
    </row>
    <row r="11" spans="2:21" s="1" customFormat="1" hidden="1" x14ac:dyDescent="0.3">
      <c r="J11" s="17" t="s">
        <v>200</v>
      </c>
      <c r="K11" s="70">
        <v>45231</v>
      </c>
    </row>
    <row r="12" spans="2:21" s="1" customFormat="1" ht="29" customHeight="1" thickBot="1" x14ac:dyDescent="0.35">
      <c r="J12" s="21" t="s">
        <v>226</v>
      </c>
      <c r="K12" s="71">
        <f>'Datos de la persona'!E10</f>
        <v>0</v>
      </c>
    </row>
    <row r="13" spans="2:21" s="1" customFormat="1" ht="24" customHeight="1" x14ac:dyDescent="0.3"/>
    <row r="14" spans="2:21" s="1" customFormat="1" ht="11" customHeight="1" thickBot="1" x14ac:dyDescent="0.35">
      <c r="J14" s="2"/>
    </row>
    <row r="15" spans="2:21" s="1" customFormat="1" ht="27" customHeight="1" thickBot="1" x14ac:dyDescent="0.35">
      <c r="B15" s="126" t="s">
        <v>897</v>
      </c>
      <c r="C15" s="127"/>
      <c r="D15" s="127"/>
      <c r="E15" s="128"/>
      <c r="G15" s="129" t="s">
        <v>301</v>
      </c>
      <c r="H15" s="130"/>
      <c r="I15" s="131"/>
      <c r="J15" s="131"/>
      <c r="K15" s="131"/>
      <c r="L15" s="131"/>
      <c r="M15" s="131"/>
      <c r="N15" s="131"/>
      <c r="O15" s="131"/>
      <c r="P15" s="131"/>
      <c r="Q15" s="131"/>
      <c r="R15" s="131"/>
      <c r="S15" s="131"/>
      <c r="T15" s="131"/>
      <c r="U15" s="132"/>
    </row>
    <row r="16" spans="2:21" s="1" customFormat="1" ht="70.25" customHeight="1" thickBot="1" x14ac:dyDescent="0.35">
      <c r="B16" s="53" t="s">
        <v>324</v>
      </c>
      <c r="C16" s="58" t="s">
        <v>898</v>
      </c>
      <c r="D16" s="58" t="s">
        <v>906</v>
      </c>
      <c r="E16" s="59" t="s">
        <v>899</v>
      </c>
      <c r="G16" s="22" t="s">
        <v>325</v>
      </c>
      <c r="H16" s="14" t="s">
        <v>911</v>
      </c>
      <c r="I16" s="3" t="s">
        <v>326</v>
      </c>
      <c r="J16" s="23" t="s">
        <v>328</v>
      </c>
      <c r="K16" s="23" t="s">
        <v>329</v>
      </c>
      <c r="L16" s="24" t="s">
        <v>330</v>
      </c>
      <c r="M16" s="23" t="s">
        <v>331</v>
      </c>
      <c r="N16" s="24" t="s">
        <v>332</v>
      </c>
      <c r="O16" s="24" t="s">
        <v>334</v>
      </c>
      <c r="P16" s="24" t="s">
        <v>335</v>
      </c>
      <c r="Q16" s="24" t="s">
        <v>894</v>
      </c>
      <c r="R16" s="24" t="s">
        <v>336</v>
      </c>
      <c r="S16" s="24" t="s">
        <v>337</v>
      </c>
      <c r="T16" s="23" t="s">
        <v>338</v>
      </c>
      <c r="U16" s="25" t="s">
        <v>917</v>
      </c>
    </row>
    <row r="17" spans="2:21" s="1" customFormat="1" x14ac:dyDescent="0.3">
      <c r="B17" s="67">
        <v>45231</v>
      </c>
      <c r="C17" s="73"/>
      <c r="D17" s="56"/>
      <c r="E17" s="57"/>
      <c r="G17" s="27">
        <f t="shared" ref="G17:G56" si="0">$K$10</f>
        <v>0</v>
      </c>
      <c r="H17" s="49">
        <f>$K$12</f>
        <v>0</v>
      </c>
      <c r="I17" s="4">
        <f t="shared" ref="I17:I56" si="1">$K$11</f>
        <v>45231</v>
      </c>
      <c r="J17" s="8"/>
      <c r="K17" s="8"/>
      <c r="L17" s="28">
        <f>COUNTIF(Noviembre!$E$17:$E$38,$K$17:$K$56)</f>
        <v>0</v>
      </c>
      <c r="M17" s="8"/>
      <c r="N17" s="8"/>
      <c r="O17" s="32"/>
      <c r="P17" s="32"/>
      <c r="Q17" s="28">
        <f t="shared" ref="Q17:Q56" si="2">O17*L17</f>
        <v>0</v>
      </c>
      <c r="R17" s="34"/>
      <c r="S17" s="7" t="e">
        <f t="shared" ref="S17:S56" si="3">R17/Q17</f>
        <v>#DIV/0!</v>
      </c>
      <c r="T17" s="9"/>
      <c r="U17" s="12"/>
    </row>
    <row r="18" spans="2:21" s="1" customFormat="1" x14ac:dyDescent="0.3">
      <c r="B18" s="46">
        <v>45232</v>
      </c>
      <c r="C18" s="73"/>
      <c r="D18" s="56"/>
      <c r="E18" s="57"/>
      <c r="G18" s="27">
        <f t="shared" si="0"/>
        <v>0</v>
      </c>
      <c r="H18" s="49">
        <f t="shared" ref="H18:H56" si="4">$K$12</f>
        <v>0</v>
      </c>
      <c r="I18" s="4">
        <f t="shared" si="1"/>
        <v>45231</v>
      </c>
      <c r="J18" s="8"/>
      <c r="K18" s="8"/>
      <c r="L18" s="28">
        <f>COUNTIF(Noviembre!$E$17:$E$38,$K$17:$K$56)</f>
        <v>0</v>
      </c>
      <c r="M18" s="8"/>
      <c r="N18" s="8"/>
      <c r="O18" s="32"/>
      <c r="P18" s="32"/>
      <c r="Q18" s="28">
        <f t="shared" si="2"/>
        <v>0</v>
      </c>
      <c r="R18" s="34"/>
      <c r="S18" s="7" t="e">
        <f t="shared" si="3"/>
        <v>#DIV/0!</v>
      </c>
      <c r="T18" s="9"/>
      <c r="U18" s="12"/>
    </row>
    <row r="19" spans="2:21" s="1" customFormat="1" x14ac:dyDescent="0.3">
      <c r="B19" s="46">
        <v>45233</v>
      </c>
      <c r="C19" s="73"/>
      <c r="D19" s="56"/>
      <c r="E19" s="57"/>
      <c r="G19" s="27">
        <f t="shared" si="0"/>
        <v>0</v>
      </c>
      <c r="H19" s="49">
        <f t="shared" si="4"/>
        <v>0</v>
      </c>
      <c r="I19" s="4">
        <f t="shared" si="1"/>
        <v>45231</v>
      </c>
      <c r="J19" s="8"/>
      <c r="K19" s="8"/>
      <c r="L19" s="28">
        <f>COUNTIF(Noviembre!$E$17:$E$38,$K$17:$K$56)</f>
        <v>0</v>
      </c>
      <c r="M19" s="8"/>
      <c r="N19" s="8"/>
      <c r="O19" s="32"/>
      <c r="P19" s="32"/>
      <c r="Q19" s="28">
        <f t="shared" si="2"/>
        <v>0</v>
      </c>
      <c r="R19" s="34"/>
      <c r="S19" s="7" t="e">
        <f t="shared" si="3"/>
        <v>#DIV/0!</v>
      </c>
      <c r="T19" s="9"/>
      <c r="U19" s="12"/>
    </row>
    <row r="20" spans="2:21" s="1" customFormat="1" x14ac:dyDescent="0.3">
      <c r="B20" s="46">
        <v>45236</v>
      </c>
      <c r="C20" s="73"/>
      <c r="D20" s="56"/>
      <c r="E20" s="57"/>
      <c r="G20" s="27">
        <f t="shared" si="0"/>
        <v>0</v>
      </c>
      <c r="H20" s="49">
        <f t="shared" si="4"/>
        <v>0</v>
      </c>
      <c r="I20" s="4">
        <f t="shared" si="1"/>
        <v>45231</v>
      </c>
      <c r="J20" s="8"/>
      <c r="K20" s="8"/>
      <c r="L20" s="28">
        <f>COUNTIF(Noviembre!$E$17:$E$38,$K$17:$K$56)</f>
        <v>0</v>
      </c>
      <c r="M20" s="8"/>
      <c r="N20" s="8"/>
      <c r="O20" s="32"/>
      <c r="P20" s="32"/>
      <c r="Q20" s="28">
        <f t="shared" si="2"/>
        <v>0</v>
      </c>
      <c r="R20" s="34"/>
      <c r="S20" s="7" t="e">
        <f t="shared" si="3"/>
        <v>#DIV/0!</v>
      </c>
      <c r="T20" s="9"/>
      <c r="U20" s="12"/>
    </row>
    <row r="21" spans="2:21" s="1" customFormat="1" x14ac:dyDescent="0.3">
      <c r="B21" s="46">
        <v>45237</v>
      </c>
      <c r="C21" s="73"/>
      <c r="D21" s="56"/>
      <c r="E21" s="57"/>
      <c r="G21" s="27">
        <f t="shared" si="0"/>
        <v>0</v>
      </c>
      <c r="H21" s="49">
        <f t="shared" si="4"/>
        <v>0</v>
      </c>
      <c r="I21" s="4">
        <f t="shared" si="1"/>
        <v>45231</v>
      </c>
      <c r="J21" s="8"/>
      <c r="K21" s="8"/>
      <c r="L21" s="28">
        <f>COUNTIF(Noviembre!$E$17:$E$38,$K$17:$K$56)</f>
        <v>0</v>
      </c>
      <c r="M21" s="8"/>
      <c r="N21" s="8"/>
      <c r="O21" s="32"/>
      <c r="P21" s="32"/>
      <c r="Q21" s="28">
        <f t="shared" si="2"/>
        <v>0</v>
      </c>
      <c r="R21" s="34"/>
      <c r="S21" s="7" t="e">
        <f t="shared" si="3"/>
        <v>#DIV/0!</v>
      </c>
      <c r="T21" s="9"/>
      <c r="U21" s="12"/>
    </row>
    <row r="22" spans="2:21" s="1" customFormat="1" x14ac:dyDescent="0.3">
      <c r="B22" s="46">
        <v>45238</v>
      </c>
      <c r="C22" s="73"/>
      <c r="D22" s="56"/>
      <c r="E22" s="57"/>
      <c r="G22" s="27">
        <f t="shared" si="0"/>
        <v>0</v>
      </c>
      <c r="H22" s="49">
        <f t="shared" si="4"/>
        <v>0</v>
      </c>
      <c r="I22" s="4">
        <f t="shared" si="1"/>
        <v>45231</v>
      </c>
      <c r="J22" s="8"/>
      <c r="K22" s="8"/>
      <c r="L22" s="28">
        <f>COUNTIF(Noviembre!$E$17:$E$38,$K$17:$K$56)</f>
        <v>0</v>
      </c>
      <c r="M22" s="8"/>
      <c r="N22" s="8"/>
      <c r="O22" s="32"/>
      <c r="P22" s="32"/>
      <c r="Q22" s="28">
        <f t="shared" si="2"/>
        <v>0</v>
      </c>
      <c r="R22" s="34"/>
      <c r="S22" s="7" t="e">
        <f t="shared" si="3"/>
        <v>#DIV/0!</v>
      </c>
      <c r="T22" s="9"/>
      <c r="U22" s="12"/>
    </row>
    <row r="23" spans="2:21" s="1" customFormat="1" x14ac:dyDescent="0.3">
      <c r="B23" s="46">
        <v>45239</v>
      </c>
      <c r="C23" s="73"/>
      <c r="D23" s="56"/>
      <c r="E23" s="57"/>
      <c r="G23" s="27">
        <f t="shared" si="0"/>
        <v>0</v>
      </c>
      <c r="H23" s="49">
        <f t="shared" si="4"/>
        <v>0</v>
      </c>
      <c r="I23" s="4">
        <f t="shared" si="1"/>
        <v>45231</v>
      </c>
      <c r="J23" s="8"/>
      <c r="K23" s="8"/>
      <c r="L23" s="28">
        <f>COUNTIF(Noviembre!$E$17:$E$38,$K$17:$K$56)</f>
        <v>0</v>
      </c>
      <c r="M23" s="8"/>
      <c r="N23" s="8"/>
      <c r="O23" s="32"/>
      <c r="P23" s="32"/>
      <c r="Q23" s="28">
        <f t="shared" si="2"/>
        <v>0</v>
      </c>
      <c r="R23" s="34"/>
      <c r="S23" s="7" t="e">
        <f t="shared" si="3"/>
        <v>#DIV/0!</v>
      </c>
      <c r="T23" s="9"/>
      <c r="U23" s="12"/>
    </row>
    <row r="24" spans="2:21" s="1" customFormat="1" x14ac:dyDescent="0.3">
      <c r="B24" s="46">
        <v>45240</v>
      </c>
      <c r="C24" s="73"/>
      <c r="D24" s="56"/>
      <c r="E24" s="57"/>
      <c r="G24" s="27">
        <f t="shared" si="0"/>
        <v>0</v>
      </c>
      <c r="H24" s="49">
        <f t="shared" si="4"/>
        <v>0</v>
      </c>
      <c r="I24" s="4">
        <f t="shared" si="1"/>
        <v>45231</v>
      </c>
      <c r="J24" s="8"/>
      <c r="K24" s="8"/>
      <c r="L24" s="28">
        <f>COUNTIF(Noviembre!$E$17:$E$38,$K$17:$K$56)</f>
        <v>0</v>
      </c>
      <c r="M24" s="8"/>
      <c r="N24" s="8"/>
      <c r="O24" s="32"/>
      <c r="P24" s="32"/>
      <c r="Q24" s="28">
        <f t="shared" si="2"/>
        <v>0</v>
      </c>
      <c r="R24" s="34"/>
      <c r="S24" s="7" t="e">
        <f t="shared" si="3"/>
        <v>#DIV/0!</v>
      </c>
      <c r="T24" s="9"/>
      <c r="U24" s="12"/>
    </row>
    <row r="25" spans="2:21" s="1" customFormat="1" x14ac:dyDescent="0.3">
      <c r="B25" s="46">
        <v>45243</v>
      </c>
      <c r="C25" s="73"/>
      <c r="D25" s="56"/>
      <c r="E25" s="57"/>
      <c r="G25" s="27">
        <f t="shared" si="0"/>
        <v>0</v>
      </c>
      <c r="H25" s="49">
        <f t="shared" si="4"/>
        <v>0</v>
      </c>
      <c r="I25" s="4">
        <f t="shared" si="1"/>
        <v>45231</v>
      </c>
      <c r="J25" s="8"/>
      <c r="K25" s="8"/>
      <c r="L25" s="28">
        <f>COUNTIF(Noviembre!$E$17:$E$38,$K$17:$K$56)</f>
        <v>0</v>
      </c>
      <c r="M25" s="8"/>
      <c r="N25" s="8"/>
      <c r="O25" s="32"/>
      <c r="P25" s="32"/>
      <c r="Q25" s="28">
        <f t="shared" si="2"/>
        <v>0</v>
      </c>
      <c r="R25" s="34"/>
      <c r="S25" s="7" t="e">
        <f t="shared" si="3"/>
        <v>#DIV/0!</v>
      </c>
      <c r="T25" s="9"/>
      <c r="U25" s="12"/>
    </row>
    <row r="26" spans="2:21" s="1" customFormat="1" x14ac:dyDescent="0.3">
      <c r="B26" s="46">
        <v>45244</v>
      </c>
      <c r="C26" s="73"/>
      <c r="D26" s="56"/>
      <c r="E26" s="57"/>
      <c r="G26" s="27">
        <f t="shared" si="0"/>
        <v>0</v>
      </c>
      <c r="H26" s="49">
        <f t="shared" si="4"/>
        <v>0</v>
      </c>
      <c r="I26" s="4">
        <f t="shared" si="1"/>
        <v>45231</v>
      </c>
      <c r="J26" s="8"/>
      <c r="K26" s="8"/>
      <c r="L26" s="28">
        <f>COUNTIF(Noviembre!$E$17:$E$38,$K$17:$K$56)</f>
        <v>0</v>
      </c>
      <c r="M26" s="8"/>
      <c r="N26" s="8"/>
      <c r="O26" s="32"/>
      <c r="P26" s="32"/>
      <c r="Q26" s="28">
        <f t="shared" si="2"/>
        <v>0</v>
      </c>
      <c r="R26" s="34"/>
      <c r="S26" s="7" t="e">
        <f t="shared" si="3"/>
        <v>#DIV/0!</v>
      </c>
      <c r="T26" s="9"/>
      <c r="U26" s="12"/>
    </row>
    <row r="27" spans="2:21" s="1" customFormat="1" x14ac:dyDescent="0.3">
      <c r="B27" s="46">
        <v>45245</v>
      </c>
      <c r="C27" s="73"/>
      <c r="D27" s="56"/>
      <c r="E27" s="57"/>
      <c r="G27" s="27">
        <f t="shared" si="0"/>
        <v>0</v>
      </c>
      <c r="H27" s="49">
        <f t="shared" si="4"/>
        <v>0</v>
      </c>
      <c r="I27" s="4">
        <f t="shared" si="1"/>
        <v>45231</v>
      </c>
      <c r="J27" s="8"/>
      <c r="K27" s="8"/>
      <c r="L27" s="28">
        <f>COUNTIF(Noviembre!$E$17:$E$38,$K$17:$K$56)</f>
        <v>0</v>
      </c>
      <c r="M27" s="8"/>
      <c r="N27" s="8"/>
      <c r="O27" s="32"/>
      <c r="P27" s="32"/>
      <c r="Q27" s="28">
        <f t="shared" si="2"/>
        <v>0</v>
      </c>
      <c r="R27" s="34"/>
      <c r="S27" s="7" t="e">
        <f t="shared" si="3"/>
        <v>#DIV/0!</v>
      </c>
      <c r="T27" s="9"/>
      <c r="U27" s="12"/>
    </row>
    <row r="28" spans="2:21" s="1" customFormat="1" x14ac:dyDescent="0.3">
      <c r="B28" s="46">
        <v>45246</v>
      </c>
      <c r="C28" s="73"/>
      <c r="D28" s="56"/>
      <c r="E28" s="57"/>
      <c r="G28" s="27">
        <f t="shared" si="0"/>
        <v>0</v>
      </c>
      <c r="H28" s="49">
        <f t="shared" si="4"/>
        <v>0</v>
      </c>
      <c r="I28" s="4">
        <f t="shared" si="1"/>
        <v>45231</v>
      </c>
      <c r="J28" s="8"/>
      <c r="K28" s="8"/>
      <c r="L28" s="28">
        <f>COUNTIF(Noviembre!$E$17:$E$38,$K$17:$K$56)</f>
        <v>0</v>
      </c>
      <c r="M28" s="8"/>
      <c r="N28" s="8"/>
      <c r="O28" s="32"/>
      <c r="P28" s="32"/>
      <c r="Q28" s="28">
        <f t="shared" si="2"/>
        <v>0</v>
      </c>
      <c r="R28" s="34"/>
      <c r="S28" s="7" t="e">
        <f t="shared" si="3"/>
        <v>#DIV/0!</v>
      </c>
      <c r="T28" s="9"/>
      <c r="U28" s="12"/>
    </row>
    <row r="29" spans="2:21" s="1" customFormat="1" x14ac:dyDescent="0.3">
      <c r="B29" s="46">
        <v>45247</v>
      </c>
      <c r="C29" s="73"/>
      <c r="D29" s="56"/>
      <c r="E29" s="57"/>
      <c r="G29" s="27">
        <f t="shared" si="0"/>
        <v>0</v>
      </c>
      <c r="H29" s="49">
        <f t="shared" si="4"/>
        <v>0</v>
      </c>
      <c r="I29" s="4">
        <f t="shared" si="1"/>
        <v>45231</v>
      </c>
      <c r="J29" s="8"/>
      <c r="K29" s="8"/>
      <c r="L29" s="28">
        <f>COUNTIF(Noviembre!$E$17:$E$38,$K$17:$K$56)</f>
        <v>0</v>
      </c>
      <c r="M29" s="8"/>
      <c r="N29" s="8"/>
      <c r="O29" s="32"/>
      <c r="P29" s="32"/>
      <c r="Q29" s="28">
        <f t="shared" si="2"/>
        <v>0</v>
      </c>
      <c r="R29" s="34"/>
      <c r="S29" s="7" t="e">
        <f t="shared" si="3"/>
        <v>#DIV/0!</v>
      </c>
      <c r="T29" s="9"/>
      <c r="U29" s="12"/>
    </row>
    <row r="30" spans="2:21" s="1" customFormat="1" x14ac:dyDescent="0.3">
      <c r="B30" s="46">
        <v>45250</v>
      </c>
      <c r="C30" s="73"/>
      <c r="D30" s="56"/>
      <c r="E30" s="57"/>
      <c r="G30" s="27">
        <f t="shared" si="0"/>
        <v>0</v>
      </c>
      <c r="H30" s="49">
        <f t="shared" si="4"/>
        <v>0</v>
      </c>
      <c r="I30" s="4">
        <f t="shared" si="1"/>
        <v>45231</v>
      </c>
      <c r="J30" s="8"/>
      <c r="K30" s="8"/>
      <c r="L30" s="28">
        <f>COUNTIF(Noviembre!$E$17:$E$38,$K$17:$K$56)</f>
        <v>0</v>
      </c>
      <c r="M30" s="8"/>
      <c r="N30" s="8"/>
      <c r="O30" s="32"/>
      <c r="P30" s="32"/>
      <c r="Q30" s="28">
        <f t="shared" si="2"/>
        <v>0</v>
      </c>
      <c r="R30" s="34"/>
      <c r="S30" s="7" t="e">
        <f t="shared" si="3"/>
        <v>#DIV/0!</v>
      </c>
      <c r="T30" s="9"/>
      <c r="U30" s="12"/>
    </row>
    <row r="31" spans="2:21" s="1" customFormat="1" x14ac:dyDescent="0.3">
      <c r="B31" s="46">
        <v>45251</v>
      </c>
      <c r="C31" s="73"/>
      <c r="D31" s="56"/>
      <c r="E31" s="57"/>
      <c r="G31" s="27">
        <f t="shared" si="0"/>
        <v>0</v>
      </c>
      <c r="H31" s="49">
        <f t="shared" si="4"/>
        <v>0</v>
      </c>
      <c r="I31" s="4">
        <f t="shared" si="1"/>
        <v>45231</v>
      </c>
      <c r="J31" s="8"/>
      <c r="K31" s="8"/>
      <c r="L31" s="28">
        <f>COUNTIF(Noviembre!$E$17:$E$38,$K$17:$K$56)</f>
        <v>0</v>
      </c>
      <c r="M31" s="8"/>
      <c r="N31" s="8"/>
      <c r="O31" s="32"/>
      <c r="P31" s="32"/>
      <c r="Q31" s="28">
        <f t="shared" si="2"/>
        <v>0</v>
      </c>
      <c r="R31" s="34"/>
      <c r="S31" s="7" t="e">
        <f t="shared" si="3"/>
        <v>#DIV/0!</v>
      </c>
      <c r="T31" s="9"/>
      <c r="U31" s="12"/>
    </row>
    <row r="32" spans="2:21" s="1" customFormat="1" x14ac:dyDescent="0.3">
      <c r="B32" s="46">
        <v>45252</v>
      </c>
      <c r="C32" s="73"/>
      <c r="D32" s="56"/>
      <c r="E32" s="57"/>
      <c r="G32" s="27">
        <f t="shared" si="0"/>
        <v>0</v>
      </c>
      <c r="H32" s="49">
        <f t="shared" si="4"/>
        <v>0</v>
      </c>
      <c r="I32" s="4">
        <f t="shared" si="1"/>
        <v>45231</v>
      </c>
      <c r="J32" s="8"/>
      <c r="K32" s="8"/>
      <c r="L32" s="28">
        <f>COUNTIF(Noviembre!$E$17:$E$38,$K$17:$K$56)</f>
        <v>0</v>
      </c>
      <c r="M32" s="8"/>
      <c r="N32" s="8"/>
      <c r="O32" s="32"/>
      <c r="P32" s="32"/>
      <c r="Q32" s="28">
        <f t="shared" si="2"/>
        <v>0</v>
      </c>
      <c r="R32" s="34"/>
      <c r="S32" s="7" t="e">
        <f t="shared" si="3"/>
        <v>#DIV/0!</v>
      </c>
      <c r="T32" s="9"/>
      <c r="U32" s="12"/>
    </row>
    <row r="33" spans="2:21" s="1" customFormat="1" x14ac:dyDescent="0.3">
      <c r="B33" s="46">
        <v>45253</v>
      </c>
      <c r="C33" s="73"/>
      <c r="D33" s="56"/>
      <c r="E33" s="57"/>
      <c r="G33" s="27">
        <f t="shared" si="0"/>
        <v>0</v>
      </c>
      <c r="H33" s="49">
        <f t="shared" si="4"/>
        <v>0</v>
      </c>
      <c r="I33" s="4">
        <f t="shared" si="1"/>
        <v>45231</v>
      </c>
      <c r="J33" s="8"/>
      <c r="K33" s="8"/>
      <c r="L33" s="28">
        <f>COUNTIF(Noviembre!$E$17:$E$38,$K$17:$K$56)</f>
        <v>0</v>
      </c>
      <c r="M33" s="8"/>
      <c r="N33" s="8"/>
      <c r="O33" s="32"/>
      <c r="P33" s="32"/>
      <c r="Q33" s="28">
        <f t="shared" si="2"/>
        <v>0</v>
      </c>
      <c r="R33" s="34"/>
      <c r="S33" s="7" t="e">
        <f t="shared" si="3"/>
        <v>#DIV/0!</v>
      </c>
      <c r="T33" s="9"/>
      <c r="U33" s="12"/>
    </row>
    <row r="34" spans="2:21" s="1" customFormat="1" x14ac:dyDescent="0.3">
      <c r="B34" s="46">
        <v>45254</v>
      </c>
      <c r="C34" s="73"/>
      <c r="D34" s="56"/>
      <c r="E34" s="57"/>
      <c r="G34" s="27">
        <f t="shared" si="0"/>
        <v>0</v>
      </c>
      <c r="H34" s="49">
        <f t="shared" si="4"/>
        <v>0</v>
      </c>
      <c r="I34" s="4">
        <f t="shared" si="1"/>
        <v>45231</v>
      </c>
      <c r="J34" s="8"/>
      <c r="K34" s="8"/>
      <c r="L34" s="28">
        <f>COUNTIF(Noviembre!$E$17:$E$38,$K$17:$K$56)</f>
        <v>0</v>
      </c>
      <c r="M34" s="8"/>
      <c r="N34" s="8"/>
      <c r="O34" s="32"/>
      <c r="P34" s="32"/>
      <c r="Q34" s="28">
        <f t="shared" si="2"/>
        <v>0</v>
      </c>
      <c r="R34" s="34"/>
      <c r="S34" s="7" t="e">
        <f t="shared" si="3"/>
        <v>#DIV/0!</v>
      </c>
      <c r="T34" s="9"/>
      <c r="U34" s="12"/>
    </row>
    <row r="35" spans="2:21" s="1" customFormat="1" x14ac:dyDescent="0.3">
      <c r="B35" s="46">
        <v>45257</v>
      </c>
      <c r="C35" s="73"/>
      <c r="D35" s="56"/>
      <c r="E35" s="57"/>
      <c r="G35" s="27">
        <f t="shared" si="0"/>
        <v>0</v>
      </c>
      <c r="H35" s="49">
        <f t="shared" si="4"/>
        <v>0</v>
      </c>
      <c r="I35" s="4">
        <f t="shared" si="1"/>
        <v>45231</v>
      </c>
      <c r="J35" s="8"/>
      <c r="K35" s="8"/>
      <c r="L35" s="28">
        <f>COUNTIF(Noviembre!$E$17:$E$38,$K$17:$K$56)</f>
        <v>0</v>
      </c>
      <c r="M35" s="8"/>
      <c r="N35" s="8"/>
      <c r="O35" s="32"/>
      <c r="P35" s="32"/>
      <c r="Q35" s="28">
        <f t="shared" si="2"/>
        <v>0</v>
      </c>
      <c r="R35" s="34"/>
      <c r="S35" s="7" t="e">
        <f t="shared" si="3"/>
        <v>#DIV/0!</v>
      </c>
      <c r="T35" s="9"/>
      <c r="U35" s="12"/>
    </row>
    <row r="36" spans="2:21" s="1" customFormat="1" x14ac:dyDescent="0.3">
      <c r="B36" s="46">
        <v>45258</v>
      </c>
      <c r="C36" s="73"/>
      <c r="D36" s="56"/>
      <c r="E36" s="57"/>
      <c r="G36" s="27">
        <f t="shared" si="0"/>
        <v>0</v>
      </c>
      <c r="H36" s="49">
        <f t="shared" si="4"/>
        <v>0</v>
      </c>
      <c r="I36" s="4">
        <f t="shared" si="1"/>
        <v>45231</v>
      </c>
      <c r="J36" s="8"/>
      <c r="K36" s="8"/>
      <c r="L36" s="28">
        <f>COUNTIF(Noviembre!$E$17:$E$38,$K$17:$K$56)</f>
        <v>0</v>
      </c>
      <c r="M36" s="8"/>
      <c r="N36" s="8"/>
      <c r="O36" s="32"/>
      <c r="P36" s="32"/>
      <c r="Q36" s="28">
        <f t="shared" si="2"/>
        <v>0</v>
      </c>
      <c r="R36" s="34"/>
      <c r="S36" s="7" t="e">
        <f t="shared" si="3"/>
        <v>#DIV/0!</v>
      </c>
      <c r="T36" s="9"/>
      <c r="U36" s="12"/>
    </row>
    <row r="37" spans="2:21" s="1" customFormat="1" x14ac:dyDescent="0.3">
      <c r="B37" s="46">
        <v>45259</v>
      </c>
      <c r="C37" s="73"/>
      <c r="D37" s="56"/>
      <c r="E37" s="57"/>
      <c r="G37" s="27">
        <f t="shared" si="0"/>
        <v>0</v>
      </c>
      <c r="H37" s="49">
        <f t="shared" si="4"/>
        <v>0</v>
      </c>
      <c r="I37" s="4">
        <f t="shared" si="1"/>
        <v>45231</v>
      </c>
      <c r="J37" s="8"/>
      <c r="K37" s="8"/>
      <c r="L37" s="28">
        <f>COUNTIF(Noviembre!$E$17:$E$38,$K$17:$K$56)</f>
        <v>0</v>
      </c>
      <c r="M37" s="8"/>
      <c r="N37" s="8"/>
      <c r="O37" s="32"/>
      <c r="P37" s="32"/>
      <c r="Q37" s="28">
        <f t="shared" si="2"/>
        <v>0</v>
      </c>
      <c r="R37" s="34"/>
      <c r="S37" s="7" t="e">
        <f t="shared" si="3"/>
        <v>#DIV/0!</v>
      </c>
      <c r="T37" s="9"/>
      <c r="U37" s="12"/>
    </row>
    <row r="38" spans="2:21" s="1" customFormat="1" ht="13.5" thickBot="1" x14ac:dyDescent="0.35">
      <c r="B38" s="60">
        <v>45260</v>
      </c>
      <c r="C38" s="73"/>
      <c r="D38" s="56"/>
      <c r="E38" s="57"/>
      <c r="G38" s="27">
        <f t="shared" si="0"/>
        <v>0</v>
      </c>
      <c r="H38" s="49">
        <f t="shared" si="4"/>
        <v>0</v>
      </c>
      <c r="I38" s="4">
        <f t="shared" si="1"/>
        <v>45231</v>
      </c>
      <c r="J38" s="8"/>
      <c r="K38" s="8"/>
      <c r="L38" s="28">
        <f>COUNTIF(Noviembre!$E$17:$E$38,$K$17:$K$56)</f>
        <v>0</v>
      </c>
      <c r="M38" s="8"/>
      <c r="N38" s="8"/>
      <c r="O38" s="32"/>
      <c r="P38" s="32"/>
      <c r="Q38" s="28">
        <f t="shared" si="2"/>
        <v>0</v>
      </c>
      <c r="R38" s="34"/>
      <c r="S38" s="7" t="e">
        <f t="shared" si="3"/>
        <v>#DIV/0!</v>
      </c>
      <c r="T38" s="9"/>
      <c r="U38" s="12"/>
    </row>
    <row r="39" spans="2:21" s="1" customFormat="1" ht="13.5" thickBot="1" x14ac:dyDescent="0.35">
      <c r="B39" s="53" t="s">
        <v>908</v>
      </c>
      <c r="C39" s="54">
        <f>COUNT(B17:B38)</f>
        <v>22</v>
      </c>
      <c r="D39" s="54" t="s">
        <v>893</v>
      </c>
      <c r="E39" s="55">
        <f>COUNTIF(Noviembre!$C$17:$C$38,"No")</f>
        <v>0</v>
      </c>
      <c r="G39" s="27">
        <f t="shared" si="0"/>
        <v>0</v>
      </c>
      <c r="H39" s="49">
        <f t="shared" si="4"/>
        <v>0</v>
      </c>
      <c r="I39" s="4">
        <f t="shared" si="1"/>
        <v>45231</v>
      </c>
      <c r="J39" s="8"/>
      <c r="K39" s="8"/>
      <c r="L39" s="28">
        <f>COUNTIF(Noviembre!$E$17:$E$38,$K$17:$K$56)</f>
        <v>0</v>
      </c>
      <c r="M39" s="8"/>
      <c r="N39" s="8"/>
      <c r="O39" s="32"/>
      <c r="P39" s="32"/>
      <c r="Q39" s="28">
        <f t="shared" si="2"/>
        <v>0</v>
      </c>
      <c r="R39" s="34"/>
      <c r="S39" s="7" t="e">
        <f t="shared" si="3"/>
        <v>#DIV/0!</v>
      </c>
      <c r="T39" s="9"/>
      <c r="U39" s="12"/>
    </row>
    <row r="40" spans="2:21" s="1" customFormat="1" x14ac:dyDescent="0.3">
      <c r="G40" s="27">
        <f t="shared" si="0"/>
        <v>0</v>
      </c>
      <c r="H40" s="49">
        <f t="shared" si="4"/>
        <v>0</v>
      </c>
      <c r="I40" s="4">
        <f t="shared" si="1"/>
        <v>45231</v>
      </c>
      <c r="J40" s="8"/>
      <c r="K40" s="8"/>
      <c r="L40" s="28">
        <f>COUNTIF(Noviembre!$E$17:$E$38,$K$17:$K$56)</f>
        <v>0</v>
      </c>
      <c r="M40" s="8"/>
      <c r="N40" s="8"/>
      <c r="O40" s="32"/>
      <c r="P40" s="32"/>
      <c r="Q40" s="28">
        <f t="shared" si="2"/>
        <v>0</v>
      </c>
      <c r="R40" s="34"/>
      <c r="S40" s="7" t="e">
        <f t="shared" si="3"/>
        <v>#DIV/0!</v>
      </c>
      <c r="T40" s="9"/>
      <c r="U40" s="12"/>
    </row>
    <row r="41" spans="2:21" s="1" customFormat="1" x14ac:dyDescent="0.3">
      <c r="B41" s="42"/>
      <c r="C41" s="42"/>
      <c r="D41" s="42"/>
      <c r="G41" s="27">
        <f t="shared" si="0"/>
        <v>0</v>
      </c>
      <c r="H41" s="49">
        <f t="shared" si="4"/>
        <v>0</v>
      </c>
      <c r="I41" s="4">
        <f t="shared" si="1"/>
        <v>45231</v>
      </c>
      <c r="J41" s="8"/>
      <c r="K41" s="8"/>
      <c r="L41" s="28">
        <f>COUNTIF(Noviembre!$E$17:$E$38,$K$17:$K$56)</f>
        <v>0</v>
      </c>
      <c r="M41" s="8"/>
      <c r="N41" s="8"/>
      <c r="O41" s="32"/>
      <c r="P41" s="32"/>
      <c r="Q41" s="28">
        <f t="shared" si="2"/>
        <v>0</v>
      </c>
      <c r="R41" s="34"/>
      <c r="S41" s="7" t="e">
        <f t="shared" si="3"/>
        <v>#DIV/0!</v>
      </c>
      <c r="T41" s="9"/>
      <c r="U41" s="12"/>
    </row>
    <row r="42" spans="2:21" s="1" customFormat="1" x14ac:dyDescent="0.3">
      <c r="B42" s="42"/>
      <c r="C42" s="42"/>
      <c r="D42" s="42"/>
      <c r="G42" s="27">
        <f t="shared" si="0"/>
        <v>0</v>
      </c>
      <c r="H42" s="49">
        <f t="shared" si="4"/>
        <v>0</v>
      </c>
      <c r="I42" s="4">
        <f t="shared" si="1"/>
        <v>45231</v>
      </c>
      <c r="J42" s="8"/>
      <c r="K42" s="8"/>
      <c r="L42" s="28">
        <f>COUNTIF(Noviembre!$E$17:$E$38,$K$17:$K$56)</f>
        <v>0</v>
      </c>
      <c r="M42" s="8"/>
      <c r="N42" s="8"/>
      <c r="O42" s="32"/>
      <c r="P42" s="32"/>
      <c r="Q42" s="28">
        <f t="shared" si="2"/>
        <v>0</v>
      </c>
      <c r="R42" s="34"/>
      <c r="S42" s="7" t="e">
        <f t="shared" si="3"/>
        <v>#DIV/0!</v>
      </c>
      <c r="T42" s="9"/>
      <c r="U42" s="12"/>
    </row>
    <row r="43" spans="2:21" s="1" customFormat="1" x14ac:dyDescent="0.3">
      <c r="B43" s="42"/>
      <c r="C43" s="42"/>
      <c r="D43" s="42"/>
      <c r="G43" s="27">
        <f t="shared" si="0"/>
        <v>0</v>
      </c>
      <c r="H43" s="49">
        <f t="shared" si="4"/>
        <v>0</v>
      </c>
      <c r="I43" s="4">
        <f t="shared" si="1"/>
        <v>45231</v>
      </c>
      <c r="J43" s="8"/>
      <c r="K43" s="8"/>
      <c r="L43" s="28">
        <f>COUNTIF(Noviembre!$E$17:$E$38,$K$17:$K$56)</f>
        <v>0</v>
      </c>
      <c r="M43" s="8"/>
      <c r="N43" s="8"/>
      <c r="O43" s="32"/>
      <c r="P43" s="32"/>
      <c r="Q43" s="28">
        <f t="shared" si="2"/>
        <v>0</v>
      </c>
      <c r="R43" s="34"/>
      <c r="S43" s="7" t="e">
        <f t="shared" si="3"/>
        <v>#DIV/0!</v>
      </c>
      <c r="T43" s="9"/>
      <c r="U43" s="12"/>
    </row>
    <row r="44" spans="2:21" s="1" customFormat="1" x14ac:dyDescent="0.3">
      <c r="B44" s="42"/>
      <c r="C44" s="42"/>
      <c r="D44" s="42"/>
      <c r="G44" s="27">
        <f t="shared" si="0"/>
        <v>0</v>
      </c>
      <c r="H44" s="49">
        <f t="shared" si="4"/>
        <v>0</v>
      </c>
      <c r="I44" s="4">
        <f t="shared" si="1"/>
        <v>45231</v>
      </c>
      <c r="J44" s="8"/>
      <c r="K44" s="8"/>
      <c r="L44" s="28">
        <f>COUNTIF(Noviembre!$E$17:$E$38,$K$17:$K$56)</f>
        <v>0</v>
      </c>
      <c r="M44" s="8"/>
      <c r="N44" s="8"/>
      <c r="O44" s="32"/>
      <c r="P44" s="32"/>
      <c r="Q44" s="28">
        <f t="shared" si="2"/>
        <v>0</v>
      </c>
      <c r="R44" s="34"/>
      <c r="S44" s="7" t="e">
        <f t="shared" si="3"/>
        <v>#DIV/0!</v>
      </c>
      <c r="T44" s="9"/>
      <c r="U44" s="12"/>
    </row>
    <row r="45" spans="2:21" s="1" customFormat="1" x14ac:dyDescent="0.3">
      <c r="B45" s="44"/>
      <c r="C45" s="42"/>
      <c r="D45" s="42"/>
      <c r="G45" s="27">
        <f t="shared" si="0"/>
        <v>0</v>
      </c>
      <c r="H45" s="49">
        <f t="shared" si="4"/>
        <v>0</v>
      </c>
      <c r="I45" s="4">
        <f t="shared" si="1"/>
        <v>45231</v>
      </c>
      <c r="J45" s="8"/>
      <c r="K45" s="8"/>
      <c r="L45" s="28">
        <f>COUNTIF(Noviembre!$E$17:$E$38,$K$17:$K$56)</f>
        <v>0</v>
      </c>
      <c r="M45" s="8"/>
      <c r="N45" s="8"/>
      <c r="O45" s="32"/>
      <c r="P45" s="32"/>
      <c r="Q45" s="28">
        <f t="shared" si="2"/>
        <v>0</v>
      </c>
      <c r="R45" s="34"/>
      <c r="S45" s="7" t="e">
        <f t="shared" si="3"/>
        <v>#DIV/0!</v>
      </c>
      <c r="T45" s="9"/>
      <c r="U45" s="12"/>
    </row>
    <row r="46" spans="2:21" s="1" customFormat="1" x14ac:dyDescent="0.3">
      <c r="B46" s="44"/>
      <c r="C46" s="42"/>
      <c r="D46" s="42"/>
      <c r="G46" s="27">
        <f t="shared" si="0"/>
        <v>0</v>
      </c>
      <c r="H46" s="49">
        <f t="shared" si="4"/>
        <v>0</v>
      </c>
      <c r="I46" s="4">
        <f t="shared" si="1"/>
        <v>45231</v>
      </c>
      <c r="J46" s="8"/>
      <c r="K46" s="8"/>
      <c r="L46" s="28">
        <f>COUNTIF(Noviembre!$E$17:$E$38,$K$17:$K$56)</f>
        <v>0</v>
      </c>
      <c r="M46" s="8"/>
      <c r="N46" s="8"/>
      <c r="O46" s="32"/>
      <c r="P46" s="32"/>
      <c r="Q46" s="28">
        <f t="shared" si="2"/>
        <v>0</v>
      </c>
      <c r="R46" s="34"/>
      <c r="S46" s="7" t="e">
        <f t="shared" si="3"/>
        <v>#DIV/0!</v>
      </c>
      <c r="T46" s="9"/>
      <c r="U46" s="12"/>
    </row>
    <row r="47" spans="2:21" s="1" customFormat="1" x14ac:dyDescent="0.3">
      <c r="B47" s="44"/>
      <c r="C47" s="42"/>
      <c r="D47" s="42"/>
      <c r="G47" s="27">
        <f t="shared" si="0"/>
        <v>0</v>
      </c>
      <c r="H47" s="49">
        <f t="shared" si="4"/>
        <v>0</v>
      </c>
      <c r="I47" s="4">
        <f t="shared" si="1"/>
        <v>45231</v>
      </c>
      <c r="J47" s="8"/>
      <c r="K47" s="8"/>
      <c r="L47" s="28">
        <f>COUNTIF(Noviembre!$E$17:$E$38,$K$17:$K$56)</f>
        <v>0</v>
      </c>
      <c r="M47" s="8"/>
      <c r="N47" s="8"/>
      <c r="O47" s="32"/>
      <c r="P47" s="32"/>
      <c r="Q47" s="28">
        <f t="shared" si="2"/>
        <v>0</v>
      </c>
      <c r="R47" s="34"/>
      <c r="S47" s="7" t="e">
        <f t="shared" si="3"/>
        <v>#DIV/0!</v>
      </c>
      <c r="T47" s="9"/>
      <c r="U47" s="12"/>
    </row>
    <row r="48" spans="2:21" s="1" customFormat="1" x14ac:dyDescent="0.3">
      <c r="B48" s="44"/>
      <c r="C48" s="42"/>
      <c r="D48" s="42"/>
      <c r="G48" s="27">
        <f t="shared" si="0"/>
        <v>0</v>
      </c>
      <c r="H48" s="49">
        <f t="shared" si="4"/>
        <v>0</v>
      </c>
      <c r="I48" s="4">
        <f t="shared" si="1"/>
        <v>45231</v>
      </c>
      <c r="J48" s="8"/>
      <c r="K48" s="8"/>
      <c r="L48" s="28">
        <f>COUNTIF(Noviembre!$E$17:$E$38,$K$17:$K$56)</f>
        <v>0</v>
      </c>
      <c r="M48" s="8"/>
      <c r="N48" s="8"/>
      <c r="O48" s="32"/>
      <c r="P48" s="32"/>
      <c r="Q48" s="28">
        <f t="shared" si="2"/>
        <v>0</v>
      </c>
      <c r="R48" s="34"/>
      <c r="S48" s="7" t="e">
        <f t="shared" si="3"/>
        <v>#DIV/0!</v>
      </c>
      <c r="T48" s="9"/>
      <c r="U48" s="12"/>
    </row>
    <row r="49" spans="2:21" s="1" customFormat="1" x14ac:dyDescent="0.3">
      <c r="B49" s="44"/>
      <c r="C49" s="42"/>
      <c r="D49" s="42"/>
      <c r="G49" s="27">
        <f t="shared" si="0"/>
        <v>0</v>
      </c>
      <c r="H49" s="49">
        <f t="shared" si="4"/>
        <v>0</v>
      </c>
      <c r="I49" s="4">
        <f t="shared" si="1"/>
        <v>45231</v>
      </c>
      <c r="J49" s="8"/>
      <c r="K49" s="8"/>
      <c r="L49" s="28">
        <f>COUNTIF(Noviembre!$E$17:$E$38,$K$17:$K$56)</f>
        <v>0</v>
      </c>
      <c r="M49" s="8"/>
      <c r="N49" s="8"/>
      <c r="O49" s="32"/>
      <c r="P49" s="32"/>
      <c r="Q49" s="28">
        <f t="shared" si="2"/>
        <v>0</v>
      </c>
      <c r="R49" s="34"/>
      <c r="S49" s="7" t="e">
        <f t="shared" si="3"/>
        <v>#DIV/0!</v>
      </c>
      <c r="T49" s="9"/>
      <c r="U49" s="12"/>
    </row>
    <row r="50" spans="2:21" s="1" customFormat="1" x14ac:dyDescent="0.3">
      <c r="B50" s="44"/>
      <c r="C50" s="42"/>
      <c r="D50" s="42"/>
      <c r="G50" s="27">
        <f t="shared" si="0"/>
        <v>0</v>
      </c>
      <c r="H50" s="49">
        <f t="shared" si="4"/>
        <v>0</v>
      </c>
      <c r="I50" s="4">
        <f t="shared" si="1"/>
        <v>45231</v>
      </c>
      <c r="J50" s="8"/>
      <c r="K50" s="8"/>
      <c r="L50" s="28">
        <f>COUNTIF(Noviembre!$E$17:$E$38,$K$17:$K$56)</f>
        <v>0</v>
      </c>
      <c r="M50" s="8"/>
      <c r="N50" s="8"/>
      <c r="O50" s="32"/>
      <c r="P50" s="32"/>
      <c r="Q50" s="28">
        <f t="shared" si="2"/>
        <v>0</v>
      </c>
      <c r="R50" s="34"/>
      <c r="S50" s="7" t="e">
        <f t="shared" si="3"/>
        <v>#DIV/0!</v>
      </c>
      <c r="T50" s="9"/>
      <c r="U50" s="12"/>
    </row>
    <row r="51" spans="2:21" s="1" customFormat="1" x14ac:dyDescent="0.3">
      <c r="B51" s="44"/>
      <c r="C51" s="42"/>
      <c r="D51" s="42"/>
      <c r="G51" s="27">
        <f t="shared" si="0"/>
        <v>0</v>
      </c>
      <c r="H51" s="49">
        <f t="shared" si="4"/>
        <v>0</v>
      </c>
      <c r="I51" s="4">
        <f t="shared" si="1"/>
        <v>45231</v>
      </c>
      <c r="J51" s="8"/>
      <c r="K51" s="8"/>
      <c r="L51" s="28">
        <f>COUNTIF(Noviembre!$E$17:$E$38,$K$17:$K$56)</f>
        <v>0</v>
      </c>
      <c r="M51" s="8"/>
      <c r="N51" s="8"/>
      <c r="O51" s="32"/>
      <c r="P51" s="32"/>
      <c r="Q51" s="28">
        <f t="shared" si="2"/>
        <v>0</v>
      </c>
      <c r="R51" s="34"/>
      <c r="S51" s="7" t="e">
        <f t="shared" si="3"/>
        <v>#DIV/0!</v>
      </c>
      <c r="T51" s="9"/>
      <c r="U51" s="12"/>
    </row>
    <row r="52" spans="2:21" s="1" customFormat="1" x14ac:dyDescent="0.3">
      <c r="B52" s="44"/>
      <c r="C52" s="42"/>
      <c r="D52" s="42"/>
      <c r="G52" s="27">
        <f t="shared" si="0"/>
        <v>0</v>
      </c>
      <c r="H52" s="49">
        <f t="shared" si="4"/>
        <v>0</v>
      </c>
      <c r="I52" s="4">
        <f t="shared" si="1"/>
        <v>45231</v>
      </c>
      <c r="J52" s="8"/>
      <c r="K52" s="8"/>
      <c r="L52" s="28">
        <f>COUNTIF(Noviembre!$E$17:$E$38,$K$17:$K$56)</f>
        <v>0</v>
      </c>
      <c r="M52" s="8"/>
      <c r="N52" s="8"/>
      <c r="O52" s="32"/>
      <c r="P52" s="32"/>
      <c r="Q52" s="28">
        <f t="shared" si="2"/>
        <v>0</v>
      </c>
      <c r="R52" s="34"/>
      <c r="S52" s="7" t="e">
        <f t="shared" si="3"/>
        <v>#DIV/0!</v>
      </c>
      <c r="T52" s="9"/>
      <c r="U52" s="12"/>
    </row>
    <row r="53" spans="2:21" s="1" customFormat="1" x14ac:dyDescent="0.3">
      <c r="B53" s="44"/>
      <c r="C53" s="42"/>
      <c r="D53" s="42"/>
      <c r="G53" s="27">
        <f t="shared" si="0"/>
        <v>0</v>
      </c>
      <c r="H53" s="49">
        <f t="shared" si="4"/>
        <v>0</v>
      </c>
      <c r="I53" s="4">
        <f t="shared" si="1"/>
        <v>45231</v>
      </c>
      <c r="J53" s="8"/>
      <c r="K53" s="8"/>
      <c r="L53" s="28">
        <f>COUNTIF(Noviembre!$E$17:$E$38,$K$17:$K$56)</f>
        <v>0</v>
      </c>
      <c r="M53" s="8"/>
      <c r="N53" s="8"/>
      <c r="O53" s="32"/>
      <c r="P53" s="32"/>
      <c r="Q53" s="28">
        <f t="shared" si="2"/>
        <v>0</v>
      </c>
      <c r="R53" s="34"/>
      <c r="S53" s="7" t="e">
        <f t="shared" si="3"/>
        <v>#DIV/0!</v>
      </c>
      <c r="T53" s="9"/>
      <c r="U53" s="12"/>
    </row>
    <row r="54" spans="2:21" s="1" customFormat="1" x14ac:dyDescent="0.3">
      <c r="B54" s="44"/>
      <c r="C54" s="42"/>
      <c r="D54" s="42"/>
      <c r="G54" s="27">
        <f t="shared" si="0"/>
        <v>0</v>
      </c>
      <c r="H54" s="49">
        <f t="shared" si="4"/>
        <v>0</v>
      </c>
      <c r="I54" s="4">
        <f t="shared" si="1"/>
        <v>45231</v>
      </c>
      <c r="J54" s="8"/>
      <c r="K54" s="8"/>
      <c r="L54" s="28">
        <f>COUNTIF(Noviembre!$E$17:$E$38,$K$17:$K$56)</f>
        <v>0</v>
      </c>
      <c r="M54" s="8"/>
      <c r="N54" s="8"/>
      <c r="O54" s="32"/>
      <c r="P54" s="32"/>
      <c r="Q54" s="28">
        <f t="shared" si="2"/>
        <v>0</v>
      </c>
      <c r="R54" s="34"/>
      <c r="S54" s="7" t="e">
        <f t="shared" si="3"/>
        <v>#DIV/0!</v>
      </c>
      <c r="T54" s="9"/>
      <c r="U54" s="12"/>
    </row>
    <row r="55" spans="2:21" s="1" customFormat="1" x14ac:dyDescent="0.3">
      <c r="B55" s="45"/>
      <c r="G55" s="27">
        <f t="shared" si="0"/>
        <v>0</v>
      </c>
      <c r="H55" s="49">
        <f t="shared" si="4"/>
        <v>0</v>
      </c>
      <c r="I55" s="4">
        <f t="shared" si="1"/>
        <v>45231</v>
      </c>
      <c r="J55" s="8"/>
      <c r="K55" s="8"/>
      <c r="L55" s="28">
        <f>COUNTIF(Noviembre!$E$17:$E$38,$K$17:$K$56)</f>
        <v>0</v>
      </c>
      <c r="M55" s="8"/>
      <c r="N55" s="8"/>
      <c r="O55" s="32"/>
      <c r="P55" s="32"/>
      <c r="Q55" s="28">
        <f t="shared" si="2"/>
        <v>0</v>
      </c>
      <c r="R55" s="34"/>
      <c r="S55" s="7" t="e">
        <f t="shared" si="3"/>
        <v>#DIV/0!</v>
      </c>
      <c r="T55" s="9"/>
      <c r="U55" s="12"/>
    </row>
    <row r="56" spans="2:21" s="1" customFormat="1" ht="13.5" thickBot="1" x14ac:dyDescent="0.35">
      <c r="B56" s="45"/>
      <c r="G56" s="29">
        <f t="shared" si="0"/>
        <v>0</v>
      </c>
      <c r="H56" s="49">
        <f t="shared" si="4"/>
        <v>0</v>
      </c>
      <c r="I56" s="30">
        <f t="shared" si="1"/>
        <v>45231</v>
      </c>
      <c r="J56" s="8"/>
      <c r="K56" s="8"/>
      <c r="L56" s="28">
        <f>COUNTIF(Noviembre!$E$17:$E$38,$K$17:$K$56)</f>
        <v>0</v>
      </c>
      <c r="M56" s="8"/>
      <c r="N56" s="8"/>
      <c r="O56" s="32"/>
      <c r="P56" s="32"/>
      <c r="Q56" s="31">
        <f t="shared" si="2"/>
        <v>0</v>
      </c>
      <c r="R56" s="35"/>
      <c r="S56" s="37" t="e">
        <f t="shared" si="3"/>
        <v>#DIV/0!</v>
      </c>
      <c r="T56" s="9"/>
      <c r="U56" s="12"/>
    </row>
    <row r="57" spans="2:21" s="1" customFormat="1" ht="14.75" customHeight="1" x14ac:dyDescent="0.3">
      <c r="B57" s="45"/>
    </row>
    <row r="58" spans="2:21" s="1" customFormat="1" x14ac:dyDescent="0.3">
      <c r="B58" s="45"/>
    </row>
    <row r="59" spans="2:21" s="1" customFormat="1" x14ac:dyDescent="0.3">
      <c r="B59" s="45"/>
    </row>
    <row r="60" spans="2:21" s="1" customFormat="1" x14ac:dyDescent="0.3">
      <c r="B60" s="45"/>
    </row>
    <row r="61" spans="2:21" s="1" customFormat="1" x14ac:dyDescent="0.3">
      <c r="B61" s="45"/>
    </row>
    <row r="62" spans="2:21" s="1" customFormat="1" x14ac:dyDescent="0.3"/>
    <row r="63" spans="2:21" s="1" customFormat="1" x14ac:dyDescent="0.3"/>
    <row r="64" spans="2:21" s="1" customFormat="1" x14ac:dyDescent="0.3"/>
    <row r="65" s="1" customFormat="1" x14ac:dyDescent="0.3"/>
    <row r="66" s="1" customFormat="1" x14ac:dyDescent="0.3"/>
    <row r="67" s="1" customFormat="1" x14ac:dyDescent="0.3"/>
    <row r="68" s="1" customFormat="1" x14ac:dyDescent="0.3"/>
    <row r="69" s="1" customFormat="1" x14ac:dyDescent="0.3"/>
    <row r="70" s="1" customFormat="1" x14ac:dyDescent="0.3"/>
    <row r="71" s="1" customFormat="1" x14ac:dyDescent="0.3"/>
    <row r="72" s="1" customFormat="1" x14ac:dyDescent="0.3"/>
    <row r="73" s="1" customFormat="1" x14ac:dyDescent="0.3"/>
    <row r="74" s="1" customFormat="1" x14ac:dyDescent="0.3"/>
    <row r="75" s="1" customFormat="1" x14ac:dyDescent="0.3"/>
    <row r="76" s="1" customFormat="1" x14ac:dyDescent="0.3"/>
    <row r="77" s="1" customFormat="1" x14ac:dyDescent="0.3"/>
    <row r="78" s="1" customFormat="1" x14ac:dyDescent="0.3"/>
    <row r="79" s="1" customFormat="1" x14ac:dyDescent="0.3"/>
    <row r="80" s="1" customFormat="1" x14ac:dyDescent="0.3"/>
    <row r="81" spans="24:73" s="1" customFormat="1" x14ac:dyDescent="0.3"/>
    <row r="82" spans="24:73" x14ac:dyDescent="0.3">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row>
    <row r="83" spans="24:73" x14ac:dyDescent="0.3">
      <c r="X83" s="42"/>
      <c r="Y83" s="42"/>
      <c r="Z83" s="42"/>
      <c r="AF83" s="42"/>
    </row>
    <row r="84" spans="24:73" x14ac:dyDescent="0.3">
      <c r="X84" s="42"/>
      <c r="Y84" s="42"/>
      <c r="Z84" s="42"/>
      <c r="AF84" s="42"/>
    </row>
    <row r="85" spans="24:73" x14ac:dyDescent="0.3">
      <c r="X85" s="42"/>
      <c r="Y85" s="42"/>
      <c r="Z85" s="42"/>
      <c r="AF85" s="42"/>
    </row>
    <row r="86" spans="24:73" x14ac:dyDescent="0.3">
      <c r="X86" s="42"/>
      <c r="Y86" s="42"/>
      <c r="Z86" s="42"/>
      <c r="AF86" s="42"/>
    </row>
    <row r="87" spans="24:73" x14ac:dyDescent="0.3">
      <c r="X87" s="42"/>
      <c r="Y87" s="42"/>
      <c r="Z87" s="42"/>
      <c r="AF87" s="42"/>
    </row>
    <row r="88" spans="24:73" x14ac:dyDescent="0.3">
      <c r="X88" s="42"/>
      <c r="Y88" s="42"/>
      <c r="Z88" s="42"/>
      <c r="AF88" s="42"/>
    </row>
    <row r="89" spans="24:73" x14ac:dyDescent="0.3">
      <c r="X89" s="42"/>
      <c r="Y89" s="42"/>
      <c r="Z89" s="42"/>
      <c r="AF89" s="42"/>
    </row>
    <row r="90" spans="24:73" x14ac:dyDescent="0.3">
      <c r="X90" s="42"/>
      <c r="Y90" s="42"/>
      <c r="Z90" s="42"/>
      <c r="AF90" s="42"/>
    </row>
    <row r="91" spans="24:73" x14ac:dyDescent="0.3">
      <c r="X91" s="42"/>
      <c r="Y91" s="42"/>
      <c r="Z91" s="42"/>
      <c r="AF91" s="42"/>
    </row>
    <row r="92" spans="24:73" x14ac:dyDescent="0.3">
      <c r="X92" s="42"/>
      <c r="Y92" s="42"/>
      <c r="Z92" s="42"/>
      <c r="AF92" s="42"/>
    </row>
    <row r="93" spans="24:73" x14ac:dyDescent="0.3">
      <c r="X93" s="42"/>
      <c r="Y93" s="42"/>
      <c r="Z93" s="42"/>
      <c r="AF93" s="42"/>
    </row>
    <row r="94" spans="24:73" x14ac:dyDescent="0.3">
      <c r="X94" s="42"/>
      <c r="Y94" s="42"/>
      <c r="Z94" s="42"/>
      <c r="AF94" s="42"/>
    </row>
    <row r="95" spans="24:73" x14ac:dyDescent="0.3">
      <c r="X95" s="42"/>
      <c r="Y95" s="42"/>
      <c r="Z95" s="42"/>
      <c r="AF95" s="42"/>
    </row>
    <row r="96" spans="24:73" x14ac:dyDescent="0.3">
      <c r="X96" s="42"/>
      <c r="Y96" s="42"/>
      <c r="Z96" s="42"/>
      <c r="AF96" s="42"/>
    </row>
    <row r="97" spans="24:32" x14ac:dyDescent="0.3">
      <c r="X97" s="42"/>
      <c r="Y97" s="42"/>
      <c r="Z97" s="42"/>
      <c r="AF97" s="42"/>
    </row>
    <row r="98" spans="24:32" x14ac:dyDescent="0.3">
      <c r="X98" s="42"/>
      <c r="Y98" s="42"/>
      <c r="Z98" s="42"/>
      <c r="AF98" s="42"/>
    </row>
    <row r="99" spans="24:32" x14ac:dyDescent="0.3">
      <c r="X99" s="42"/>
      <c r="Y99" s="42"/>
      <c r="Z99" s="42"/>
      <c r="AF99" s="42"/>
    </row>
    <row r="100" spans="24:32" x14ac:dyDescent="0.3">
      <c r="X100" s="42"/>
      <c r="Y100" s="42"/>
      <c r="Z100" s="42"/>
      <c r="AF100" s="42"/>
    </row>
    <row r="101" spans="24:32" x14ac:dyDescent="0.3">
      <c r="X101" s="42"/>
      <c r="Y101" s="42"/>
      <c r="Z101" s="42"/>
      <c r="AF101" s="42"/>
    </row>
    <row r="102" spans="24:32" x14ac:dyDescent="0.3">
      <c r="X102" s="42"/>
      <c r="Y102" s="42"/>
      <c r="Z102" s="42"/>
      <c r="AF102" s="42"/>
    </row>
    <row r="103" spans="24:32" x14ac:dyDescent="0.3">
      <c r="X103" s="42"/>
      <c r="Y103" s="42"/>
      <c r="Z103" s="42"/>
      <c r="AF103" s="42"/>
    </row>
    <row r="104" spans="24:32" x14ac:dyDescent="0.3">
      <c r="X104" s="42"/>
      <c r="Y104" s="42"/>
      <c r="Z104" s="42"/>
      <c r="AF104" s="42"/>
    </row>
    <row r="105" spans="24:32" x14ac:dyDescent="0.3">
      <c r="X105" s="42"/>
      <c r="Y105" s="42"/>
      <c r="Z105" s="42"/>
      <c r="AF105" s="42"/>
    </row>
    <row r="106" spans="24:32" x14ac:dyDescent="0.3">
      <c r="X106" s="42"/>
      <c r="Y106" s="42"/>
      <c r="Z106" s="42"/>
      <c r="AF106" s="42"/>
    </row>
    <row r="107" spans="24:32" x14ac:dyDescent="0.3">
      <c r="X107" s="42"/>
      <c r="Y107" s="42"/>
      <c r="Z107" s="42"/>
      <c r="AF107" s="42"/>
    </row>
    <row r="108" spans="24:32" x14ac:dyDescent="0.3">
      <c r="X108" s="42"/>
      <c r="Y108" s="42"/>
      <c r="Z108" s="42"/>
      <c r="AF108" s="42"/>
    </row>
    <row r="109" spans="24:32" x14ac:dyDescent="0.3">
      <c r="X109" s="42"/>
      <c r="Y109" s="42"/>
      <c r="Z109" s="42"/>
      <c r="AF109" s="42"/>
    </row>
    <row r="110" spans="24:32" x14ac:dyDescent="0.3">
      <c r="X110" s="42"/>
      <c r="Y110" s="42"/>
      <c r="Z110" s="42"/>
      <c r="AF110" s="42"/>
    </row>
    <row r="111" spans="24:32" x14ac:dyDescent="0.3">
      <c r="X111" s="42"/>
      <c r="Y111" s="42"/>
      <c r="Z111" s="42"/>
      <c r="AF111" s="42"/>
    </row>
    <row r="112" spans="24:32" x14ac:dyDescent="0.3">
      <c r="X112" s="42"/>
      <c r="Y112" s="42"/>
      <c r="Z112" s="42"/>
      <c r="AF112" s="42"/>
    </row>
    <row r="113" spans="24:32" x14ac:dyDescent="0.3">
      <c r="X113" s="42"/>
      <c r="Y113" s="42"/>
      <c r="Z113" s="42"/>
      <c r="AF113" s="42"/>
    </row>
    <row r="114" spans="24:32" x14ac:dyDescent="0.3">
      <c r="X114" s="42"/>
      <c r="Y114" s="42"/>
      <c r="Z114" s="42"/>
      <c r="AF114" s="42"/>
    </row>
    <row r="115" spans="24:32" x14ac:dyDescent="0.3">
      <c r="X115" s="42"/>
      <c r="Y115" s="42"/>
      <c r="Z115" s="42"/>
      <c r="AF115" s="42"/>
    </row>
    <row r="116" spans="24:32" x14ac:dyDescent="0.3">
      <c r="X116" s="42"/>
      <c r="Y116" s="42"/>
      <c r="Z116" s="42"/>
      <c r="AF116" s="42"/>
    </row>
    <row r="117" spans="24:32" x14ac:dyDescent="0.3">
      <c r="X117" s="42"/>
      <c r="Y117" s="42"/>
      <c r="Z117" s="42"/>
      <c r="AF117" s="42"/>
    </row>
    <row r="118" spans="24:32" x14ac:dyDescent="0.3">
      <c r="X118" s="42"/>
      <c r="Y118" s="42"/>
      <c r="Z118" s="42"/>
      <c r="AF118" s="42"/>
    </row>
    <row r="119" spans="24:32" x14ac:dyDescent="0.3">
      <c r="X119" s="42"/>
      <c r="Y119" s="42"/>
      <c r="Z119" s="42"/>
      <c r="AF119" s="42"/>
    </row>
  </sheetData>
  <sheetProtection algorithmName="SHA-512" hashValue="38gyXmYy/3EQdwwiZrA9hbRiBTdDmzmIKdugFPV/W2XGgTDd9WmwfR84oHYQjeDJBRAq8WNs/oaTXdAAEdXuww==" saltValue="JXNwrR1ZG9utFloNVynQCQ==" spinCount="100000" sheet="1" objects="1" scenarios="1"/>
  <mergeCells count="7">
    <mergeCell ref="B15:E15"/>
    <mergeCell ref="G15:U15"/>
    <mergeCell ref="J4:K4"/>
    <mergeCell ref="J5:K5"/>
    <mergeCell ref="J6:K6"/>
    <mergeCell ref="J7:K7"/>
    <mergeCell ref="J8:K8"/>
  </mergeCells>
  <phoneticPr fontId="13" type="noConversion"/>
  <conditionalFormatting sqref="E41:E47">
    <cfRule type="duplicateValues" dxfId="1" priority="1"/>
  </conditionalFormatting>
  <dataValidations disablePrompts="1" count="8">
    <dataValidation type="list" allowBlank="1" showInputMessage="1" showErrorMessage="1" sqref="E17:E38" xr:uid="{0538A8C7-5C3A-4E58-A94C-8190B7A75CED}">
      <formula1>INDIRECT($K$12)</formula1>
    </dataValidation>
    <dataValidation type="list" allowBlank="1" showInputMessage="1" showErrorMessage="1" sqref="M17:M56" xr:uid="{D16E6EB1-7B9E-45EF-9DD7-43ED0E784560}">
      <formula1>INDIRECT(J17)</formula1>
    </dataValidation>
    <dataValidation type="list" allowBlank="1" showInputMessage="1" showErrorMessage="1" sqref="WUX983048 IL8 SH8 ACD8 ALZ8 AVV8 BFR8 BPN8 BZJ8 CJF8 CTB8 DCX8 DMT8 DWP8 EGL8 EQH8 FAD8 FJZ8 FTV8 GDR8 GNN8 GXJ8 HHF8 HRB8 IAX8 IKT8 IUP8 JEL8 JOH8 JYD8 KHZ8 KRV8 LBR8 LLN8 LVJ8 MFF8 MPB8 MYX8 NIT8 NSP8 OCL8 OMH8 OWD8 PFZ8 PPV8 PZR8 QJN8 QTJ8 RDF8 RNB8 RWX8 SGT8 SQP8 TAL8 TKH8 TUD8 UDZ8 UNV8 UXR8 VHN8 VRJ8 WBF8 WLB8 WUX8 T65544 IL65544 SH65544 ACD65544 ALZ65544 AVV65544 BFR65544 BPN65544 BZJ65544 CJF65544 CTB65544 DCX65544 DMT65544 DWP65544 EGL65544 EQH65544 FAD65544 FJZ65544 FTV65544 GDR65544 GNN65544 GXJ65544 HHF65544 HRB65544 IAX65544 IKT65544 IUP65544 JEL65544 JOH65544 JYD65544 KHZ65544 KRV65544 LBR65544 LLN65544 LVJ65544 MFF65544 MPB65544 MYX65544 NIT65544 NSP65544 OCL65544 OMH65544 OWD65544 PFZ65544 PPV65544 PZR65544 QJN65544 QTJ65544 RDF65544 RNB65544 RWX65544 SGT65544 SQP65544 TAL65544 TKH65544 TUD65544 UDZ65544 UNV65544 UXR65544 VHN65544 VRJ65544 WBF65544 WLB65544 WUX65544 T131080 IL131080 SH131080 ACD131080 ALZ131080 AVV131080 BFR131080 BPN131080 BZJ131080 CJF131080 CTB131080 DCX131080 DMT131080 DWP131080 EGL131080 EQH131080 FAD131080 FJZ131080 FTV131080 GDR131080 GNN131080 GXJ131080 HHF131080 HRB131080 IAX131080 IKT131080 IUP131080 JEL131080 JOH131080 JYD131080 KHZ131080 KRV131080 LBR131080 LLN131080 LVJ131080 MFF131080 MPB131080 MYX131080 NIT131080 NSP131080 OCL131080 OMH131080 OWD131080 PFZ131080 PPV131080 PZR131080 QJN131080 QTJ131080 RDF131080 RNB131080 RWX131080 SGT131080 SQP131080 TAL131080 TKH131080 TUD131080 UDZ131080 UNV131080 UXR131080 VHN131080 VRJ131080 WBF131080 WLB131080 WUX131080 T196616 IL196616 SH196616 ACD196616 ALZ196616 AVV196616 BFR196616 BPN196616 BZJ196616 CJF196616 CTB196616 DCX196616 DMT196616 DWP196616 EGL196616 EQH196616 FAD196616 FJZ196616 FTV196616 GDR196616 GNN196616 GXJ196616 HHF196616 HRB196616 IAX196616 IKT196616 IUP196616 JEL196616 JOH196616 JYD196616 KHZ196616 KRV196616 LBR196616 LLN196616 LVJ196616 MFF196616 MPB196616 MYX196616 NIT196616 NSP196616 OCL196616 OMH196616 OWD196616 PFZ196616 PPV196616 PZR196616 QJN196616 QTJ196616 RDF196616 RNB196616 RWX196616 SGT196616 SQP196616 TAL196616 TKH196616 TUD196616 UDZ196616 UNV196616 UXR196616 VHN196616 VRJ196616 WBF196616 WLB196616 WUX196616 T262152 IL262152 SH262152 ACD262152 ALZ262152 AVV262152 BFR262152 BPN262152 BZJ262152 CJF262152 CTB262152 DCX262152 DMT262152 DWP262152 EGL262152 EQH262152 FAD262152 FJZ262152 FTV262152 GDR262152 GNN262152 GXJ262152 HHF262152 HRB262152 IAX262152 IKT262152 IUP262152 JEL262152 JOH262152 JYD262152 KHZ262152 KRV262152 LBR262152 LLN262152 LVJ262152 MFF262152 MPB262152 MYX262152 NIT262152 NSP262152 OCL262152 OMH262152 OWD262152 PFZ262152 PPV262152 PZR262152 QJN262152 QTJ262152 RDF262152 RNB262152 RWX262152 SGT262152 SQP262152 TAL262152 TKH262152 TUD262152 UDZ262152 UNV262152 UXR262152 VHN262152 VRJ262152 WBF262152 WLB262152 WUX262152 T327688 IL327688 SH327688 ACD327688 ALZ327688 AVV327688 BFR327688 BPN327688 BZJ327688 CJF327688 CTB327688 DCX327688 DMT327688 DWP327688 EGL327688 EQH327688 FAD327688 FJZ327688 FTV327688 GDR327688 GNN327688 GXJ327688 HHF327688 HRB327688 IAX327688 IKT327688 IUP327688 JEL327688 JOH327688 JYD327688 KHZ327688 KRV327688 LBR327688 LLN327688 LVJ327688 MFF327688 MPB327688 MYX327688 NIT327688 NSP327688 OCL327688 OMH327688 OWD327688 PFZ327688 PPV327688 PZR327688 QJN327688 QTJ327688 RDF327688 RNB327688 RWX327688 SGT327688 SQP327688 TAL327688 TKH327688 TUD327688 UDZ327688 UNV327688 UXR327688 VHN327688 VRJ327688 WBF327688 WLB327688 WUX327688 T393224 IL393224 SH393224 ACD393224 ALZ393224 AVV393224 BFR393224 BPN393224 BZJ393224 CJF393224 CTB393224 DCX393224 DMT393224 DWP393224 EGL393224 EQH393224 FAD393224 FJZ393224 FTV393224 GDR393224 GNN393224 GXJ393224 HHF393224 HRB393224 IAX393224 IKT393224 IUP393224 JEL393224 JOH393224 JYD393224 KHZ393224 KRV393224 LBR393224 LLN393224 LVJ393224 MFF393224 MPB393224 MYX393224 NIT393224 NSP393224 OCL393224 OMH393224 OWD393224 PFZ393224 PPV393224 PZR393224 QJN393224 QTJ393224 RDF393224 RNB393224 RWX393224 SGT393224 SQP393224 TAL393224 TKH393224 TUD393224 UDZ393224 UNV393224 UXR393224 VHN393224 VRJ393224 WBF393224 WLB393224 WUX393224 T458760 IL458760 SH458760 ACD458760 ALZ458760 AVV458760 BFR458760 BPN458760 BZJ458760 CJF458760 CTB458760 DCX458760 DMT458760 DWP458760 EGL458760 EQH458760 FAD458760 FJZ458760 FTV458760 GDR458760 GNN458760 GXJ458760 HHF458760 HRB458760 IAX458760 IKT458760 IUP458760 JEL458760 JOH458760 JYD458760 KHZ458760 KRV458760 LBR458760 LLN458760 LVJ458760 MFF458760 MPB458760 MYX458760 NIT458760 NSP458760 OCL458760 OMH458760 OWD458760 PFZ458760 PPV458760 PZR458760 QJN458760 QTJ458760 RDF458760 RNB458760 RWX458760 SGT458760 SQP458760 TAL458760 TKH458760 TUD458760 UDZ458760 UNV458760 UXR458760 VHN458760 VRJ458760 WBF458760 WLB458760 WUX458760 T524296 IL524296 SH524296 ACD524296 ALZ524296 AVV524296 BFR524296 BPN524296 BZJ524296 CJF524296 CTB524296 DCX524296 DMT524296 DWP524296 EGL524296 EQH524296 FAD524296 FJZ524296 FTV524296 GDR524296 GNN524296 GXJ524296 HHF524296 HRB524296 IAX524296 IKT524296 IUP524296 JEL524296 JOH524296 JYD524296 KHZ524296 KRV524296 LBR524296 LLN524296 LVJ524296 MFF524296 MPB524296 MYX524296 NIT524296 NSP524296 OCL524296 OMH524296 OWD524296 PFZ524296 PPV524296 PZR524296 QJN524296 QTJ524296 RDF524296 RNB524296 RWX524296 SGT524296 SQP524296 TAL524296 TKH524296 TUD524296 UDZ524296 UNV524296 UXR524296 VHN524296 VRJ524296 WBF524296 WLB524296 WUX524296 T589832 IL589832 SH589832 ACD589832 ALZ589832 AVV589832 BFR589832 BPN589832 BZJ589832 CJF589832 CTB589832 DCX589832 DMT589832 DWP589832 EGL589832 EQH589832 FAD589832 FJZ589832 FTV589832 GDR589832 GNN589832 GXJ589832 HHF589832 HRB589832 IAX589832 IKT589832 IUP589832 JEL589832 JOH589832 JYD589832 KHZ589832 KRV589832 LBR589832 LLN589832 LVJ589832 MFF589832 MPB589832 MYX589832 NIT589832 NSP589832 OCL589832 OMH589832 OWD589832 PFZ589832 PPV589832 PZR589832 QJN589832 QTJ589832 RDF589832 RNB589832 RWX589832 SGT589832 SQP589832 TAL589832 TKH589832 TUD589832 UDZ589832 UNV589832 UXR589832 VHN589832 VRJ589832 WBF589832 WLB589832 WUX589832 T655368 IL655368 SH655368 ACD655368 ALZ655368 AVV655368 BFR655368 BPN655368 BZJ655368 CJF655368 CTB655368 DCX655368 DMT655368 DWP655368 EGL655368 EQH655368 FAD655368 FJZ655368 FTV655368 GDR655368 GNN655368 GXJ655368 HHF655368 HRB655368 IAX655368 IKT655368 IUP655368 JEL655368 JOH655368 JYD655368 KHZ655368 KRV655368 LBR655368 LLN655368 LVJ655368 MFF655368 MPB655368 MYX655368 NIT655368 NSP655368 OCL655368 OMH655368 OWD655368 PFZ655368 PPV655368 PZR655368 QJN655368 QTJ655368 RDF655368 RNB655368 RWX655368 SGT655368 SQP655368 TAL655368 TKH655368 TUD655368 UDZ655368 UNV655368 UXR655368 VHN655368 VRJ655368 WBF655368 WLB655368 WUX655368 T720904 IL720904 SH720904 ACD720904 ALZ720904 AVV720904 BFR720904 BPN720904 BZJ720904 CJF720904 CTB720904 DCX720904 DMT720904 DWP720904 EGL720904 EQH720904 FAD720904 FJZ720904 FTV720904 GDR720904 GNN720904 GXJ720904 HHF720904 HRB720904 IAX720904 IKT720904 IUP720904 JEL720904 JOH720904 JYD720904 KHZ720904 KRV720904 LBR720904 LLN720904 LVJ720904 MFF720904 MPB720904 MYX720904 NIT720904 NSP720904 OCL720904 OMH720904 OWD720904 PFZ720904 PPV720904 PZR720904 QJN720904 QTJ720904 RDF720904 RNB720904 RWX720904 SGT720904 SQP720904 TAL720904 TKH720904 TUD720904 UDZ720904 UNV720904 UXR720904 VHN720904 VRJ720904 WBF720904 WLB720904 WUX720904 T786440 IL786440 SH786440 ACD786440 ALZ786440 AVV786440 BFR786440 BPN786440 BZJ786440 CJF786440 CTB786440 DCX786440 DMT786440 DWP786440 EGL786440 EQH786440 FAD786440 FJZ786440 FTV786440 GDR786440 GNN786440 GXJ786440 HHF786440 HRB786440 IAX786440 IKT786440 IUP786440 JEL786440 JOH786440 JYD786440 KHZ786440 KRV786440 LBR786440 LLN786440 LVJ786440 MFF786440 MPB786440 MYX786440 NIT786440 NSP786440 OCL786440 OMH786440 OWD786440 PFZ786440 PPV786440 PZR786440 QJN786440 QTJ786440 RDF786440 RNB786440 RWX786440 SGT786440 SQP786440 TAL786440 TKH786440 TUD786440 UDZ786440 UNV786440 UXR786440 VHN786440 VRJ786440 WBF786440 WLB786440 WUX786440 T851976 IL851976 SH851976 ACD851976 ALZ851976 AVV851976 BFR851976 BPN851976 BZJ851976 CJF851976 CTB851976 DCX851976 DMT851976 DWP851976 EGL851976 EQH851976 FAD851976 FJZ851976 FTV851976 GDR851976 GNN851976 GXJ851976 HHF851976 HRB851976 IAX851976 IKT851976 IUP851976 JEL851976 JOH851976 JYD851976 KHZ851976 KRV851976 LBR851976 LLN851976 LVJ851976 MFF851976 MPB851976 MYX851976 NIT851976 NSP851976 OCL851976 OMH851976 OWD851976 PFZ851976 PPV851976 PZR851976 QJN851976 QTJ851976 RDF851976 RNB851976 RWX851976 SGT851976 SQP851976 TAL851976 TKH851976 TUD851976 UDZ851976 UNV851976 UXR851976 VHN851976 VRJ851976 WBF851976 WLB851976 WUX851976 T917512 IL917512 SH917512 ACD917512 ALZ917512 AVV917512 BFR917512 BPN917512 BZJ917512 CJF917512 CTB917512 DCX917512 DMT917512 DWP917512 EGL917512 EQH917512 FAD917512 FJZ917512 FTV917512 GDR917512 GNN917512 GXJ917512 HHF917512 HRB917512 IAX917512 IKT917512 IUP917512 JEL917512 JOH917512 JYD917512 KHZ917512 KRV917512 LBR917512 LLN917512 LVJ917512 MFF917512 MPB917512 MYX917512 NIT917512 NSP917512 OCL917512 OMH917512 OWD917512 PFZ917512 PPV917512 PZR917512 QJN917512 QTJ917512 RDF917512 RNB917512 RWX917512 SGT917512 SQP917512 TAL917512 TKH917512 TUD917512 UDZ917512 UNV917512 UXR917512 VHN917512 VRJ917512 WBF917512 WLB917512 WUX917512 T983048 IL983048 SH983048 ACD983048 ALZ983048 AVV983048 BFR983048 BPN983048 BZJ983048 CJF983048 CTB983048 DCX983048 DMT983048 DWP983048 EGL983048 EQH983048 FAD983048 FJZ983048 FTV983048 GDR983048 GNN983048 GXJ983048 HHF983048 HRB983048 IAX983048 IKT983048 IUP983048 JEL983048 JOH983048 JYD983048 KHZ983048 KRV983048 LBR983048 LLN983048 LVJ983048 MFF983048 MPB983048 MYX983048 NIT983048 NSP983048 OCL983048 OMH983048 OWD983048 PFZ983048 PPV983048 PZR983048 QJN983048 QTJ983048 RDF983048 RNB983048 RWX983048 SGT983048 SQP983048 TAL983048 TKH983048 TUD983048 UDZ983048 UNV983048 UXR983048 VHN983048 VRJ983048 WBF983048 WLB983048" xr:uid="{1D9618D6-C772-4C1A-9082-95FF3D402F6E}">
      <formula1>INDIRECT(#REF!)</formula1>
    </dataValidation>
    <dataValidation type="list" allowBlank="1" showInputMessage="1" showErrorMessage="1" sqref="WVC983082 IQ42 SM42 ACI42 AME42 AWA42 BFW42 BPS42 BZO42 CJK42 CTG42 DDC42 DMY42 DWU42 EGQ42 EQM42 FAI42 FKE42 FUA42 GDW42 GNS42 GXO42 HHK42 HRG42 IBC42 IKY42 IUU42 JEQ42 JOM42 JYI42 KIE42 KSA42 LBW42 LLS42 LVO42 MFK42 MPG42 MZC42 NIY42 NSU42 OCQ42 OMM42 OWI42 PGE42 PQA42 PZW42 QJS42 QTO42 RDK42 RNG42 RXC42 SGY42 SQU42 TAQ42 TKM42 TUI42 UEE42 UOA42 UXW42 VHS42 VRO42 WBK42 WLG42 WVC42 IQ65578 SM65578 ACI65578 AME65578 AWA65578 BFW65578 BPS65578 BZO65578 CJK65578 CTG65578 DDC65578 DMY65578 DWU65578 EGQ65578 EQM65578 FAI65578 FKE65578 FUA65578 GDW65578 GNS65578 GXO65578 HHK65578 HRG65578 IBC65578 IKY65578 IUU65578 JEQ65578 JOM65578 JYI65578 KIE65578 KSA65578 LBW65578 LLS65578 LVO65578 MFK65578 MPG65578 MZC65578 NIY65578 NSU65578 OCQ65578 OMM65578 OWI65578 PGE65578 PQA65578 PZW65578 QJS65578 QTO65578 RDK65578 RNG65578 RXC65578 SGY65578 SQU65578 TAQ65578 TKM65578 TUI65578 UEE65578 UOA65578 UXW65578 VHS65578 VRO65578 WBK65578 WLG65578 WVC65578 IQ131114 SM131114 ACI131114 AME131114 AWA131114 BFW131114 BPS131114 BZO131114 CJK131114 CTG131114 DDC131114 DMY131114 DWU131114 EGQ131114 EQM131114 FAI131114 FKE131114 FUA131114 GDW131114 GNS131114 GXO131114 HHK131114 HRG131114 IBC131114 IKY131114 IUU131114 JEQ131114 JOM131114 JYI131114 KIE131114 KSA131114 LBW131114 LLS131114 LVO131114 MFK131114 MPG131114 MZC131114 NIY131114 NSU131114 OCQ131114 OMM131114 OWI131114 PGE131114 PQA131114 PZW131114 QJS131114 QTO131114 RDK131114 RNG131114 RXC131114 SGY131114 SQU131114 TAQ131114 TKM131114 TUI131114 UEE131114 UOA131114 UXW131114 VHS131114 VRO131114 WBK131114 WLG131114 WVC131114 IQ196650 SM196650 ACI196650 AME196650 AWA196650 BFW196650 BPS196650 BZO196650 CJK196650 CTG196650 DDC196650 DMY196650 DWU196650 EGQ196650 EQM196650 FAI196650 FKE196650 FUA196650 GDW196650 GNS196650 GXO196650 HHK196650 HRG196650 IBC196650 IKY196650 IUU196650 JEQ196650 JOM196650 JYI196650 KIE196650 KSA196650 LBW196650 LLS196650 LVO196650 MFK196650 MPG196650 MZC196650 NIY196650 NSU196650 OCQ196650 OMM196650 OWI196650 PGE196650 PQA196650 PZW196650 QJS196650 QTO196650 RDK196650 RNG196650 RXC196650 SGY196650 SQU196650 TAQ196650 TKM196650 TUI196650 UEE196650 UOA196650 UXW196650 VHS196650 VRO196650 WBK196650 WLG196650 WVC196650 IQ262186 SM262186 ACI262186 AME262186 AWA262186 BFW262186 BPS262186 BZO262186 CJK262186 CTG262186 DDC262186 DMY262186 DWU262186 EGQ262186 EQM262186 FAI262186 FKE262186 FUA262186 GDW262186 GNS262186 GXO262186 HHK262186 HRG262186 IBC262186 IKY262186 IUU262186 JEQ262186 JOM262186 JYI262186 KIE262186 KSA262186 LBW262186 LLS262186 LVO262186 MFK262186 MPG262186 MZC262186 NIY262186 NSU262186 OCQ262186 OMM262186 OWI262186 PGE262186 PQA262186 PZW262186 QJS262186 QTO262186 RDK262186 RNG262186 RXC262186 SGY262186 SQU262186 TAQ262186 TKM262186 TUI262186 UEE262186 UOA262186 UXW262186 VHS262186 VRO262186 WBK262186 WLG262186 WVC262186 IQ327722 SM327722 ACI327722 AME327722 AWA327722 BFW327722 BPS327722 BZO327722 CJK327722 CTG327722 DDC327722 DMY327722 DWU327722 EGQ327722 EQM327722 FAI327722 FKE327722 FUA327722 GDW327722 GNS327722 GXO327722 HHK327722 HRG327722 IBC327722 IKY327722 IUU327722 JEQ327722 JOM327722 JYI327722 KIE327722 KSA327722 LBW327722 LLS327722 LVO327722 MFK327722 MPG327722 MZC327722 NIY327722 NSU327722 OCQ327722 OMM327722 OWI327722 PGE327722 PQA327722 PZW327722 QJS327722 QTO327722 RDK327722 RNG327722 RXC327722 SGY327722 SQU327722 TAQ327722 TKM327722 TUI327722 UEE327722 UOA327722 UXW327722 VHS327722 VRO327722 WBK327722 WLG327722 WVC327722 IQ393258 SM393258 ACI393258 AME393258 AWA393258 BFW393258 BPS393258 BZO393258 CJK393258 CTG393258 DDC393258 DMY393258 DWU393258 EGQ393258 EQM393258 FAI393258 FKE393258 FUA393258 GDW393258 GNS393258 GXO393258 HHK393258 HRG393258 IBC393258 IKY393258 IUU393258 JEQ393258 JOM393258 JYI393258 KIE393258 KSA393258 LBW393258 LLS393258 LVO393258 MFK393258 MPG393258 MZC393258 NIY393258 NSU393258 OCQ393258 OMM393258 OWI393258 PGE393258 PQA393258 PZW393258 QJS393258 QTO393258 RDK393258 RNG393258 RXC393258 SGY393258 SQU393258 TAQ393258 TKM393258 TUI393258 UEE393258 UOA393258 UXW393258 VHS393258 VRO393258 WBK393258 WLG393258 WVC393258 IQ458794 SM458794 ACI458794 AME458794 AWA458794 BFW458794 BPS458794 BZO458794 CJK458794 CTG458794 DDC458794 DMY458794 DWU458794 EGQ458794 EQM458794 FAI458794 FKE458794 FUA458794 GDW458794 GNS458794 GXO458794 HHK458794 HRG458794 IBC458794 IKY458794 IUU458794 JEQ458794 JOM458794 JYI458794 KIE458794 KSA458794 LBW458794 LLS458794 LVO458794 MFK458794 MPG458794 MZC458794 NIY458794 NSU458794 OCQ458794 OMM458794 OWI458794 PGE458794 PQA458794 PZW458794 QJS458794 QTO458794 RDK458794 RNG458794 RXC458794 SGY458794 SQU458794 TAQ458794 TKM458794 TUI458794 UEE458794 UOA458794 UXW458794 VHS458794 VRO458794 WBK458794 WLG458794 WVC458794 IQ524330 SM524330 ACI524330 AME524330 AWA524330 BFW524330 BPS524330 BZO524330 CJK524330 CTG524330 DDC524330 DMY524330 DWU524330 EGQ524330 EQM524330 FAI524330 FKE524330 FUA524330 GDW524330 GNS524330 GXO524330 HHK524330 HRG524330 IBC524330 IKY524330 IUU524330 JEQ524330 JOM524330 JYI524330 KIE524330 KSA524330 LBW524330 LLS524330 LVO524330 MFK524330 MPG524330 MZC524330 NIY524330 NSU524330 OCQ524330 OMM524330 OWI524330 PGE524330 PQA524330 PZW524330 QJS524330 QTO524330 RDK524330 RNG524330 RXC524330 SGY524330 SQU524330 TAQ524330 TKM524330 TUI524330 UEE524330 UOA524330 UXW524330 VHS524330 VRO524330 WBK524330 WLG524330 WVC524330 IQ589866 SM589866 ACI589866 AME589866 AWA589866 BFW589866 BPS589866 BZO589866 CJK589866 CTG589866 DDC589866 DMY589866 DWU589866 EGQ589866 EQM589866 FAI589866 FKE589866 FUA589866 GDW589866 GNS589866 GXO589866 HHK589866 HRG589866 IBC589866 IKY589866 IUU589866 JEQ589866 JOM589866 JYI589866 KIE589866 KSA589866 LBW589866 LLS589866 LVO589866 MFK589866 MPG589866 MZC589866 NIY589866 NSU589866 OCQ589866 OMM589866 OWI589866 PGE589866 PQA589866 PZW589866 QJS589866 QTO589866 RDK589866 RNG589866 RXC589866 SGY589866 SQU589866 TAQ589866 TKM589866 TUI589866 UEE589866 UOA589866 UXW589866 VHS589866 VRO589866 WBK589866 WLG589866 WVC589866 IQ655402 SM655402 ACI655402 AME655402 AWA655402 BFW655402 BPS655402 BZO655402 CJK655402 CTG655402 DDC655402 DMY655402 DWU655402 EGQ655402 EQM655402 FAI655402 FKE655402 FUA655402 GDW655402 GNS655402 GXO655402 HHK655402 HRG655402 IBC655402 IKY655402 IUU655402 JEQ655402 JOM655402 JYI655402 KIE655402 KSA655402 LBW655402 LLS655402 LVO655402 MFK655402 MPG655402 MZC655402 NIY655402 NSU655402 OCQ655402 OMM655402 OWI655402 PGE655402 PQA655402 PZW655402 QJS655402 QTO655402 RDK655402 RNG655402 RXC655402 SGY655402 SQU655402 TAQ655402 TKM655402 TUI655402 UEE655402 UOA655402 UXW655402 VHS655402 VRO655402 WBK655402 WLG655402 WVC655402 IQ720938 SM720938 ACI720938 AME720938 AWA720938 BFW720938 BPS720938 BZO720938 CJK720938 CTG720938 DDC720938 DMY720938 DWU720938 EGQ720938 EQM720938 FAI720938 FKE720938 FUA720938 GDW720938 GNS720938 GXO720938 HHK720938 HRG720938 IBC720938 IKY720938 IUU720938 JEQ720938 JOM720938 JYI720938 KIE720938 KSA720938 LBW720938 LLS720938 LVO720938 MFK720938 MPG720938 MZC720938 NIY720938 NSU720938 OCQ720938 OMM720938 OWI720938 PGE720938 PQA720938 PZW720938 QJS720938 QTO720938 RDK720938 RNG720938 RXC720938 SGY720938 SQU720938 TAQ720938 TKM720938 TUI720938 UEE720938 UOA720938 UXW720938 VHS720938 VRO720938 WBK720938 WLG720938 WVC720938 IQ786474 SM786474 ACI786474 AME786474 AWA786474 BFW786474 BPS786474 BZO786474 CJK786474 CTG786474 DDC786474 DMY786474 DWU786474 EGQ786474 EQM786474 FAI786474 FKE786474 FUA786474 GDW786474 GNS786474 GXO786474 HHK786474 HRG786474 IBC786474 IKY786474 IUU786474 JEQ786474 JOM786474 JYI786474 KIE786474 KSA786474 LBW786474 LLS786474 LVO786474 MFK786474 MPG786474 MZC786474 NIY786474 NSU786474 OCQ786474 OMM786474 OWI786474 PGE786474 PQA786474 PZW786474 QJS786474 QTO786474 RDK786474 RNG786474 RXC786474 SGY786474 SQU786474 TAQ786474 TKM786474 TUI786474 UEE786474 UOA786474 UXW786474 VHS786474 VRO786474 WBK786474 WLG786474 WVC786474 IQ852010 SM852010 ACI852010 AME852010 AWA852010 BFW852010 BPS852010 BZO852010 CJK852010 CTG852010 DDC852010 DMY852010 DWU852010 EGQ852010 EQM852010 FAI852010 FKE852010 FUA852010 GDW852010 GNS852010 GXO852010 HHK852010 HRG852010 IBC852010 IKY852010 IUU852010 JEQ852010 JOM852010 JYI852010 KIE852010 KSA852010 LBW852010 LLS852010 LVO852010 MFK852010 MPG852010 MZC852010 NIY852010 NSU852010 OCQ852010 OMM852010 OWI852010 PGE852010 PQA852010 PZW852010 QJS852010 QTO852010 RDK852010 RNG852010 RXC852010 SGY852010 SQU852010 TAQ852010 TKM852010 TUI852010 UEE852010 UOA852010 UXW852010 VHS852010 VRO852010 WBK852010 WLG852010 WVC852010 IQ917546 SM917546 ACI917546 AME917546 AWA917546 BFW917546 BPS917546 BZO917546 CJK917546 CTG917546 DDC917546 DMY917546 DWU917546 EGQ917546 EQM917546 FAI917546 FKE917546 FUA917546 GDW917546 GNS917546 GXO917546 HHK917546 HRG917546 IBC917546 IKY917546 IUU917546 JEQ917546 JOM917546 JYI917546 KIE917546 KSA917546 LBW917546 LLS917546 LVO917546 MFK917546 MPG917546 MZC917546 NIY917546 NSU917546 OCQ917546 OMM917546 OWI917546 PGE917546 PQA917546 PZW917546 QJS917546 QTO917546 RDK917546 RNG917546 RXC917546 SGY917546 SQU917546 TAQ917546 TKM917546 TUI917546 UEE917546 UOA917546 UXW917546 VHS917546 VRO917546 WBK917546 WLG917546 WVC917546 IQ983082 SM983082 ACI983082 AME983082 AWA983082 BFW983082 BPS983082 BZO983082 CJK983082 CTG983082 DDC983082 DMY983082 DWU983082 EGQ983082 EQM983082 FAI983082 FKE983082 FUA983082 GDW983082 GNS983082 GXO983082 HHK983082 HRG983082 IBC983082 IKY983082 IUU983082 JEQ983082 JOM983082 JYI983082 KIE983082 KSA983082 LBW983082 LLS983082 LVO983082 MFK983082 MPG983082 MZC983082 NIY983082 NSU983082 OCQ983082 OMM983082 OWI983082 PGE983082 PQA983082 PZW983082 QJS983082 QTO983082 RDK983082 RNG983082 RXC983082 SGY983082 SQU983082 TAQ983082 TKM983082 TUI983082 UEE983082 UOA983082 UXW983082 VHS983082 VRO983082 WBK983082 WLG983082" xr:uid="{CCDF3537-666C-4CDA-956B-42AEAC64E874}">
      <formula1>$I$35:$J$35</formula1>
    </dataValidation>
    <dataValidation type="list" allowBlank="1" showInputMessage="1" showErrorMessage="1" sqref="WUW983048 IK8 SG8 ACC8 ALY8 AVU8 BFQ8 BPM8 BZI8 CJE8 CTA8 DCW8 DMS8 DWO8 EGK8 EQG8 FAC8 FJY8 FTU8 GDQ8 GNM8 GXI8 HHE8 HRA8 IAW8 IKS8 IUO8 JEK8 JOG8 JYC8 KHY8 KRU8 LBQ8 LLM8 LVI8 MFE8 MPA8 MYW8 NIS8 NSO8 OCK8 OMG8 OWC8 PFY8 PPU8 PZQ8 QJM8 QTI8 RDE8 RNA8 RWW8 SGS8 SQO8 TAK8 TKG8 TUC8 UDY8 UNU8 UXQ8 VHM8 VRI8 WBE8 WLA8 WUW8 Q65544:S65544 IK65544 SG65544 ACC65544 ALY65544 AVU65544 BFQ65544 BPM65544 BZI65544 CJE65544 CTA65544 DCW65544 DMS65544 DWO65544 EGK65544 EQG65544 FAC65544 FJY65544 FTU65544 GDQ65544 GNM65544 GXI65544 HHE65544 HRA65544 IAW65544 IKS65544 IUO65544 JEK65544 JOG65544 JYC65544 KHY65544 KRU65544 LBQ65544 LLM65544 LVI65544 MFE65544 MPA65544 MYW65544 NIS65544 NSO65544 OCK65544 OMG65544 OWC65544 PFY65544 PPU65544 PZQ65544 QJM65544 QTI65544 RDE65544 RNA65544 RWW65544 SGS65544 SQO65544 TAK65544 TKG65544 TUC65544 UDY65544 UNU65544 UXQ65544 VHM65544 VRI65544 WBE65544 WLA65544 WUW65544 Q131080:S131080 IK131080 SG131080 ACC131080 ALY131080 AVU131080 BFQ131080 BPM131080 BZI131080 CJE131080 CTA131080 DCW131080 DMS131080 DWO131080 EGK131080 EQG131080 FAC131080 FJY131080 FTU131080 GDQ131080 GNM131080 GXI131080 HHE131080 HRA131080 IAW131080 IKS131080 IUO131080 JEK131080 JOG131080 JYC131080 KHY131080 KRU131080 LBQ131080 LLM131080 LVI131080 MFE131080 MPA131080 MYW131080 NIS131080 NSO131080 OCK131080 OMG131080 OWC131080 PFY131080 PPU131080 PZQ131080 QJM131080 QTI131080 RDE131080 RNA131080 RWW131080 SGS131080 SQO131080 TAK131080 TKG131080 TUC131080 UDY131080 UNU131080 UXQ131080 VHM131080 VRI131080 WBE131080 WLA131080 WUW131080 Q196616:S196616 IK196616 SG196616 ACC196616 ALY196616 AVU196616 BFQ196616 BPM196616 BZI196616 CJE196616 CTA196616 DCW196616 DMS196616 DWO196616 EGK196616 EQG196616 FAC196616 FJY196616 FTU196616 GDQ196616 GNM196616 GXI196616 HHE196616 HRA196616 IAW196616 IKS196616 IUO196616 JEK196616 JOG196616 JYC196616 KHY196616 KRU196616 LBQ196616 LLM196616 LVI196616 MFE196616 MPA196616 MYW196616 NIS196616 NSO196616 OCK196616 OMG196616 OWC196616 PFY196616 PPU196616 PZQ196616 QJM196616 QTI196616 RDE196616 RNA196616 RWW196616 SGS196616 SQO196616 TAK196616 TKG196616 TUC196616 UDY196616 UNU196616 UXQ196616 VHM196616 VRI196616 WBE196616 WLA196616 WUW196616 Q262152:S262152 IK262152 SG262152 ACC262152 ALY262152 AVU262152 BFQ262152 BPM262152 BZI262152 CJE262152 CTA262152 DCW262152 DMS262152 DWO262152 EGK262152 EQG262152 FAC262152 FJY262152 FTU262152 GDQ262152 GNM262152 GXI262152 HHE262152 HRA262152 IAW262152 IKS262152 IUO262152 JEK262152 JOG262152 JYC262152 KHY262152 KRU262152 LBQ262152 LLM262152 LVI262152 MFE262152 MPA262152 MYW262152 NIS262152 NSO262152 OCK262152 OMG262152 OWC262152 PFY262152 PPU262152 PZQ262152 QJM262152 QTI262152 RDE262152 RNA262152 RWW262152 SGS262152 SQO262152 TAK262152 TKG262152 TUC262152 UDY262152 UNU262152 UXQ262152 VHM262152 VRI262152 WBE262152 WLA262152 WUW262152 Q327688:S327688 IK327688 SG327688 ACC327688 ALY327688 AVU327688 BFQ327688 BPM327688 BZI327688 CJE327688 CTA327688 DCW327688 DMS327688 DWO327688 EGK327688 EQG327688 FAC327688 FJY327688 FTU327688 GDQ327688 GNM327688 GXI327688 HHE327688 HRA327688 IAW327688 IKS327688 IUO327688 JEK327688 JOG327688 JYC327688 KHY327688 KRU327688 LBQ327688 LLM327688 LVI327688 MFE327688 MPA327688 MYW327688 NIS327688 NSO327688 OCK327688 OMG327688 OWC327688 PFY327688 PPU327688 PZQ327688 QJM327688 QTI327688 RDE327688 RNA327688 RWW327688 SGS327688 SQO327688 TAK327688 TKG327688 TUC327688 UDY327688 UNU327688 UXQ327688 VHM327688 VRI327688 WBE327688 WLA327688 WUW327688 Q393224:S393224 IK393224 SG393224 ACC393224 ALY393224 AVU393224 BFQ393224 BPM393224 BZI393224 CJE393224 CTA393224 DCW393224 DMS393224 DWO393224 EGK393224 EQG393224 FAC393224 FJY393224 FTU393224 GDQ393224 GNM393224 GXI393224 HHE393224 HRA393224 IAW393224 IKS393224 IUO393224 JEK393224 JOG393224 JYC393224 KHY393224 KRU393224 LBQ393224 LLM393224 LVI393224 MFE393224 MPA393224 MYW393224 NIS393224 NSO393224 OCK393224 OMG393224 OWC393224 PFY393224 PPU393224 PZQ393224 QJM393224 QTI393224 RDE393224 RNA393224 RWW393224 SGS393224 SQO393224 TAK393224 TKG393224 TUC393224 UDY393224 UNU393224 UXQ393224 VHM393224 VRI393224 WBE393224 WLA393224 WUW393224 Q458760:S458760 IK458760 SG458760 ACC458760 ALY458760 AVU458760 BFQ458760 BPM458760 BZI458760 CJE458760 CTA458760 DCW458760 DMS458760 DWO458760 EGK458760 EQG458760 FAC458760 FJY458760 FTU458760 GDQ458760 GNM458760 GXI458760 HHE458760 HRA458760 IAW458760 IKS458760 IUO458760 JEK458760 JOG458760 JYC458760 KHY458760 KRU458760 LBQ458760 LLM458760 LVI458760 MFE458760 MPA458760 MYW458760 NIS458760 NSO458760 OCK458760 OMG458760 OWC458760 PFY458760 PPU458760 PZQ458760 QJM458760 QTI458760 RDE458760 RNA458760 RWW458760 SGS458760 SQO458760 TAK458760 TKG458760 TUC458760 UDY458760 UNU458760 UXQ458760 VHM458760 VRI458760 WBE458760 WLA458760 WUW458760 Q524296:S524296 IK524296 SG524296 ACC524296 ALY524296 AVU524296 BFQ524296 BPM524296 BZI524296 CJE524296 CTA524296 DCW524296 DMS524296 DWO524296 EGK524296 EQG524296 FAC524296 FJY524296 FTU524296 GDQ524296 GNM524296 GXI524296 HHE524296 HRA524296 IAW524296 IKS524296 IUO524296 JEK524296 JOG524296 JYC524296 KHY524296 KRU524296 LBQ524296 LLM524296 LVI524296 MFE524296 MPA524296 MYW524296 NIS524296 NSO524296 OCK524296 OMG524296 OWC524296 PFY524296 PPU524296 PZQ524296 QJM524296 QTI524296 RDE524296 RNA524296 RWW524296 SGS524296 SQO524296 TAK524296 TKG524296 TUC524296 UDY524296 UNU524296 UXQ524296 VHM524296 VRI524296 WBE524296 WLA524296 WUW524296 Q589832:S589832 IK589832 SG589832 ACC589832 ALY589832 AVU589832 BFQ589832 BPM589832 BZI589832 CJE589832 CTA589832 DCW589832 DMS589832 DWO589832 EGK589832 EQG589832 FAC589832 FJY589832 FTU589832 GDQ589832 GNM589832 GXI589832 HHE589832 HRA589832 IAW589832 IKS589832 IUO589832 JEK589832 JOG589832 JYC589832 KHY589832 KRU589832 LBQ589832 LLM589832 LVI589832 MFE589832 MPA589832 MYW589832 NIS589832 NSO589832 OCK589832 OMG589832 OWC589832 PFY589832 PPU589832 PZQ589832 QJM589832 QTI589832 RDE589832 RNA589832 RWW589832 SGS589832 SQO589832 TAK589832 TKG589832 TUC589832 UDY589832 UNU589832 UXQ589832 VHM589832 VRI589832 WBE589832 WLA589832 WUW589832 Q655368:S655368 IK655368 SG655368 ACC655368 ALY655368 AVU655368 BFQ655368 BPM655368 BZI655368 CJE655368 CTA655368 DCW655368 DMS655368 DWO655368 EGK655368 EQG655368 FAC655368 FJY655368 FTU655368 GDQ655368 GNM655368 GXI655368 HHE655368 HRA655368 IAW655368 IKS655368 IUO655368 JEK655368 JOG655368 JYC655368 KHY655368 KRU655368 LBQ655368 LLM655368 LVI655368 MFE655368 MPA655368 MYW655368 NIS655368 NSO655368 OCK655368 OMG655368 OWC655368 PFY655368 PPU655368 PZQ655368 QJM655368 QTI655368 RDE655368 RNA655368 RWW655368 SGS655368 SQO655368 TAK655368 TKG655368 TUC655368 UDY655368 UNU655368 UXQ655368 VHM655368 VRI655368 WBE655368 WLA655368 WUW655368 Q720904:S720904 IK720904 SG720904 ACC720904 ALY720904 AVU720904 BFQ720904 BPM720904 BZI720904 CJE720904 CTA720904 DCW720904 DMS720904 DWO720904 EGK720904 EQG720904 FAC720904 FJY720904 FTU720904 GDQ720904 GNM720904 GXI720904 HHE720904 HRA720904 IAW720904 IKS720904 IUO720904 JEK720904 JOG720904 JYC720904 KHY720904 KRU720904 LBQ720904 LLM720904 LVI720904 MFE720904 MPA720904 MYW720904 NIS720904 NSO720904 OCK720904 OMG720904 OWC720904 PFY720904 PPU720904 PZQ720904 QJM720904 QTI720904 RDE720904 RNA720904 RWW720904 SGS720904 SQO720904 TAK720904 TKG720904 TUC720904 UDY720904 UNU720904 UXQ720904 VHM720904 VRI720904 WBE720904 WLA720904 WUW720904 Q786440:S786440 IK786440 SG786440 ACC786440 ALY786440 AVU786440 BFQ786440 BPM786440 BZI786440 CJE786440 CTA786440 DCW786440 DMS786440 DWO786440 EGK786440 EQG786440 FAC786440 FJY786440 FTU786440 GDQ786440 GNM786440 GXI786440 HHE786440 HRA786440 IAW786440 IKS786440 IUO786440 JEK786440 JOG786440 JYC786440 KHY786440 KRU786440 LBQ786440 LLM786440 LVI786440 MFE786440 MPA786440 MYW786440 NIS786440 NSO786440 OCK786440 OMG786440 OWC786440 PFY786440 PPU786440 PZQ786440 QJM786440 QTI786440 RDE786440 RNA786440 RWW786440 SGS786440 SQO786440 TAK786440 TKG786440 TUC786440 UDY786440 UNU786440 UXQ786440 VHM786440 VRI786440 WBE786440 WLA786440 WUW786440 Q851976:S851976 IK851976 SG851976 ACC851976 ALY851976 AVU851976 BFQ851976 BPM851976 BZI851976 CJE851976 CTA851976 DCW851976 DMS851976 DWO851976 EGK851976 EQG851976 FAC851976 FJY851976 FTU851976 GDQ851976 GNM851976 GXI851976 HHE851976 HRA851976 IAW851976 IKS851976 IUO851976 JEK851976 JOG851976 JYC851976 KHY851976 KRU851976 LBQ851976 LLM851976 LVI851976 MFE851976 MPA851976 MYW851976 NIS851976 NSO851976 OCK851976 OMG851976 OWC851976 PFY851976 PPU851976 PZQ851976 QJM851976 QTI851976 RDE851976 RNA851976 RWW851976 SGS851976 SQO851976 TAK851976 TKG851976 TUC851976 UDY851976 UNU851976 UXQ851976 VHM851976 VRI851976 WBE851976 WLA851976 WUW851976 Q917512:S917512 IK917512 SG917512 ACC917512 ALY917512 AVU917512 BFQ917512 BPM917512 BZI917512 CJE917512 CTA917512 DCW917512 DMS917512 DWO917512 EGK917512 EQG917512 FAC917512 FJY917512 FTU917512 GDQ917512 GNM917512 GXI917512 HHE917512 HRA917512 IAW917512 IKS917512 IUO917512 JEK917512 JOG917512 JYC917512 KHY917512 KRU917512 LBQ917512 LLM917512 LVI917512 MFE917512 MPA917512 MYW917512 NIS917512 NSO917512 OCK917512 OMG917512 OWC917512 PFY917512 PPU917512 PZQ917512 QJM917512 QTI917512 RDE917512 RNA917512 RWW917512 SGS917512 SQO917512 TAK917512 TKG917512 TUC917512 UDY917512 UNU917512 UXQ917512 VHM917512 VRI917512 WBE917512 WLA917512 WUW917512 Q983048:S983048 IK983048 SG983048 ACC983048 ALY983048 AVU983048 BFQ983048 BPM983048 BZI983048 CJE983048 CTA983048 DCW983048 DMS983048 DWO983048 EGK983048 EQG983048 FAC983048 FJY983048 FTU983048 GDQ983048 GNM983048 GXI983048 HHE983048 HRA983048 IAW983048 IKS983048 IUO983048 JEK983048 JOG983048 JYC983048 KHY983048 KRU983048 LBQ983048 LLM983048 LVI983048 MFE983048 MPA983048 MYW983048 NIS983048 NSO983048 OCK983048 OMG983048 OWC983048 PFY983048 PPU983048 PZQ983048 QJM983048 QTI983048 RDE983048 RNA983048 RWW983048 SGS983048 SQO983048 TAK983048 TKG983048 TUC983048 UDY983048 UNU983048 UXQ983048 VHM983048 VRI983048 WBE983048 WLA983048 IH17:IH18 WUT983057:WUT983058 SD17:SD18 ABZ17:ABZ18 ALV17:ALV18 AVR17:AVR18 BFN17:BFN18 BPJ17:BPJ18 BZF17:BZF18 CJB17:CJB18 CSX17:CSX18 DCT17:DCT18 DMP17:DMP18 DWL17:DWL18 EGH17:EGH18 EQD17:EQD18 EZZ17:EZZ18 FJV17:FJV18 FTR17:FTR18 GDN17:GDN18 GNJ17:GNJ18 GXF17:GXF18 HHB17:HHB18 HQX17:HQX18 IAT17:IAT18 IKP17:IKP18 IUL17:IUL18 JEH17:JEH18 JOD17:JOD18 JXZ17:JXZ18 KHV17:KHV18 KRR17:KRR18 LBN17:LBN18 LLJ17:LLJ18 LVF17:LVF18 MFB17:MFB18 MOX17:MOX18 MYT17:MYT18 NIP17:NIP18 NSL17:NSL18 OCH17:OCH18 OMD17:OMD18 OVZ17:OVZ18 PFV17:PFV18 PPR17:PPR18 PZN17:PZN18 QJJ17:QJJ18 QTF17:QTF18 RDB17:RDB18 RMX17:RMX18 RWT17:RWT18 SGP17:SGP18 SQL17:SQL18 TAH17:TAH18 TKD17:TKD18 TTZ17:TTZ18 UDV17:UDV18 UNR17:UNR18 UXN17:UXN18 VHJ17:VHJ18 VRF17:VRF18 WBB17:WBB18 WKX17:WKX18 WUT17:WUT18 J65553:J65554 IH65553:IH65554 SD65553:SD65554 ABZ65553:ABZ65554 ALV65553:ALV65554 AVR65553:AVR65554 BFN65553:BFN65554 BPJ65553:BPJ65554 BZF65553:BZF65554 CJB65553:CJB65554 CSX65553:CSX65554 DCT65553:DCT65554 DMP65553:DMP65554 DWL65553:DWL65554 EGH65553:EGH65554 EQD65553:EQD65554 EZZ65553:EZZ65554 FJV65553:FJV65554 FTR65553:FTR65554 GDN65553:GDN65554 GNJ65553:GNJ65554 GXF65553:GXF65554 HHB65553:HHB65554 HQX65553:HQX65554 IAT65553:IAT65554 IKP65553:IKP65554 IUL65553:IUL65554 JEH65553:JEH65554 JOD65553:JOD65554 JXZ65553:JXZ65554 KHV65553:KHV65554 KRR65553:KRR65554 LBN65553:LBN65554 LLJ65553:LLJ65554 LVF65553:LVF65554 MFB65553:MFB65554 MOX65553:MOX65554 MYT65553:MYT65554 NIP65553:NIP65554 NSL65553:NSL65554 OCH65553:OCH65554 OMD65553:OMD65554 OVZ65553:OVZ65554 PFV65553:PFV65554 PPR65553:PPR65554 PZN65553:PZN65554 QJJ65553:QJJ65554 QTF65553:QTF65554 RDB65553:RDB65554 RMX65553:RMX65554 RWT65553:RWT65554 SGP65553:SGP65554 SQL65553:SQL65554 TAH65553:TAH65554 TKD65553:TKD65554 TTZ65553:TTZ65554 UDV65553:UDV65554 UNR65553:UNR65554 UXN65553:UXN65554 VHJ65553:VHJ65554 VRF65553:VRF65554 WBB65553:WBB65554 WKX65553:WKX65554 WUT65553:WUT65554 J131089:J131090 IH131089:IH131090 SD131089:SD131090 ABZ131089:ABZ131090 ALV131089:ALV131090 AVR131089:AVR131090 BFN131089:BFN131090 BPJ131089:BPJ131090 BZF131089:BZF131090 CJB131089:CJB131090 CSX131089:CSX131090 DCT131089:DCT131090 DMP131089:DMP131090 DWL131089:DWL131090 EGH131089:EGH131090 EQD131089:EQD131090 EZZ131089:EZZ131090 FJV131089:FJV131090 FTR131089:FTR131090 GDN131089:GDN131090 GNJ131089:GNJ131090 GXF131089:GXF131090 HHB131089:HHB131090 HQX131089:HQX131090 IAT131089:IAT131090 IKP131089:IKP131090 IUL131089:IUL131090 JEH131089:JEH131090 JOD131089:JOD131090 JXZ131089:JXZ131090 KHV131089:KHV131090 KRR131089:KRR131090 LBN131089:LBN131090 LLJ131089:LLJ131090 LVF131089:LVF131090 MFB131089:MFB131090 MOX131089:MOX131090 MYT131089:MYT131090 NIP131089:NIP131090 NSL131089:NSL131090 OCH131089:OCH131090 OMD131089:OMD131090 OVZ131089:OVZ131090 PFV131089:PFV131090 PPR131089:PPR131090 PZN131089:PZN131090 QJJ131089:QJJ131090 QTF131089:QTF131090 RDB131089:RDB131090 RMX131089:RMX131090 RWT131089:RWT131090 SGP131089:SGP131090 SQL131089:SQL131090 TAH131089:TAH131090 TKD131089:TKD131090 TTZ131089:TTZ131090 UDV131089:UDV131090 UNR131089:UNR131090 UXN131089:UXN131090 VHJ131089:VHJ131090 VRF131089:VRF131090 WBB131089:WBB131090 WKX131089:WKX131090 WUT131089:WUT131090 J196625:J196626 IH196625:IH196626 SD196625:SD196626 ABZ196625:ABZ196626 ALV196625:ALV196626 AVR196625:AVR196626 BFN196625:BFN196626 BPJ196625:BPJ196626 BZF196625:BZF196626 CJB196625:CJB196626 CSX196625:CSX196626 DCT196625:DCT196626 DMP196625:DMP196626 DWL196625:DWL196626 EGH196625:EGH196626 EQD196625:EQD196626 EZZ196625:EZZ196626 FJV196625:FJV196626 FTR196625:FTR196626 GDN196625:GDN196626 GNJ196625:GNJ196626 GXF196625:GXF196626 HHB196625:HHB196626 HQX196625:HQX196626 IAT196625:IAT196626 IKP196625:IKP196626 IUL196625:IUL196626 JEH196625:JEH196626 JOD196625:JOD196626 JXZ196625:JXZ196626 KHV196625:KHV196626 KRR196625:KRR196626 LBN196625:LBN196626 LLJ196625:LLJ196626 LVF196625:LVF196626 MFB196625:MFB196626 MOX196625:MOX196626 MYT196625:MYT196626 NIP196625:NIP196626 NSL196625:NSL196626 OCH196625:OCH196626 OMD196625:OMD196626 OVZ196625:OVZ196626 PFV196625:PFV196626 PPR196625:PPR196626 PZN196625:PZN196626 QJJ196625:QJJ196626 QTF196625:QTF196626 RDB196625:RDB196626 RMX196625:RMX196626 RWT196625:RWT196626 SGP196625:SGP196626 SQL196625:SQL196626 TAH196625:TAH196626 TKD196625:TKD196626 TTZ196625:TTZ196626 UDV196625:UDV196626 UNR196625:UNR196626 UXN196625:UXN196626 VHJ196625:VHJ196626 VRF196625:VRF196626 WBB196625:WBB196626 WKX196625:WKX196626 WUT196625:WUT196626 J262161:J262162 IH262161:IH262162 SD262161:SD262162 ABZ262161:ABZ262162 ALV262161:ALV262162 AVR262161:AVR262162 BFN262161:BFN262162 BPJ262161:BPJ262162 BZF262161:BZF262162 CJB262161:CJB262162 CSX262161:CSX262162 DCT262161:DCT262162 DMP262161:DMP262162 DWL262161:DWL262162 EGH262161:EGH262162 EQD262161:EQD262162 EZZ262161:EZZ262162 FJV262161:FJV262162 FTR262161:FTR262162 GDN262161:GDN262162 GNJ262161:GNJ262162 GXF262161:GXF262162 HHB262161:HHB262162 HQX262161:HQX262162 IAT262161:IAT262162 IKP262161:IKP262162 IUL262161:IUL262162 JEH262161:JEH262162 JOD262161:JOD262162 JXZ262161:JXZ262162 KHV262161:KHV262162 KRR262161:KRR262162 LBN262161:LBN262162 LLJ262161:LLJ262162 LVF262161:LVF262162 MFB262161:MFB262162 MOX262161:MOX262162 MYT262161:MYT262162 NIP262161:NIP262162 NSL262161:NSL262162 OCH262161:OCH262162 OMD262161:OMD262162 OVZ262161:OVZ262162 PFV262161:PFV262162 PPR262161:PPR262162 PZN262161:PZN262162 QJJ262161:QJJ262162 QTF262161:QTF262162 RDB262161:RDB262162 RMX262161:RMX262162 RWT262161:RWT262162 SGP262161:SGP262162 SQL262161:SQL262162 TAH262161:TAH262162 TKD262161:TKD262162 TTZ262161:TTZ262162 UDV262161:UDV262162 UNR262161:UNR262162 UXN262161:UXN262162 VHJ262161:VHJ262162 VRF262161:VRF262162 WBB262161:WBB262162 WKX262161:WKX262162 WUT262161:WUT262162 J327697:J327698 IH327697:IH327698 SD327697:SD327698 ABZ327697:ABZ327698 ALV327697:ALV327698 AVR327697:AVR327698 BFN327697:BFN327698 BPJ327697:BPJ327698 BZF327697:BZF327698 CJB327697:CJB327698 CSX327697:CSX327698 DCT327697:DCT327698 DMP327697:DMP327698 DWL327697:DWL327698 EGH327697:EGH327698 EQD327697:EQD327698 EZZ327697:EZZ327698 FJV327697:FJV327698 FTR327697:FTR327698 GDN327697:GDN327698 GNJ327697:GNJ327698 GXF327697:GXF327698 HHB327697:HHB327698 HQX327697:HQX327698 IAT327697:IAT327698 IKP327697:IKP327698 IUL327697:IUL327698 JEH327697:JEH327698 JOD327697:JOD327698 JXZ327697:JXZ327698 KHV327697:KHV327698 KRR327697:KRR327698 LBN327697:LBN327698 LLJ327697:LLJ327698 LVF327697:LVF327698 MFB327697:MFB327698 MOX327697:MOX327698 MYT327697:MYT327698 NIP327697:NIP327698 NSL327697:NSL327698 OCH327697:OCH327698 OMD327697:OMD327698 OVZ327697:OVZ327698 PFV327697:PFV327698 PPR327697:PPR327698 PZN327697:PZN327698 QJJ327697:QJJ327698 QTF327697:QTF327698 RDB327697:RDB327698 RMX327697:RMX327698 RWT327697:RWT327698 SGP327697:SGP327698 SQL327697:SQL327698 TAH327697:TAH327698 TKD327697:TKD327698 TTZ327697:TTZ327698 UDV327697:UDV327698 UNR327697:UNR327698 UXN327697:UXN327698 VHJ327697:VHJ327698 VRF327697:VRF327698 WBB327697:WBB327698 WKX327697:WKX327698 WUT327697:WUT327698 J393233:J393234 IH393233:IH393234 SD393233:SD393234 ABZ393233:ABZ393234 ALV393233:ALV393234 AVR393233:AVR393234 BFN393233:BFN393234 BPJ393233:BPJ393234 BZF393233:BZF393234 CJB393233:CJB393234 CSX393233:CSX393234 DCT393233:DCT393234 DMP393233:DMP393234 DWL393233:DWL393234 EGH393233:EGH393234 EQD393233:EQD393234 EZZ393233:EZZ393234 FJV393233:FJV393234 FTR393233:FTR393234 GDN393233:GDN393234 GNJ393233:GNJ393234 GXF393233:GXF393234 HHB393233:HHB393234 HQX393233:HQX393234 IAT393233:IAT393234 IKP393233:IKP393234 IUL393233:IUL393234 JEH393233:JEH393234 JOD393233:JOD393234 JXZ393233:JXZ393234 KHV393233:KHV393234 KRR393233:KRR393234 LBN393233:LBN393234 LLJ393233:LLJ393234 LVF393233:LVF393234 MFB393233:MFB393234 MOX393233:MOX393234 MYT393233:MYT393234 NIP393233:NIP393234 NSL393233:NSL393234 OCH393233:OCH393234 OMD393233:OMD393234 OVZ393233:OVZ393234 PFV393233:PFV393234 PPR393233:PPR393234 PZN393233:PZN393234 QJJ393233:QJJ393234 QTF393233:QTF393234 RDB393233:RDB393234 RMX393233:RMX393234 RWT393233:RWT393234 SGP393233:SGP393234 SQL393233:SQL393234 TAH393233:TAH393234 TKD393233:TKD393234 TTZ393233:TTZ393234 UDV393233:UDV393234 UNR393233:UNR393234 UXN393233:UXN393234 VHJ393233:VHJ393234 VRF393233:VRF393234 WBB393233:WBB393234 WKX393233:WKX393234 WUT393233:WUT393234 J458769:J458770 IH458769:IH458770 SD458769:SD458770 ABZ458769:ABZ458770 ALV458769:ALV458770 AVR458769:AVR458770 BFN458769:BFN458770 BPJ458769:BPJ458770 BZF458769:BZF458770 CJB458769:CJB458770 CSX458769:CSX458770 DCT458769:DCT458770 DMP458769:DMP458770 DWL458769:DWL458770 EGH458769:EGH458770 EQD458769:EQD458770 EZZ458769:EZZ458770 FJV458769:FJV458770 FTR458769:FTR458770 GDN458769:GDN458770 GNJ458769:GNJ458770 GXF458769:GXF458770 HHB458769:HHB458770 HQX458769:HQX458770 IAT458769:IAT458770 IKP458769:IKP458770 IUL458769:IUL458770 JEH458769:JEH458770 JOD458769:JOD458770 JXZ458769:JXZ458770 KHV458769:KHV458770 KRR458769:KRR458770 LBN458769:LBN458770 LLJ458769:LLJ458770 LVF458769:LVF458770 MFB458769:MFB458770 MOX458769:MOX458770 MYT458769:MYT458770 NIP458769:NIP458770 NSL458769:NSL458770 OCH458769:OCH458770 OMD458769:OMD458770 OVZ458769:OVZ458770 PFV458769:PFV458770 PPR458769:PPR458770 PZN458769:PZN458770 QJJ458769:QJJ458770 QTF458769:QTF458770 RDB458769:RDB458770 RMX458769:RMX458770 RWT458769:RWT458770 SGP458769:SGP458770 SQL458769:SQL458770 TAH458769:TAH458770 TKD458769:TKD458770 TTZ458769:TTZ458770 UDV458769:UDV458770 UNR458769:UNR458770 UXN458769:UXN458770 VHJ458769:VHJ458770 VRF458769:VRF458770 WBB458769:WBB458770 WKX458769:WKX458770 WUT458769:WUT458770 J524305:J524306 IH524305:IH524306 SD524305:SD524306 ABZ524305:ABZ524306 ALV524305:ALV524306 AVR524305:AVR524306 BFN524305:BFN524306 BPJ524305:BPJ524306 BZF524305:BZF524306 CJB524305:CJB524306 CSX524305:CSX524306 DCT524305:DCT524306 DMP524305:DMP524306 DWL524305:DWL524306 EGH524305:EGH524306 EQD524305:EQD524306 EZZ524305:EZZ524306 FJV524305:FJV524306 FTR524305:FTR524306 GDN524305:GDN524306 GNJ524305:GNJ524306 GXF524305:GXF524306 HHB524305:HHB524306 HQX524305:HQX524306 IAT524305:IAT524306 IKP524305:IKP524306 IUL524305:IUL524306 JEH524305:JEH524306 JOD524305:JOD524306 JXZ524305:JXZ524306 KHV524305:KHV524306 KRR524305:KRR524306 LBN524305:LBN524306 LLJ524305:LLJ524306 LVF524305:LVF524306 MFB524305:MFB524306 MOX524305:MOX524306 MYT524305:MYT524306 NIP524305:NIP524306 NSL524305:NSL524306 OCH524305:OCH524306 OMD524305:OMD524306 OVZ524305:OVZ524306 PFV524305:PFV524306 PPR524305:PPR524306 PZN524305:PZN524306 QJJ524305:QJJ524306 QTF524305:QTF524306 RDB524305:RDB524306 RMX524305:RMX524306 RWT524305:RWT524306 SGP524305:SGP524306 SQL524305:SQL524306 TAH524305:TAH524306 TKD524305:TKD524306 TTZ524305:TTZ524306 UDV524305:UDV524306 UNR524305:UNR524306 UXN524305:UXN524306 VHJ524305:VHJ524306 VRF524305:VRF524306 WBB524305:WBB524306 WKX524305:WKX524306 WUT524305:WUT524306 J589841:J589842 IH589841:IH589842 SD589841:SD589842 ABZ589841:ABZ589842 ALV589841:ALV589842 AVR589841:AVR589842 BFN589841:BFN589842 BPJ589841:BPJ589842 BZF589841:BZF589842 CJB589841:CJB589842 CSX589841:CSX589842 DCT589841:DCT589842 DMP589841:DMP589842 DWL589841:DWL589842 EGH589841:EGH589842 EQD589841:EQD589842 EZZ589841:EZZ589842 FJV589841:FJV589842 FTR589841:FTR589842 GDN589841:GDN589842 GNJ589841:GNJ589842 GXF589841:GXF589842 HHB589841:HHB589842 HQX589841:HQX589842 IAT589841:IAT589842 IKP589841:IKP589842 IUL589841:IUL589842 JEH589841:JEH589842 JOD589841:JOD589842 JXZ589841:JXZ589842 KHV589841:KHV589842 KRR589841:KRR589842 LBN589841:LBN589842 LLJ589841:LLJ589842 LVF589841:LVF589842 MFB589841:MFB589842 MOX589841:MOX589842 MYT589841:MYT589842 NIP589841:NIP589842 NSL589841:NSL589842 OCH589841:OCH589842 OMD589841:OMD589842 OVZ589841:OVZ589842 PFV589841:PFV589842 PPR589841:PPR589842 PZN589841:PZN589842 QJJ589841:QJJ589842 QTF589841:QTF589842 RDB589841:RDB589842 RMX589841:RMX589842 RWT589841:RWT589842 SGP589841:SGP589842 SQL589841:SQL589842 TAH589841:TAH589842 TKD589841:TKD589842 TTZ589841:TTZ589842 UDV589841:UDV589842 UNR589841:UNR589842 UXN589841:UXN589842 VHJ589841:VHJ589842 VRF589841:VRF589842 WBB589841:WBB589842 WKX589841:WKX589842 WUT589841:WUT589842 J655377:J655378 IH655377:IH655378 SD655377:SD655378 ABZ655377:ABZ655378 ALV655377:ALV655378 AVR655377:AVR655378 BFN655377:BFN655378 BPJ655377:BPJ655378 BZF655377:BZF655378 CJB655377:CJB655378 CSX655377:CSX655378 DCT655377:DCT655378 DMP655377:DMP655378 DWL655377:DWL655378 EGH655377:EGH655378 EQD655377:EQD655378 EZZ655377:EZZ655378 FJV655377:FJV655378 FTR655377:FTR655378 GDN655377:GDN655378 GNJ655377:GNJ655378 GXF655377:GXF655378 HHB655377:HHB655378 HQX655377:HQX655378 IAT655377:IAT655378 IKP655377:IKP655378 IUL655377:IUL655378 JEH655377:JEH655378 JOD655377:JOD655378 JXZ655377:JXZ655378 KHV655377:KHV655378 KRR655377:KRR655378 LBN655377:LBN655378 LLJ655377:LLJ655378 LVF655377:LVF655378 MFB655377:MFB655378 MOX655377:MOX655378 MYT655377:MYT655378 NIP655377:NIP655378 NSL655377:NSL655378 OCH655377:OCH655378 OMD655377:OMD655378 OVZ655377:OVZ655378 PFV655377:PFV655378 PPR655377:PPR655378 PZN655377:PZN655378 QJJ655377:QJJ655378 QTF655377:QTF655378 RDB655377:RDB655378 RMX655377:RMX655378 RWT655377:RWT655378 SGP655377:SGP655378 SQL655377:SQL655378 TAH655377:TAH655378 TKD655377:TKD655378 TTZ655377:TTZ655378 UDV655377:UDV655378 UNR655377:UNR655378 UXN655377:UXN655378 VHJ655377:VHJ655378 VRF655377:VRF655378 WBB655377:WBB655378 WKX655377:WKX655378 WUT655377:WUT655378 J720913:J720914 IH720913:IH720914 SD720913:SD720914 ABZ720913:ABZ720914 ALV720913:ALV720914 AVR720913:AVR720914 BFN720913:BFN720914 BPJ720913:BPJ720914 BZF720913:BZF720914 CJB720913:CJB720914 CSX720913:CSX720914 DCT720913:DCT720914 DMP720913:DMP720914 DWL720913:DWL720914 EGH720913:EGH720914 EQD720913:EQD720914 EZZ720913:EZZ720914 FJV720913:FJV720914 FTR720913:FTR720914 GDN720913:GDN720914 GNJ720913:GNJ720914 GXF720913:GXF720914 HHB720913:HHB720914 HQX720913:HQX720914 IAT720913:IAT720914 IKP720913:IKP720914 IUL720913:IUL720914 JEH720913:JEH720914 JOD720913:JOD720914 JXZ720913:JXZ720914 KHV720913:KHV720914 KRR720913:KRR720914 LBN720913:LBN720914 LLJ720913:LLJ720914 LVF720913:LVF720914 MFB720913:MFB720914 MOX720913:MOX720914 MYT720913:MYT720914 NIP720913:NIP720914 NSL720913:NSL720914 OCH720913:OCH720914 OMD720913:OMD720914 OVZ720913:OVZ720914 PFV720913:PFV720914 PPR720913:PPR720914 PZN720913:PZN720914 QJJ720913:QJJ720914 QTF720913:QTF720914 RDB720913:RDB720914 RMX720913:RMX720914 RWT720913:RWT720914 SGP720913:SGP720914 SQL720913:SQL720914 TAH720913:TAH720914 TKD720913:TKD720914 TTZ720913:TTZ720914 UDV720913:UDV720914 UNR720913:UNR720914 UXN720913:UXN720914 VHJ720913:VHJ720914 VRF720913:VRF720914 WBB720913:WBB720914 WKX720913:WKX720914 WUT720913:WUT720914 J786449:J786450 IH786449:IH786450 SD786449:SD786450 ABZ786449:ABZ786450 ALV786449:ALV786450 AVR786449:AVR786450 BFN786449:BFN786450 BPJ786449:BPJ786450 BZF786449:BZF786450 CJB786449:CJB786450 CSX786449:CSX786450 DCT786449:DCT786450 DMP786449:DMP786450 DWL786449:DWL786450 EGH786449:EGH786450 EQD786449:EQD786450 EZZ786449:EZZ786450 FJV786449:FJV786450 FTR786449:FTR786450 GDN786449:GDN786450 GNJ786449:GNJ786450 GXF786449:GXF786450 HHB786449:HHB786450 HQX786449:HQX786450 IAT786449:IAT786450 IKP786449:IKP786450 IUL786449:IUL786450 JEH786449:JEH786450 JOD786449:JOD786450 JXZ786449:JXZ786450 KHV786449:KHV786450 KRR786449:KRR786450 LBN786449:LBN786450 LLJ786449:LLJ786450 LVF786449:LVF786450 MFB786449:MFB786450 MOX786449:MOX786450 MYT786449:MYT786450 NIP786449:NIP786450 NSL786449:NSL786450 OCH786449:OCH786450 OMD786449:OMD786450 OVZ786449:OVZ786450 PFV786449:PFV786450 PPR786449:PPR786450 PZN786449:PZN786450 QJJ786449:QJJ786450 QTF786449:QTF786450 RDB786449:RDB786450 RMX786449:RMX786450 RWT786449:RWT786450 SGP786449:SGP786450 SQL786449:SQL786450 TAH786449:TAH786450 TKD786449:TKD786450 TTZ786449:TTZ786450 UDV786449:UDV786450 UNR786449:UNR786450 UXN786449:UXN786450 VHJ786449:VHJ786450 VRF786449:VRF786450 WBB786449:WBB786450 WKX786449:WKX786450 WUT786449:WUT786450 J851985:J851986 IH851985:IH851986 SD851985:SD851986 ABZ851985:ABZ851986 ALV851985:ALV851986 AVR851985:AVR851986 BFN851985:BFN851986 BPJ851985:BPJ851986 BZF851985:BZF851986 CJB851985:CJB851986 CSX851985:CSX851986 DCT851985:DCT851986 DMP851985:DMP851986 DWL851985:DWL851986 EGH851985:EGH851986 EQD851985:EQD851986 EZZ851985:EZZ851986 FJV851985:FJV851986 FTR851985:FTR851986 GDN851985:GDN851986 GNJ851985:GNJ851986 GXF851985:GXF851986 HHB851985:HHB851986 HQX851985:HQX851986 IAT851985:IAT851986 IKP851985:IKP851986 IUL851985:IUL851986 JEH851985:JEH851986 JOD851985:JOD851986 JXZ851985:JXZ851986 KHV851985:KHV851986 KRR851985:KRR851986 LBN851985:LBN851986 LLJ851985:LLJ851986 LVF851985:LVF851986 MFB851985:MFB851986 MOX851985:MOX851986 MYT851985:MYT851986 NIP851985:NIP851986 NSL851985:NSL851986 OCH851985:OCH851986 OMD851985:OMD851986 OVZ851985:OVZ851986 PFV851985:PFV851986 PPR851985:PPR851986 PZN851985:PZN851986 QJJ851985:QJJ851986 QTF851985:QTF851986 RDB851985:RDB851986 RMX851985:RMX851986 RWT851985:RWT851986 SGP851985:SGP851986 SQL851985:SQL851986 TAH851985:TAH851986 TKD851985:TKD851986 TTZ851985:TTZ851986 UDV851985:UDV851986 UNR851985:UNR851986 UXN851985:UXN851986 VHJ851985:VHJ851986 VRF851985:VRF851986 WBB851985:WBB851986 WKX851985:WKX851986 WUT851985:WUT851986 J917521:J917522 IH917521:IH917522 SD917521:SD917522 ABZ917521:ABZ917522 ALV917521:ALV917522 AVR917521:AVR917522 BFN917521:BFN917522 BPJ917521:BPJ917522 BZF917521:BZF917522 CJB917521:CJB917522 CSX917521:CSX917522 DCT917521:DCT917522 DMP917521:DMP917522 DWL917521:DWL917522 EGH917521:EGH917522 EQD917521:EQD917522 EZZ917521:EZZ917522 FJV917521:FJV917522 FTR917521:FTR917522 GDN917521:GDN917522 GNJ917521:GNJ917522 GXF917521:GXF917522 HHB917521:HHB917522 HQX917521:HQX917522 IAT917521:IAT917522 IKP917521:IKP917522 IUL917521:IUL917522 JEH917521:JEH917522 JOD917521:JOD917522 JXZ917521:JXZ917522 KHV917521:KHV917522 KRR917521:KRR917522 LBN917521:LBN917522 LLJ917521:LLJ917522 LVF917521:LVF917522 MFB917521:MFB917522 MOX917521:MOX917522 MYT917521:MYT917522 NIP917521:NIP917522 NSL917521:NSL917522 OCH917521:OCH917522 OMD917521:OMD917522 OVZ917521:OVZ917522 PFV917521:PFV917522 PPR917521:PPR917522 PZN917521:PZN917522 QJJ917521:QJJ917522 QTF917521:QTF917522 RDB917521:RDB917522 RMX917521:RMX917522 RWT917521:RWT917522 SGP917521:SGP917522 SQL917521:SQL917522 TAH917521:TAH917522 TKD917521:TKD917522 TTZ917521:TTZ917522 UDV917521:UDV917522 UNR917521:UNR917522 UXN917521:UXN917522 VHJ917521:VHJ917522 VRF917521:VRF917522 WBB917521:WBB917522 WKX917521:WKX917522 WUT917521:WUT917522 J983057:J983058 IH983057:IH983058 SD983057:SD983058 ABZ983057:ABZ983058 ALV983057:ALV983058 AVR983057:AVR983058 BFN983057:BFN983058 BPJ983057:BPJ983058 BZF983057:BZF983058 CJB983057:CJB983058 CSX983057:CSX983058 DCT983057:DCT983058 DMP983057:DMP983058 DWL983057:DWL983058 EGH983057:EGH983058 EQD983057:EQD983058 EZZ983057:EZZ983058 FJV983057:FJV983058 FTR983057:FTR983058 GDN983057:GDN983058 GNJ983057:GNJ983058 GXF983057:GXF983058 HHB983057:HHB983058 HQX983057:HQX983058 IAT983057:IAT983058 IKP983057:IKP983058 IUL983057:IUL983058 JEH983057:JEH983058 JOD983057:JOD983058 JXZ983057:JXZ983058 KHV983057:KHV983058 KRR983057:KRR983058 LBN983057:LBN983058 LLJ983057:LLJ983058 LVF983057:LVF983058 MFB983057:MFB983058 MOX983057:MOX983058 MYT983057:MYT983058 NIP983057:NIP983058 NSL983057:NSL983058 OCH983057:OCH983058 OMD983057:OMD983058 OVZ983057:OVZ983058 PFV983057:PFV983058 PPR983057:PPR983058 PZN983057:PZN983058 QJJ983057:QJJ983058 QTF983057:QTF983058 RDB983057:RDB983058 RMX983057:RMX983058 RWT983057:RWT983058 SGP983057:SGP983058 SQL983057:SQL983058 TAH983057:TAH983058 TKD983057:TKD983058 TTZ983057:TTZ983058 UDV983057:UDV983058 UNR983057:UNR983058 UXN983057:UXN983058 VHJ983057:VHJ983058 VRF983057:VRF983058 WBB983057:WBB983058 WKX983057:WKX983058" xr:uid="{888254C8-8C18-481F-8CE2-728C90AF796C}">
      <formula1>#REF!</formula1>
    </dataValidation>
    <dataValidation type="list" allowBlank="1" showInputMessage="1" showErrorMessage="1" sqref="IJ17 WUV983057 SF17 ACB17 ALX17 AVT17 BFP17 BPL17 BZH17 CJD17 CSZ17 DCV17 DMR17 DWN17 EGJ17 EQF17 FAB17 FJX17 FTT17 GDP17 GNL17 GXH17 HHD17 HQZ17 IAV17 IKR17 IUN17 JEJ17 JOF17 JYB17 KHX17 KRT17 LBP17 LLL17 LVH17 MFD17 MOZ17 MYV17 NIR17 NSN17 OCJ17 OMF17 OWB17 PFX17 PPT17 PZP17 QJL17 QTH17 RDD17 RMZ17 RWV17 SGR17 SQN17 TAJ17 TKF17 TUB17 UDX17 UNT17 UXP17 VHL17 VRH17 WBD17 WKZ17 WUV17 IJ65553 SF65553 ACB65553 ALX65553 AVT65553 BFP65553 BPL65553 BZH65553 CJD65553 CSZ65553 DCV65553 DMR65553 DWN65553 EGJ65553 EQF65553 FAB65553 FJX65553 FTT65553 GDP65553 GNL65553 GXH65553 HHD65553 HQZ65553 IAV65553 IKR65553 IUN65553 JEJ65553 JOF65553 JYB65553 KHX65553 KRT65553 LBP65553 LLL65553 LVH65553 MFD65553 MOZ65553 MYV65553 NIR65553 NSN65553 OCJ65553 OMF65553 OWB65553 PFX65553 PPT65553 PZP65553 QJL65553 QTH65553 RDD65553 RMZ65553 RWV65553 SGR65553 SQN65553 TAJ65553 TKF65553 TUB65553 UDX65553 UNT65553 UXP65553 VHL65553 VRH65553 WBD65553 WKZ65553 WUV65553 IJ131089 SF131089 ACB131089 ALX131089 AVT131089 BFP131089 BPL131089 BZH131089 CJD131089 CSZ131089 DCV131089 DMR131089 DWN131089 EGJ131089 EQF131089 FAB131089 FJX131089 FTT131089 GDP131089 GNL131089 GXH131089 HHD131089 HQZ131089 IAV131089 IKR131089 IUN131089 JEJ131089 JOF131089 JYB131089 KHX131089 KRT131089 LBP131089 LLL131089 LVH131089 MFD131089 MOZ131089 MYV131089 NIR131089 NSN131089 OCJ131089 OMF131089 OWB131089 PFX131089 PPT131089 PZP131089 QJL131089 QTH131089 RDD131089 RMZ131089 RWV131089 SGR131089 SQN131089 TAJ131089 TKF131089 TUB131089 UDX131089 UNT131089 UXP131089 VHL131089 VRH131089 WBD131089 WKZ131089 WUV131089 IJ196625 SF196625 ACB196625 ALX196625 AVT196625 BFP196625 BPL196625 BZH196625 CJD196625 CSZ196625 DCV196625 DMR196625 DWN196625 EGJ196625 EQF196625 FAB196625 FJX196625 FTT196625 GDP196625 GNL196625 GXH196625 HHD196625 HQZ196625 IAV196625 IKR196625 IUN196625 JEJ196625 JOF196625 JYB196625 KHX196625 KRT196625 LBP196625 LLL196625 LVH196625 MFD196625 MOZ196625 MYV196625 NIR196625 NSN196625 OCJ196625 OMF196625 OWB196625 PFX196625 PPT196625 PZP196625 QJL196625 QTH196625 RDD196625 RMZ196625 RWV196625 SGR196625 SQN196625 TAJ196625 TKF196625 TUB196625 UDX196625 UNT196625 UXP196625 VHL196625 VRH196625 WBD196625 WKZ196625 WUV196625 IJ262161 SF262161 ACB262161 ALX262161 AVT262161 BFP262161 BPL262161 BZH262161 CJD262161 CSZ262161 DCV262161 DMR262161 DWN262161 EGJ262161 EQF262161 FAB262161 FJX262161 FTT262161 GDP262161 GNL262161 GXH262161 HHD262161 HQZ262161 IAV262161 IKR262161 IUN262161 JEJ262161 JOF262161 JYB262161 KHX262161 KRT262161 LBP262161 LLL262161 LVH262161 MFD262161 MOZ262161 MYV262161 NIR262161 NSN262161 OCJ262161 OMF262161 OWB262161 PFX262161 PPT262161 PZP262161 QJL262161 QTH262161 RDD262161 RMZ262161 RWV262161 SGR262161 SQN262161 TAJ262161 TKF262161 TUB262161 UDX262161 UNT262161 UXP262161 VHL262161 VRH262161 WBD262161 WKZ262161 WUV262161 IJ327697 SF327697 ACB327697 ALX327697 AVT327697 BFP327697 BPL327697 BZH327697 CJD327697 CSZ327697 DCV327697 DMR327697 DWN327697 EGJ327697 EQF327697 FAB327697 FJX327697 FTT327697 GDP327697 GNL327697 GXH327697 HHD327697 HQZ327697 IAV327697 IKR327697 IUN327697 JEJ327697 JOF327697 JYB327697 KHX327697 KRT327697 LBP327697 LLL327697 LVH327697 MFD327697 MOZ327697 MYV327697 NIR327697 NSN327697 OCJ327697 OMF327697 OWB327697 PFX327697 PPT327697 PZP327697 QJL327697 QTH327697 RDD327697 RMZ327697 RWV327697 SGR327697 SQN327697 TAJ327697 TKF327697 TUB327697 UDX327697 UNT327697 UXP327697 VHL327697 VRH327697 WBD327697 WKZ327697 WUV327697 IJ393233 SF393233 ACB393233 ALX393233 AVT393233 BFP393233 BPL393233 BZH393233 CJD393233 CSZ393233 DCV393233 DMR393233 DWN393233 EGJ393233 EQF393233 FAB393233 FJX393233 FTT393233 GDP393233 GNL393233 GXH393233 HHD393233 HQZ393233 IAV393233 IKR393233 IUN393233 JEJ393233 JOF393233 JYB393233 KHX393233 KRT393233 LBP393233 LLL393233 LVH393233 MFD393233 MOZ393233 MYV393233 NIR393233 NSN393233 OCJ393233 OMF393233 OWB393233 PFX393233 PPT393233 PZP393233 QJL393233 QTH393233 RDD393233 RMZ393233 RWV393233 SGR393233 SQN393233 TAJ393233 TKF393233 TUB393233 UDX393233 UNT393233 UXP393233 VHL393233 VRH393233 WBD393233 WKZ393233 WUV393233 IJ458769 SF458769 ACB458769 ALX458769 AVT458769 BFP458769 BPL458769 BZH458769 CJD458769 CSZ458769 DCV458769 DMR458769 DWN458769 EGJ458769 EQF458769 FAB458769 FJX458769 FTT458769 GDP458769 GNL458769 GXH458769 HHD458769 HQZ458769 IAV458769 IKR458769 IUN458769 JEJ458769 JOF458769 JYB458769 KHX458769 KRT458769 LBP458769 LLL458769 LVH458769 MFD458769 MOZ458769 MYV458769 NIR458769 NSN458769 OCJ458769 OMF458769 OWB458769 PFX458769 PPT458769 PZP458769 QJL458769 QTH458769 RDD458769 RMZ458769 RWV458769 SGR458769 SQN458769 TAJ458769 TKF458769 TUB458769 UDX458769 UNT458769 UXP458769 VHL458769 VRH458769 WBD458769 WKZ458769 WUV458769 IJ524305 SF524305 ACB524305 ALX524305 AVT524305 BFP524305 BPL524305 BZH524305 CJD524305 CSZ524305 DCV524305 DMR524305 DWN524305 EGJ524305 EQF524305 FAB524305 FJX524305 FTT524305 GDP524305 GNL524305 GXH524305 HHD524305 HQZ524305 IAV524305 IKR524305 IUN524305 JEJ524305 JOF524305 JYB524305 KHX524305 KRT524305 LBP524305 LLL524305 LVH524305 MFD524305 MOZ524305 MYV524305 NIR524305 NSN524305 OCJ524305 OMF524305 OWB524305 PFX524305 PPT524305 PZP524305 QJL524305 QTH524305 RDD524305 RMZ524305 RWV524305 SGR524305 SQN524305 TAJ524305 TKF524305 TUB524305 UDX524305 UNT524305 UXP524305 VHL524305 VRH524305 WBD524305 WKZ524305 WUV524305 IJ589841 SF589841 ACB589841 ALX589841 AVT589841 BFP589841 BPL589841 BZH589841 CJD589841 CSZ589841 DCV589841 DMR589841 DWN589841 EGJ589841 EQF589841 FAB589841 FJX589841 FTT589841 GDP589841 GNL589841 GXH589841 HHD589841 HQZ589841 IAV589841 IKR589841 IUN589841 JEJ589841 JOF589841 JYB589841 KHX589841 KRT589841 LBP589841 LLL589841 LVH589841 MFD589841 MOZ589841 MYV589841 NIR589841 NSN589841 OCJ589841 OMF589841 OWB589841 PFX589841 PPT589841 PZP589841 QJL589841 QTH589841 RDD589841 RMZ589841 RWV589841 SGR589841 SQN589841 TAJ589841 TKF589841 TUB589841 UDX589841 UNT589841 UXP589841 VHL589841 VRH589841 WBD589841 WKZ589841 WUV589841 IJ655377 SF655377 ACB655377 ALX655377 AVT655377 BFP655377 BPL655377 BZH655377 CJD655377 CSZ655377 DCV655377 DMR655377 DWN655377 EGJ655377 EQF655377 FAB655377 FJX655377 FTT655377 GDP655377 GNL655377 GXH655377 HHD655377 HQZ655377 IAV655377 IKR655377 IUN655377 JEJ655377 JOF655377 JYB655377 KHX655377 KRT655377 LBP655377 LLL655377 LVH655377 MFD655377 MOZ655377 MYV655377 NIR655377 NSN655377 OCJ655377 OMF655377 OWB655377 PFX655377 PPT655377 PZP655377 QJL655377 QTH655377 RDD655377 RMZ655377 RWV655377 SGR655377 SQN655377 TAJ655377 TKF655377 TUB655377 UDX655377 UNT655377 UXP655377 VHL655377 VRH655377 WBD655377 WKZ655377 WUV655377 IJ720913 SF720913 ACB720913 ALX720913 AVT720913 BFP720913 BPL720913 BZH720913 CJD720913 CSZ720913 DCV720913 DMR720913 DWN720913 EGJ720913 EQF720913 FAB720913 FJX720913 FTT720913 GDP720913 GNL720913 GXH720913 HHD720913 HQZ720913 IAV720913 IKR720913 IUN720913 JEJ720913 JOF720913 JYB720913 KHX720913 KRT720913 LBP720913 LLL720913 LVH720913 MFD720913 MOZ720913 MYV720913 NIR720913 NSN720913 OCJ720913 OMF720913 OWB720913 PFX720913 PPT720913 PZP720913 QJL720913 QTH720913 RDD720913 RMZ720913 RWV720913 SGR720913 SQN720913 TAJ720913 TKF720913 TUB720913 UDX720913 UNT720913 UXP720913 VHL720913 VRH720913 WBD720913 WKZ720913 WUV720913 IJ786449 SF786449 ACB786449 ALX786449 AVT786449 BFP786449 BPL786449 BZH786449 CJD786449 CSZ786449 DCV786449 DMR786449 DWN786449 EGJ786449 EQF786449 FAB786449 FJX786449 FTT786449 GDP786449 GNL786449 GXH786449 HHD786449 HQZ786449 IAV786449 IKR786449 IUN786449 JEJ786449 JOF786449 JYB786449 KHX786449 KRT786449 LBP786449 LLL786449 LVH786449 MFD786449 MOZ786449 MYV786449 NIR786449 NSN786449 OCJ786449 OMF786449 OWB786449 PFX786449 PPT786449 PZP786449 QJL786449 QTH786449 RDD786449 RMZ786449 RWV786449 SGR786449 SQN786449 TAJ786449 TKF786449 TUB786449 UDX786449 UNT786449 UXP786449 VHL786449 VRH786449 WBD786449 WKZ786449 WUV786449 IJ851985 SF851985 ACB851985 ALX851985 AVT851985 BFP851985 BPL851985 BZH851985 CJD851985 CSZ851985 DCV851985 DMR851985 DWN851985 EGJ851985 EQF851985 FAB851985 FJX851985 FTT851985 GDP851985 GNL851985 GXH851985 HHD851985 HQZ851985 IAV851985 IKR851985 IUN851985 JEJ851985 JOF851985 JYB851985 KHX851985 KRT851985 LBP851985 LLL851985 LVH851985 MFD851985 MOZ851985 MYV851985 NIR851985 NSN851985 OCJ851985 OMF851985 OWB851985 PFX851985 PPT851985 PZP851985 QJL851985 QTH851985 RDD851985 RMZ851985 RWV851985 SGR851985 SQN851985 TAJ851985 TKF851985 TUB851985 UDX851985 UNT851985 UXP851985 VHL851985 VRH851985 WBD851985 WKZ851985 WUV851985 IJ917521 SF917521 ACB917521 ALX917521 AVT917521 BFP917521 BPL917521 BZH917521 CJD917521 CSZ917521 DCV917521 DMR917521 DWN917521 EGJ917521 EQF917521 FAB917521 FJX917521 FTT917521 GDP917521 GNL917521 GXH917521 HHD917521 HQZ917521 IAV917521 IKR917521 IUN917521 JEJ917521 JOF917521 JYB917521 KHX917521 KRT917521 LBP917521 LLL917521 LVH917521 MFD917521 MOZ917521 MYV917521 NIR917521 NSN917521 OCJ917521 OMF917521 OWB917521 PFX917521 PPT917521 PZP917521 QJL917521 QTH917521 RDD917521 RMZ917521 RWV917521 SGR917521 SQN917521 TAJ917521 TKF917521 TUB917521 UDX917521 UNT917521 UXP917521 VHL917521 VRH917521 WBD917521 WKZ917521 WUV917521 IJ983057 SF983057 ACB983057 ALX983057 AVT983057 BFP983057 BPL983057 BZH983057 CJD983057 CSZ983057 DCV983057 DMR983057 DWN983057 EGJ983057 EQF983057 FAB983057 FJX983057 FTT983057 GDP983057 GNL983057 GXH983057 HHD983057 HQZ983057 IAV983057 IKR983057 IUN983057 JEJ983057 JOF983057 JYB983057 KHX983057 KRT983057 LBP983057 LLL983057 LVH983057 MFD983057 MOZ983057 MYV983057 NIR983057 NSN983057 OCJ983057 OMF983057 OWB983057 PFX983057 PPT983057 PZP983057 QJL983057 QTH983057 RDD983057 RMZ983057 RWV983057 SGR983057 SQN983057 TAJ983057 TKF983057 TUB983057 UDX983057 UNT983057 UXP983057 VHL983057 VRH983057 WBD983057 WKZ983057 M65553:P65553 M131089:P131089 M983057:P983057 M917521:P917521 M851985:P851985 M786449:P786449 M720913:P720913 M655377:P655377 M589841:P589841 M524305:P524305 M458769:P458769 M393233:P393233 M327697:P327697 M262161:P262161 M196625:P196625" xr:uid="{A0D9E6DD-0C09-4D66-B830-5A312F662B54}">
      <formula1>INDIRECT($J$17)</formula1>
    </dataValidation>
    <dataValidation type="list" allowBlank="1" showInputMessage="1" showErrorMessage="1" sqref="D17:D38" xr:uid="{E230FC57-4993-4F38-8DD2-4E40E0ED4B6A}">
      <formula1>INDIRECT(C17)</formula1>
    </dataValidation>
    <dataValidation type="list" allowBlank="1" showInputMessage="1" showErrorMessage="1" sqref="K17:K56" xr:uid="{5F7C21A0-41E0-4D84-929E-5FF6449B12AD}">
      <formula1>$E$17:$E$38</formula1>
    </dataValidation>
  </dataValidations>
  <pageMargins left="0.7" right="0.7" top="0.75" bottom="0.75" header="0.3" footer="0.3"/>
  <pageSetup orientation="portrait" r:id="rId1"/>
  <drawing r:id="rId2"/>
  <legacyDrawing r:id="rId3"/>
  <extLst>
    <ext xmlns:x14="http://schemas.microsoft.com/office/spreadsheetml/2009/9/main" uri="{CCE6A557-97BC-4b89-ADB6-D9C93CAAB3DF}">
      <x14:dataValidations xmlns:xm="http://schemas.microsoft.com/office/excel/2006/main" disablePrompts="1" count="4">
        <x14:dataValidation type="list" allowBlank="1" showInputMessage="1" showErrorMessage="1" xr:uid="{31393ED5-4D78-4A1D-A3EE-699272B4B516}">
          <x14:formula1>
            <xm:f>Datos!$AT$24:$AU$24</xm:f>
          </x14:formula1>
          <xm:sqref>C17:C38</xm:sqref>
        </x14:dataValidation>
        <x14:dataValidation type="list" allowBlank="1" showInputMessage="1" showErrorMessage="1" xr:uid="{39431EE4-0215-4573-AD9D-4F41288FB152}">
          <x14:formula1>
            <xm:f>Datos!$F$9:$G$9</xm:f>
          </x14:formula1>
          <xm:sqref>J17:J56</xm:sqref>
        </x14:dataValidation>
        <x14:dataValidation type="list" allowBlank="1" showInputMessage="1" showErrorMessage="1" xr:uid="{69877265-34E2-4A7E-AFF4-F055194881D1}">
          <x14:formula1>
            <xm:f>Datos!$C$2:$C$3</xm:f>
          </x14:formula1>
          <xm:sqref>N17:N56</xm:sqref>
        </x14:dataValidation>
        <x14:dataValidation type="list" allowBlank="1" showInputMessage="1" showErrorMessage="1" xr:uid="{667C369E-F22F-4166-B5CF-37DB3A6D7138}">
          <x14:formula1>
            <xm:f>Datos!$C$19:$C$35</xm:f>
          </x14:formula1>
          <xm:sqref>T17:T56</xm:sqref>
        </x14:dataValidation>
      </x14:dataValidations>
    </ext>
  </extLs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B4A419-A5EC-44A4-B60B-5C876C4D1FC6}">
  <sheetPr codeName="Hoja11"/>
  <dimension ref="B1:BV119"/>
  <sheetViews>
    <sheetView showGridLines="0" zoomScale="85" zoomScaleNormal="85" workbookViewId="0">
      <selection activeCell="E20" sqref="E20"/>
    </sheetView>
  </sheetViews>
  <sheetFormatPr baseColWidth="10" defaultColWidth="11.453125" defaultRowHeight="13" x14ac:dyDescent="0.3"/>
  <cols>
    <col min="1" max="1" width="2.36328125" style="2" customWidth="1"/>
    <col min="2" max="2" width="29.6328125" style="2" customWidth="1"/>
    <col min="3" max="3" width="10" style="2" customWidth="1"/>
    <col min="4" max="4" width="20.90625" style="2" customWidth="1"/>
    <col min="5" max="5" width="31.6328125" style="2" customWidth="1"/>
    <col min="6" max="6" width="2.6328125" style="2" customWidth="1"/>
    <col min="7" max="7" width="12" style="1" hidden="1" customWidth="1"/>
    <col min="8" max="8" width="39.453125" style="1" hidden="1" customWidth="1"/>
    <col min="9" max="9" width="11.453125" style="1" hidden="1" customWidth="1"/>
    <col min="10" max="10" width="32" style="1" customWidth="1"/>
    <col min="11" max="11" width="60.453125" style="1" customWidth="1"/>
    <col min="12" max="12" width="18.36328125" style="1" customWidth="1"/>
    <col min="13" max="13" width="59.54296875" style="1" customWidth="1"/>
    <col min="14" max="14" width="21.90625" style="1" customWidth="1"/>
    <col min="15" max="16" width="19.453125" style="1" customWidth="1"/>
    <col min="17" max="17" width="9.08984375" style="1" customWidth="1"/>
    <col min="18" max="18" width="10" style="1" customWidth="1"/>
    <col min="19" max="19" width="12.54296875" style="1" customWidth="1"/>
    <col min="20" max="20" width="14" style="1" customWidth="1"/>
    <col min="21" max="21" width="14.54296875" style="1" customWidth="1"/>
    <col min="22" max="43" width="12.36328125" style="1" customWidth="1"/>
    <col min="44" max="70" width="12.36328125" style="2" customWidth="1"/>
    <col min="71" max="241" width="11.453125" style="2"/>
    <col min="242" max="242" width="35.6328125" style="2" customWidth="1"/>
    <col min="243" max="243" width="31.6328125" style="2" customWidth="1"/>
    <col min="244" max="244" width="46.6328125" style="2" customWidth="1"/>
    <col min="245" max="245" width="41.36328125" style="2" customWidth="1"/>
    <col min="246" max="251" width="11.453125" style="2"/>
    <col min="252" max="254" width="42.36328125" style="2" customWidth="1"/>
    <col min="255" max="497" width="11.453125" style="2"/>
    <col min="498" max="498" width="35.6328125" style="2" customWidth="1"/>
    <col min="499" max="499" width="31.6328125" style="2" customWidth="1"/>
    <col min="500" max="500" width="46.6328125" style="2" customWidth="1"/>
    <col min="501" max="501" width="41.36328125" style="2" customWidth="1"/>
    <col min="502" max="507" width="11.453125" style="2"/>
    <col min="508" max="510" width="42.36328125" style="2" customWidth="1"/>
    <col min="511" max="753" width="11.453125" style="2"/>
    <col min="754" max="754" width="35.6328125" style="2" customWidth="1"/>
    <col min="755" max="755" width="31.6328125" style="2" customWidth="1"/>
    <col min="756" max="756" width="46.6328125" style="2" customWidth="1"/>
    <col min="757" max="757" width="41.36328125" style="2" customWidth="1"/>
    <col min="758" max="763" width="11.453125" style="2"/>
    <col min="764" max="766" width="42.36328125" style="2" customWidth="1"/>
    <col min="767" max="1009" width="11.453125" style="2"/>
    <col min="1010" max="1010" width="35.6328125" style="2" customWidth="1"/>
    <col min="1011" max="1011" width="31.6328125" style="2" customWidth="1"/>
    <col min="1012" max="1012" width="46.6328125" style="2" customWidth="1"/>
    <col min="1013" max="1013" width="41.36328125" style="2" customWidth="1"/>
    <col min="1014" max="1019" width="11.453125" style="2"/>
    <col min="1020" max="1022" width="42.36328125" style="2" customWidth="1"/>
    <col min="1023" max="1265" width="11.453125" style="2"/>
    <col min="1266" max="1266" width="35.6328125" style="2" customWidth="1"/>
    <col min="1267" max="1267" width="31.6328125" style="2" customWidth="1"/>
    <col min="1268" max="1268" width="46.6328125" style="2" customWidth="1"/>
    <col min="1269" max="1269" width="41.36328125" style="2" customWidth="1"/>
    <col min="1270" max="1275" width="11.453125" style="2"/>
    <col min="1276" max="1278" width="42.36328125" style="2" customWidth="1"/>
    <col min="1279" max="1521" width="11.453125" style="2"/>
    <col min="1522" max="1522" width="35.6328125" style="2" customWidth="1"/>
    <col min="1523" max="1523" width="31.6328125" style="2" customWidth="1"/>
    <col min="1524" max="1524" width="46.6328125" style="2" customWidth="1"/>
    <col min="1525" max="1525" width="41.36328125" style="2" customWidth="1"/>
    <col min="1526" max="1531" width="11.453125" style="2"/>
    <col min="1532" max="1534" width="42.36328125" style="2" customWidth="1"/>
    <col min="1535" max="1777" width="11.453125" style="2"/>
    <col min="1778" max="1778" width="35.6328125" style="2" customWidth="1"/>
    <col min="1779" max="1779" width="31.6328125" style="2" customWidth="1"/>
    <col min="1780" max="1780" width="46.6328125" style="2" customWidth="1"/>
    <col min="1781" max="1781" width="41.36328125" style="2" customWidth="1"/>
    <col min="1782" max="1787" width="11.453125" style="2"/>
    <col min="1788" max="1790" width="42.36328125" style="2" customWidth="1"/>
    <col min="1791" max="2033" width="11.453125" style="2"/>
    <col min="2034" max="2034" width="35.6328125" style="2" customWidth="1"/>
    <col min="2035" max="2035" width="31.6328125" style="2" customWidth="1"/>
    <col min="2036" max="2036" width="46.6328125" style="2" customWidth="1"/>
    <col min="2037" max="2037" width="41.36328125" style="2" customWidth="1"/>
    <col min="2038" max="2043" width="11.453125" style="2"/>
    <col min="2044" max="2046" width="42.36328125" style="2" customWidth="1"/>
    <col min="2047" max="2289" width="11.453125" style="2"/>
    <col min="2290" max="2290" width="35.6328125" style="2" customWidth="1"/>
    <col min="2291" max="2291" width="31.6328125" style="2" customWidth="1"/>
    <col min="2292" max="2292" width="46.6328125" style="2" customWidth="1"/>
    <col min="2293" max="2293" width="41.36328125" style="2" customWidth="1"/>
    <col min="2294" max="2299" width="11.453125" style="2"/>
    <col min="2300" max="2302" width="42.36328125" style="2" customWidth="1"/>
    <col min="2303" max="2545" width="11.453125" style="2"/>
    <col min="2546" max="2546" width="35.6328125" style="2" customWidth="1"/>
    <col min="2547" max="2547" width="31.6328125" style="2" customWidth="1"/>
    <col min="2548" max="2548" width="46.6328125" style="2" customWidth="1"/>
    <col min="2549" max="2549" width="41.36328125" style="2" customWidth="1"/>
    <col min="2550" max="2555" width="11.453125" style="2"/>
    <col min="2556" max="2558" width="42.36328125" style="2" customWidth="1"/>
    <col min="2559" max="2801" width="11.453125" style="2"/>
    <col min="2802" max="2802" width="35.6328125" style="2" customWidth="1"/>
    <col min="2803" max="2803" width="31.6328125" style="2" customWidth="1"/>
    <col min="2804" max="2804" width="46.6328125" style="2" customWidth="1"/>
    <col min="2805" max="2805" width="41.36328125" style="2" customWidth="1"/>
    <col min="2806" max="2811" width="11.453125" style="2"/>
    <col min="2812" max="2814" width="42.36328125" style="2" customWidth="1"/>
    <col min="2815" max="3057" width="11.453125" style="2"/>
    <col min="3058" max="3058" width="35.6328125" style="2" customWidth="1"/>
    <col min="3059" max="3059" width="31.6328125" style="2" customWidth="1"/>
    <col min="3060" max="3060" width="46.6328125" style="2" customWidth="1"/>
    <col min="3061" max="3061" width="41.36328125" style="2" customWidth="1"/>
    <col min="3062" max="3067" width="11.453125" style="2"/>
    <col min="3068" max="3070" width="42.36328125" style="2" customWidth="1"/>
    <col min="3071" max="3313" width="11.453125" style="2"/>
    <col min="3314" max="3314" width="35.6328125" style="2" customWidth="1"/>
    <col min="3315" max="3315" width="31.6328125" style="2" customWidth="1"/>
    <col min="3316" max="3316" width="46.6328125" style="2" customWidth="1"/>
    <col min="3317" max="3317" width="41.36328125" style="2" customWidth="1"/>
    <col min="3318" max="3323" width="11.453125" style="2"/>
    <col min="3324" max="3326" width="42.36328125" style="2" customWidth="1"/>
    <col min="3327" max="3569" width="11.453125" style="2"/>
    <col min="3570" max="3570" width="35.6328125" style="2" customWidth="1"/>
    <col min="3571" max="3571" width="31.6328125" style="2" customWidth="1"/>
    <col min="3572" max="3572" width="46.6328125" style="2" customWidth="1"/>
    <col min="3573" max="3573" width="41.36328125" style="2" customWidth="1"/>
    <col min="3574" max="3579" width="11.453125" style="2"/>
    <col min="3580" max="3582" width="42.36328125" style="2" customWidth="1"/>
    <col min="3583" max="3825" width="11.453125" style="2"/>
    <col min="3826" max="3826" width="35.6328125" style="2" customWidth="1"/>
    <col min="3827" max="3827" width="31.6328125" style="2" customWidth="1"/>
    <col min="3828" max="3828" width="46.6328125" style="2" customWidth="1"/>
    <col min="3829" max="3829" width="41.36328125" style="2" customWidth="1"/>
    <col min="3830" max="3835" width="11.453125" style="2"/>
    <col min="3836" max="3838" width="42.36328125" style="2" customWidth="1"/>
    <col min="3839" max="4081" width="11.453125" style="2"/>
    <col min="4082" max="4082" width="35.6328125" style="2" customWidth="1"/>
    <col min="4083" max="4083" width="31.6328125" style="2" customWidth="1"/>
    <col min="4084" max="4084" width="46.6328125" style="2" customWidth="1"/>
    <col min="4085" max="4085" width="41.36328125" style="2" customWidth="1"/>
    <col min="4086" max="4091" width="11.453125" style="2"/>
    <col min="4092" max="4094" width="42.36328125" style="2" customWidth="1"/>
    <col min="4095" max="4337" width="11.453125" style="2"/>
    <col min="4338" max="4338" width="35.6328125" style="2" customWidth="1"/>
    <col min="4339" max="4339" width="31.6328125" style="2" customWidth="1"/>
    <col min="4340" max="4340" width="46.6328125" style="2" customWidth="1"/>
    <col min="4341" max="4341" width="41.36328125" style="2" customWidth="1"/>
    <col min="4342" max="4347" width="11.453125" style="2"/>
    <col min="4348" max="4350" width="42.36328125" style="2" customWidth="1"/>
    <col min="4351" max="4593" width="11.453125" style="2"/>
    <col min="4594" max="4594" width="35.6328125" style="2" customWidth="1"/>
    <col min="4595" max="4595" width="31.6328125" style="2" customWidth="1"/>
    <col min="4596" max="4596" width="46.6328125" style="2" customWidth="1"/>
    <col min="4597" max="4597" width="41.36328125" style="2" customWidth="1"/>
    <col min="4598" max="4603" width="11.453125" style="2"/>
    <col min="4604" max="4606" width="42.36328125" style="2" customWidth="1"/>
    <col min="4607" max="4849" width="11.453125" style="2"/>
    <col min="4850" max="4850" width="35.6328125" style="2" customWidth="1"/>
    <col min="4851" max="4851" width="31.6328125" style="2" customWidth="1"/>
    <col min="4852" max="4852" width="46.6328125" style="2" customWidth="1"/>
    <col min="4853" max="4853" width="41.36328125" style="2" customWidth="1"/>
    <col min="4854" max="4859" width="11.453125" style="2"/>
    <col min="4860" max="4862" width="42.36328125" style="2" customWidth="1"/>
    <col min="4863" max="5105" width="11.453125" style="2"/>
    <col min="5106" max="5106" width="35.6328125" style="2" customWidth="1"/>
    <col min="5107" max="5107" width="31.6328125" style="2" customWidth="1"/>
    <col min="5108" max="5108" width="46.6328125" style="2" customWidth="1"/>
    <col min="5109" max="5109" width="41.36328125" style="2" customWidth="1"/>
    <col min="5110" max="5115" width="11.453125" style="2"/>
    <col min="5116" max="5118" width="42.36328125" style="2" customWidth="1"/>
    <col min="5119" max="5361" width="11.453125" style="2"/>
    <col min="5362" max="5362" width="35.6328125" style="2" customWidth="1"/>
    <col min="5363" max="5363" width="31.6328125" style="2" customWidth="1"/>
    <col min="5364" max="5364" width="46.6328125" style="2" customWidth="1"/>
    <col min="5365" max="5365" width="41.36328125" style="2" customWidth="1"/>
    <col min="5366" max="5371" width="11.453125" style="2"/>
    <col min="5372" max="5374" width="42.36328125" style="2" customWidth="1"/>
    <col min="5375" max="5617" width="11.453125" style="2"/>
    <col min="5618" max="5618" width="35.6328125" style="2" customWidth="1"/>
    <col min="5619" max="5619" width="31.6328125" style="2" customWidth="1"/>
    <col min="5620" max="5620" width="46.6328125" style="2" customWidth="1"/>
    <col min="5621" max="5621" width="41.36328125" style="2" customWidth="1"/>
    <col min="5622" max="5627" width="11.453125" style="2"/>
    <col min="5628" max="5630" width="42.36328125" style="2" customWidth="1"/>
    <col min="5631" max="5873" width="11.453125" style="2"/>
    <col min="5874" max="5874" width="35.6328125" style="2" customWidth="1"/>
    <col min="5875" max="5875" width="31.6328125" style="2" customWidth="1"/>
    <col min="5876" max="5876" width="46.6328125" style="2" customWidth="1"/>
    <col min="5877" max="5877" width="41.36328125" style="2" customWidth="1"/>
    <col min="5878" max="5883" width="11.453125" style="2"/>
    <col min="5884" max="5886" width="42.36328125" style="2" customWidth="1"/>
    <col min="5887" max="6129" width="11.453125" style="2"/>
    <col min="6130" max="6130" width="35.6328125" style="2" customWidth="1"/>
    <col min="6131" max="6131" width="31.6328125" style="2" customWidth="1"/>
    <col min="6132" max="6132" width="46.6328125" style="2" customWidth="1"/>
    <col min="6133" max="6133" width="41.36328125" style="2" customWidth="1"/>
    <col min="6134" max="6139" width="11.453125" style="2"/>
    <col min="6140" max="6142" width="42.36328125" style="2" customWidth="1"/>
    <col min="6143" max="6385" width="11.453125" style="2"/>
    <col min="6386" max="6386" width="35.6328125" style="2" customWidth="1"/>
    <col min="6387" max="6387" width="31.6328125" style="2" customWidth="1"/>
    <col min="6388" max="6388" width="46.6328125" style="2" customWidth="1"/>
    <col min="6389" max="6389" width="41.36328125" style="2" customWidth="1"/>
    <col min="6390" max="6395" width="11.453125" style="2"/>
    <col min="6396" max="6398" width="42.36328125" style="2" customWidth="1"/>
    <col min="6399" max="6641" width="11.453125" style="2"/>
    <col min="6642" max="6642" width="35.6328125" style="2" customWidth="1"/>
    <col min="6643" max="6643" width="31.6328125" style="2" customWidth="1"/>
    <col min="6644" max="6644" width="46.6328125" style="2" customWidth="1"/>
    <col min="6645" max="6645" width="41.36328125" style="2" customWidth="1"/>
    <col min="6646" max="6651" width="11.453125" style="2"/>
    <col min="6652" max="6654" width="42.36328125" style="2" customWidth="1"/>
    <col min="6655" max="6897" width="11.453125" style="2"/>
    <col min="6898" max="6898" width="35.6328125" style="2" customWidth="1"/>
    <col min="6899" max="6899" width="31.6328125" style="2" customWidth="1"/>
    <col min="6900" max="6900" width="46.6328125" style="2" customWidth="1"/>
    <col min="6901" max="6901" width="41.36328125" style="2" customWidth="1"/>
    <col min="6902" max="6907" width="11.453125" style="2"/>
    <col min="6908" max="6910" width="42.36328125" style="2" customWidth="1"/>
    <col min="6911" max="7153" width="11.453125" style="2"/>
    <col min="7154" max="7154" width="35.6328125" style="2" customWidth="1"/>
    <col min="7155" max="7155" width="31.6328125" style="2" customWidth="1"/>
    <col min="7156" max="7156" width="46.6328125" style="2" customWidth="1"/>
    <col min="7157" max="7157" width="41.36328125" style="2" customWidth="1"/>
    <col min="7158" max="7163" width="11.453125" style="2"/>
    <col min="7164" max="7166" width="42.36328125" style="2" customWidth="1"/>
    <col min="7167" max="7409" width="11.453125" style="2"/>
    <col min="7410" max="7410" width="35.6328125" style="2" customWidth="1"/>
    <col min="7411" max="7411" width="31.6328125" style="2" customWidth="1"/>
    <col min="7412" max="7412" width="46.6328125" style="2" customWidth="1"/>
    <col min="7413" max="7413" width="41.36328125" style="2" customWidth="1"/>
    <col min="7414" max="7419" width="11.453125" style="2"/>
    <col min="7420" max="7422" width="42.36328125" style="2" customWidth="1"/>
    <col min="7423" max="7665" width="11.453125" style="2"/>
    <col min="7666" max="7666" width="35.6328125" style="2" customWidth="1"/>
    <col min="7667" max="7667" width="31.6328125" style="2" customWidth="1"/>
    <col min="7668" max="7668" width="46.6328125" style="2" customWidth="1"/>
    <col min="7669" max="7669" width="41.36328125" style="2" customWidth="1"/>
    <col min="7670" max="7675" width="11.453125" style="2"/>
    <col min="7676" max="7678" width="42.36328125" style="2" customWidth="1"/>
    <col min="7679" max="7921" width="11.453125" style="2"/>
    <col min="7922" max="7922" width="35.6328125" style="2" customWidth="1"/>
    <col min="7923" max="7923" width="31.6328125" style="2" customWidth="1"/>
    <col min="7924" max="7924" width="46.6328125" style="2" customWidth="1"/>
    <col min="7925" max="7925" width="41.36328125" style="2" customWidth="1"/>
    <col min="7926" max="7931" width="11.453125" style="2"/>
    <col min="7932" max="7934" width="42.36328125" style="2" customWidth="1"/>
    <col min="7935" max="8177" width="11.453125" style="2"/>
    <col min="8178" max="8178" width="35.6328125" style="2" customWidth="1"/>
    <col min="8179" max="8179" width="31.6328125" style="2" customWidth="1"/>
    <col min="8180" max="8180" width="46.6328125" style="2" customWidth="1"/>
    <col min="8181" max="8181" width="41.36328125" style="2" customWidth="1"/>
    <col min="8182" max="8187" width="11.453125" style="2"/>
    <col min="8188" max="8190" width="42.36328125" style="2" customWidth="1"/>
    <col min="8191" max="8433" width="11.453125" style="2"/>
    <col min="8434" max="8434" width="35.6328125" style="2" customWidth="1"/>
    <col min="8435" max="8435" width="31.6328125" style="2" customWidth="1"/>
    <col min="8436" max="8436" width="46.6328125" style="2" customWidth="1"/>
    <col min="8437" max="8437" width="41.36328125" style="2" customWidth="1"/>
    <col min="8438" max="8443" width="11.453125" style="2"/>
    <col min="8444" max="8446" width="42.36328125" style="2" customWidth="1"/>
    <col min="8447" max="8689" width="11.453125" style="2"/>
    <col min="8690" max="8690" width="35.6328125" style="2" customWidth="1"/>
    <col min="8691" max="8691" width="31.6328125" style="2" customWidth="1"/>
    <col min="8692" max="8692" width="46.6328125" style="2" customWidth="1"/>
    <col min="8693" max="8693" width="41.36328125" style="2" customWidth="1"/>
    <col min="8694" max="8699" width="11.453125" style="2"/>
    <col min="8700" max="8702" width="42.36328125" style="2" customWidth="1"/>
    <col min="8703" max="8945" width="11.453125" style="2"/>
    <col min="8946" max="8946" width="35.6328125" style="2" customWidth="1"/>
    <col min="8947" max="8947" width="31.6328125" style="2" customWidth="1"/>
    <col min="8948" max="8948" width="46.6328125" style="2" customWidth="1"/>
    <col min="8949" max="8949" width="41.36328125" style="2" customWidth="1"/>
    <col min="8950" max="8955" width="11.453125" style="2"/>
    <col min="8956" max="8958" width="42.36328125" style="2" customWidth="1"/>
    <col min="8959" max="9201" width="11.453125" style="2"/>
    <col min="9202" max="9202" width="35.6328125" style="2" customWidth="1"/>
    <col min="9203" max="9203" width="31.6328125" style="2" customWidth="1"/>
    <col min="9204" max="9204" width="46.6328125" style="2" customWidth="1"/>
    <col min="9205" max="9205" width="41.36328125" style="2" customWidth="1"/>
    <col min="9206" max="9211" width="11.453125" style="2"/>
    <col min="9212" max="9214" width="42.36328125" style="2" customWidth="1"/>
    <col min="9215" max="9457" width="11.453125" style="2"/>
    <col min="9458" max="9458" width="35.6328125" style="2" customWidth="1"/>
    <col min="9459" max="9459" width="31.6328125" style="2" customWidth="1"/>
    <col min="9460" max="9460" width="46.6328125" style="2" customWidth="1"/>
    <col min="9461" max="9461" width="41.36328125" style="2" customWidth="1"/>
    <col min="9462" max="9467" width="11.453125" style="2"/>
    <col min="9468" max="9470" width="42.36328125" style="2" customWidth="1"/>
    <col min="9471" max="9713" width="11.453125" style="2"/>
    <col min="9714" max="9714" width="35.6328125" style="2" customWidth="1"/>
    <col min="9715" max="9715" width="31.6328125" style="2" customWidth="1"/>
    <col min="9716" max="9716" width="46.6328125" style="2" customWidth="1"/>
    <col min="9717" max="9717" width="41.36328125" style="2" customWidth="1"/>
    <col min="9718" max="9723" width="11.453125" style="2"/>
    <col min="9724" max="9726" width="42.36328125" style="2" customWidth="1"/>
    <col min="9727" max="9969" width="11.453125" style="2"/>
    <col min="9970" max="9970" width="35.6328125" style="2" customWidth="1"/>
    <col min="9971" max="9971" width="31.6328125" style="2" customWidth="1"/>
    <col min="9972" max="9972" width="46.6328125" style="2" customWidth="1"/>
    <col min="9973" max="9973" width="41.36328125" style="2" customWidth="1"/>
    <col min="9974" max="9979" width="11.453125" style="2"/>
    <col min="9980" max="9982" width="42.36328125" style="2" customWidth="1"/>
    <col min="9983" max="10225" width="11.453125" style="2"/>
    <col min="10226" max="10226" width="35.6328125" style="2" customWidth="1"/>
    <col min="10227" max="10227" width="31.6328125" style="2" customWidth="1"/>
    <col min="10228" max="10228" width="46.6328125" style="2" customWidth="1"/>
    <col min="10229" max="10229" width="41.36328125" style="2" customWidth="1"/>
    <col min="10230" max="10235" width="11.453125" style="2"/>
    <col min="10236" max="10238" width="42.36328125" style="2" customWidth="1"/>
    <col min="10239" max="10481" width="11.453125" style="2"/>
    <col min="10482" max="10482" width="35.6328125" style="2" customWidth="1"/>
    <col min="10483" max="10483" width="31.6328125" style="2" customWidth="1"/>
    <col min="10484" max="10484" width="46.6328125" style="2" customWidth="1"/>
    <col min="10485" max="10485" width="41.36328125" style="2" customWidth="1"/>
    <col min="10486" max="10491" width="11.453125" style="2"/>
    <col min="10492" max="10494" width="42.36328125" style="2" customWidth="1"/>
    <col min="10495" max="10737" width="11.453125" style="2"/>
    <col min="10738" max="10738" width="35.6328125" style="2" customWidth="1"/>
    <col min="10739" max="10739" width="31.6328125" style="2" customWidth="1"/>
    <col min="10740" max="10740" width="46.6328125" style="2" customWidth="1"/>
    <col min="10741" max="10741" width="41.36328125" style="2" customWidth="1"/>
    <col min="10742" max="10747" width="11.453125" style="2"/>
    <col min="10748" max="10750" width="42.36328125" style="2" customWidth="1"/>
    <col min="10751" max="10993" width="11.453125" style="2"/>
    <col min="10994" max="10994" width="35.6328125" style="2" customWidth="1"/>
    <col min="10995" max="10995" width="31.6328125" style="2" customWidth="1"/>
    <col min="10996" max="10996" width="46.6328125" style="2" customWidth="1"/>
    <col min="10997" max="10997" width="41.36328125" style="2" customWidth="1"/>
    <col min="10998" max="11003" width="11.453125" style="2"/>
    <col min="11004" max="11006" width="42.36328125" style="2" customWidth="1"/>
    <col min="11007" max="11249" width="11.453125" style="2"/>
    <col min="11250" max="11250" width="35.6328125" style="2" customWidth="1"/>
    <col min="11251" max="11251" width="31.6328125" style="2" customWidth="1"/>
    <col min="11252" max="11252" width="46.6328125" style="2" customWidth="1"/>
    <col min="11253" max="11253" width="41.36328125" style="2" customWidth="1"/>
    <col min="11254" max="11259" width="11.453125" style="2"/>
    <col min="11260" max="11262" width="42.36328125" style="2" customWidth="1"/>
    <col min="11263" max="11505" width="11.453125" style="2"/>
    <col min="11506" max="11506" width="35.6328125" style="2" customWidth="1"/>
    <col min="11507" max="11507" width="31.6328125" style="2" customWidth="1"/>
    <col min="11508" max="11508" width="46.6328125" style="2" customWidth="1"/>
    <col min="11509" max="11509" width="41.36328125" style="2" customWidth="1"/>
    <col min="11510" max="11515" width="11.453125" style="2"/>
    <col min="11516" max="11518" width="42.36328125" style="2" customWidth="1"/>
    <col min="11519" max="11761" width="11.453125" style="2"/>
    <col min="11762" max="11762" width="35.6328125" style="2" customWidth="1"/>
    <col min="11763" max="11763" width="31.6328125" style="2" customWidth="1"/>
    <col min="11764" max="11764" width="46.6328125" style="2" customWidth="1"/>
    <col min="11765" max="11765" width="41.36328125" style="2" customWidth="1"/>
    <col min="11766" max="11771" width="11.453125" style="2"/>
    <col min="11772" max="11774" width="42.36328125" style="2" customWidth="1"/>
    <col min="11775" max="12017" width="11.453125" style="2"/>
    <col min="12018" max="12018" width="35.6328125" style="2" customWidth="1"/>
    <col min="12019" max="12019" width="31.6328125" style="2" customWidth="1"/>
    <col min="12020" max="12020" width="46.6328125" style="2" customWidth="1"/>
    <col min="12021" max="12021" width="41.36328125" style="2" customWidth="1"/>
    <col min="12022" max="12027" width="11.453125" style="2"/>
    <col min="12028" max="12030" width="42.36328125" style="2" customWidth="1"/>
    <col min="12031" max="12273" width="11.453125" style="2"/>
    <col min="12274" max="12274" width="35.6328125" style="2" customWidth="1"/>
    <col min="12275" max="12275" width="31.6328125" style="2" customWidth="1"/>
    <col min="12276" max="12276" width="46.6328125" style="2" customWidth="1"/>
    <col min="12277" max="12277" width="41.36328125" style="2" customWidth="1"/>
    <col min="12278" max="12283" width="11.453125" style="2"/>
    <col min="12284" max="12286" width="42.36328125" style="2" customWidth="1"/>
    <col min="12287" max="12529" width="11.453125" style="2"/>
    <col min="12530" max="12530" width="35.6328125" style="2" customWidth="1"/>
    <col min="12531" max="12531" width="31.6328125" style="2" customWidth="1"/>
    <col min="12532" max="12532" width="46.6328125" style="2" customWidth="1"/>
    <col min="12533" max="12533" width="41.36328125" style="2" customWidth="1"/>
    <col min="12534" max="12539" width="11.453125" style="2"/>
    <col min="12540" max="12542" width="42.36328125" style="2" customWidth="1"/>
    <col min="12543" max="12785" width="11.453125" style="2"/>
    <col min="12786" max="12786" width="35.6328125" style="2" customWidth="1"/>
    <col min="12787" max="12787" width="31.6328125" style="2" customWidth="1"/>
    <col min="12788" max="12788" width="46.6328125" style="2" customWidth="1"/>
    <col min="12789" max="12789" width="41.36328125" style="2" customWidth="1"/>
    <col min="12790" max="12795" width="11.453125" style="2"/>
    <col min="12796" max="12798" width="42.36328125" style="2" customWidth="1"/>
    <col min="12799" max="13041" width="11.453125" style="2"/>
    <col min="13042" max="13042" width="35.6328125" style="2" customWidth="1"/>
    <col min="13043" max="13043" width="31.6328125" style="2" customWidth="1"/>
    <col min="13044" max="13044" width="46.6328125" style="2" customWidth="1"/>
    <col min="13045" max="13045" width="41.36328125" style="2" customWidth="1"/>
    <col min="13046" max="13051" width="11.453125" style="2"/>
    <col min="13052" max="13054" width="42.36328125" style="2" customWidth="1"/>
    <col min="13055" max="13297" width="11.453125" style="2"/>
    <col min="13298" max="13298" width="35.6328125" style="2" customWidth="1"/>
    <col min="13299" max="13299" width="31.6328125" style="2" customWidth="1"/>
    <col min="13300" max="13300" width="46.6328125" style="2" customWidth="1"/>
    <col min="13301" max="13301" width="41.36328125" style="2" customWidth="1"/>
    <col min="13302" max="13307" width="11.453125" style="2"/>
    <col min="13308" max="13310" width="42.36328125" style="2" customWidth="1"/>
    <col min="13311" max="13553" width="11.453125" style="2"/>
    <col min="13554" max="13554" width="35.6328125" style="2" customWidth="1"/>
    <col min="13555" max="13555" width="31.6328125" style="2" customWidth="1"/>
    <col min="13556" max="13556" width="46.6328125" style="2" customWidth="1"/>
    <col min="13557" max="13557" width="41.36328125" style="2" customWidth="1"/>
    <col min="13558" max="13563" width="11.453125" style="2"/>
    <col min="13564" max="13566" width="42.36328125" style="2" customWidth="1"/>
    <col min="13567" max="13809" width="11.453125" style="2"/>
    <col min="13810" max="13810" width="35.6328125" style="2" customWidth="1"/>
    <col min="13811" max="13811" width="31.6328125" style="2" customWidth="1"/>
    <col min="13812" max="13812" width="46.6328125" style="2" customWidth="1"/>
    <col min="13813" max="13813" width="41.36328125" style="2" customWidth="1"/>
    <col min="13814" max="13819" width="11.453125" style="2"/>
    <col min="13820" max="13822" width="42.36328125" style="2" customWidth="1"/>
    <col min="13823" max="14065" width="11.453125" style="2"/>
    <col min="14066" max="14066" width="35.6328125" style="2" customWidth="1"/>
    <col min="14067" max="14067" width="31.6328125" style="2" customWidth="1"/>
    <col min="14068" max="14068" width="46.6328125" style="2" customWidth="1"/>
    <col min="14069" max="14069" width="41.36328125" style="2" customWidth="1"/>
    <col min="14070" max="14075" width="11.453125" style="2"/>
    <col min="14076" max="14078" width="42.36328125" style="2" customWidth="1"/>
    <col min="14079" max="14321" width="11.453125" style="2"/>
    <col min="14322" max="14322" width="35.6328125" style="2" customWidth="1"/>
    <col min="14323" max="14323" width="31.6328125" style="2" customWidth="1"/>
    <col min="14324" max="14324" width="46.6328125" style="2" customWidth="1"/>
    <col min="14325" max="14325" width="41.36328125" style="2" customWidth="1"/>
    <col min="14326" max="14331" width="11.453125" style="2"/>
    <col min="14332" max="14334" width="42.36328125" style="2" customWidth="1"/>
    <col min="14335" max="14577" width="11.453125" style="2"/>
    <col min="14578" max="14578" width="35.6328125" style="2" customWidth="1"/>
    <col min="14579" max="14579" width="31.6328125" style="2" customWidth="1"/>
    <col min="14580" max="14580" width="46.6328125" style="2" customWidth="1"/>
    <col min="14581" max="14581" width="41.36328125" style="2" customWidth="1"/>
    <col min="14582" max="14587" width="11.453125" style="2"/>
    <col min="14588" max="14590" width="42.36328125" style="2" customWidth="1"/>
    <col min="14591" max="14833" width="11.453125" style="2"/>
    <col min="14834" max="14834" width="35.6328125" style="2" customWidth="1"/>
    <col min="14835" max="14835" width="31.6328125" style="2" customWidth="1"/>
    <col min="14836" max="14836" width="46.6328125" style="2" customWidth="1"/>
    <col min="14837" max="14837" width="41.36328125" style="2" customWidth="1"/>
    <col min="14838" max="14843" width="11.453125" style="2"/>
    <col min="14844" max="14846" width="42.36328125" style="2" customWidth="1"/>
    <col min="14847" max="15089" width="11.453125" style="2"/>
    <col min="15090" max="15090" width="35.6328125" style="2" customWidth="1"/>
    <col min="15091" max="15091" width="31.6328125" style="2" customWidth="1"/>
    <col min="15092" max="15092" width="46.6328125" style="2" customWidth="1"/>
    <col min="15093" max="15093" width="41.36328125" style="2" customWidth="1"/>
    <col min="15094" max="15099" width="11.453125" style="2"/>
    <col min="15100" max="15102" width="42.36328125" style="2" customWidth="1"/>
    <col min="15103" max="15345" width="11.453125" style="2"/>
    <col min="15346" max="15346" width="35.6328125" style="2" customWidth="1"/>
    <col min="15347" max="15347" width="31.6328125" style="2" customWidth="1"/>
    <col min="15348" max="15348" width="46.6328125" style="2" customWidth="1"/>
    <col min="15349" max="15349" width="41.36328125" style="2" customWidth="1"/>
    <col min="15350" max="15355" width="11.453125" style="2"/>
    <col min="15356" max="15358" width="42.36328125" style="2" customWidth="1"/>
    <col min="15359" max="15601" width="11.453125" style="2"/>
    <col min="15602" max="15602" width="35.6328125" style="2" customWidth="1"/>
    <col min="15603" max="15603" width="31.6328125" style="2" customWidth="1"/>
    <col min="15604" max="15604" width="46.6328125" style="2" customWidth="1"/>
    <col min="15605" max="15605" width="41.36328125" style="2" customWidth="1"/>
    <col min="15606" max="15611" width="11.453125" style="2"/>
    <col min="15612" max="15614" width="42.36328125" style="2" customWidth="1"/>
    <col min="15615" max="15857" width="11.453125" style="2"/>
    <col min="15858" max="15858" width="35.6328125" style="2" customWidth="1"/>
    <col min="15859" max="15859" width="31.6328125" style="2" customWidth="1"/>
    <col min="15860" max="15860" width="46.6328125" style="2" customWidth="1"/>
    <col min="15861" max="15861" width="41.36328125" style="2" customWidth="1"/>
    <col min="15862" max="15867" width="11.453125" style="2"/>
    <col min="15868" max="15870" width="42.36328125" style="2" customWidth="1"/>
    <col min="15871" max="16113" width="11.453125" style="2"/>
    <col min="16114" max="16114" width="35.6328125" style="2" customWidth="1"/>
    <col min="16115" max="16115" width="31.6328125" style="2" customWidth="1"/>
    <col min="16116" max="16116" width="46.6328125" style="2" customWidth="1"/>
    <col min="16117" max="16117" width="41.36328125" style="2" customWidth="1"/>
    <col min="16118" max="16123" width="11.453125" style="2"/>
    <col min="16124" max="16126" width="42.36328125" style="2" customWidth="1"/>
    <col min="16127" max="16384" width="11.453125" style="2"/>
  </cols>
  <sheetData>
    <row r="1" spans="2:21" s="1" customFormat="1" x14ac:dyDescent="0.3"/>
    <row r="2" spans="2:21" s="1" customFormat="1" ht="14.75" customHeight="1" thickBot="1" x14ac:dyDescent="0.35">
      <c r="J2" s="1" t="s">
        <v>895</v>
      </c>
    </row>
    <row r="3" spans="2:21" s="1" customFormat="1" ht="13.25" customHeight="1" x14ac:dyDescent="0.3">
      <c r="J3" s="5"/>
      <c r="K3" s="6"/>
    </row>
    <row r="4" spans="2:21" s="1" customFormat="1" ht="20.25" customHeight="1" x14ac:dyDescent="0.3">
      <c r="J4" s="113" t="s">
        <v>26</v>
      </c>
      <c r="K4" s="114"/>
    </row>
    <row r="5" spans="2:21" s="1" customFormat="1" ht="17.25" customHeight="1" x14ac:dyDescent="0.3">
      <c r="J5" s="113" t="s">
        <v>51</v>
      </c>
      <c r="K5" s="114"/>
    </row>
    <row r="6" spans="2:21" s="1" customFormat="1" x14ac:dyDescent="0.3">
      <c r="J6" s="113" t="s">
        <v>76</v>
      </c>
      <c r="K6" s="114"/>
    </row>
    <row r="7" spans="2:21" s="1" customFormat="1" ht="18" customHeight="1" thickBot="1" x14ac:dyDescent="0.35">
      <c r="J7" s="115"/>
      <c r="K7" s="116"/>
    </row>
    <row r="8" spans="2:21" s="1" customFormat="1" ht="14.75" customHeight="1" x14ac:dyDescent="0.3">
      <c r="J8" s="117" t="s">
        <v>125</v>
      </c>
      <c r="K8" s="118"/>
    </row>
    <row r="9" spans="2:21" s="1" customFormat="1" ht="20.25" customHeight="1" x14ac:dyDescent="0.3">
      <c r="J9" s="17" t="s">
        <v>149</v>
      </c>
      <c r="K9" s="40">
        <f>Agosto!K9</f>
        <v>0</v>
      </c>
    </row>
    <row r="10" spans="2:21" s="1" customFormat="1" ht="15" customHeight="1" x14ac:dyDescent="0.3">
      <c r="J10" s="17" t="s">
        <v>174</v>
      </c>
      <c r="K10" s="69"/>
    </row>
    <row r="11" spans="2:21" s="1" customFormat="1" hidden="1" x14ac:dyDescent="0.3">
      <c r="J11" s="17" t="s">
        <v>200</v>
      </c>
      <c r="K11" s="70">
        <v>45261</v>
      </c>
    </row>
    <row r="12" spans="2:21" s="1" customFormat="1" ht="27" customHeight="1" thickBot="1" x14ac:dyDescent="0.35">
      <c r="J12" s="21" t="s">
        <v>226</v>
      </c>
      <c r="K12" s="71">
        <f>'Datos de la persona'!E10</f>
        <v>0</v>
      </c>
    </row>
    <row r="13" spans="2:21" s="1" customFormat="1" ht="24.75" customHeight="1" x14ac:dyDescent="0.3"/>
    <row r="14" spans="2:21" s="1" customFormat="1" ht="11" customHeight="1" thickBot="1" x14ac:dyDescent="0.35">
      <c r="J14" s="2"/>
    </row>
    <row r="15" spans="2:21" s="1" customFormat="1" ht="27" customHeight="1" thickBot="1" x14ac:dyDescent="0.35">
      <c r="B15" s="126" t="s">
        <v>897</v>
      </c>
      <c r="C15" s="127"/>
      <c r="D15" s="127"/>
      <c r="E15" s="128"/>
      <c r="G15" s="129" t="s">
        <v>301</v>
      </c>
      <c r="H15" s="130"/>
      <c r="I15" s="131"/>
      <c r="J15" s="131"/>
      <c r="K15" s="131"/>
      <c r="L15" s="131"/>
      <c r="M15" s="131"/>
      <c r="N15" s="131"/>
      <c r="O15" s="131"/>
      <c r="P15" s="131"/>
      <c r="Q15" s="131"/>
      <c r="R15" s="131"/>
      <c r="S15" s="131"/>
      <c r="T15" s="131"/>
      <c r="U15" s="132"/>
    </row>
    <row r="16" spans="2:21" s="1" customFormat="1" ht="70.25" customHeight="1" thickBot="1" x14ac:dyDescent="0.35">
      <c r="B16" s="53" t="s">
        <v>324</v>
      </c>
      <c r="C16" s="58" t="s">
        <v>898</v>
      </c>
      <c r="D16" s="58" t="s">
        <v>906</v>
      </c>
      <c r="E16" s="59" t="s">
        <v>899</v>
      </c>
      <c r="G16" s="22" t="s">
        <v>325</v>
      </c>
      <c r="H16" s="14" t="s">
        <v>911</v>
      </c>
      <c r="I16" s="3" t="s">
        <v>326</v>
      </c>
      <c r="J16" s="23" t="s">
        <v>328</v>
      </c>
      <c r="K16" s="23" t="s">
        <v>329</v>
      </c>
      <c r="L16" s="24" t="s">
        <v>330</v>
      </c>
      <c r="M16" s="23" t="s">
        <v>331</v>
      </c>
      <c r="N16" s="24" t="s">
        <v>332</v>
      </c>
      <c r="O16" s="24" t="s">
        <v>334</v>
      </c>
      <c r="P16" s="24" t="s">
        <v>335</v>
      </c>
      <c r="Q16" s="24" t="s">
        <v>894</v>
      </c>
      <c r="R16" s="24" t="s">
        <v>336</v>
      </c>
      <c r="S16" s="24" t="s">
        <v>337</v>
      </c>
      <c r="T16" s="23" t="s">
        <v>338</v>
      </c>
      <c r="U16" s="25" t="s">
        <v>917</v>
      </c>
    </row>
    <row r="17" spans="2:21" s="1" customFormat="1" x14ac:dyDescent="0.3">
      <c r="B17" s="67">
        <v>45261</v>
      </c>
      <c r="C17" s="73"/>
      <c r="D17" s="56"/>
      <c r="E17" s="57"/>
      <c r="G17" s="27">
        <f t="shared" ref="G17:G56" si="0">$K$10</f>
        <v>0</v>
      </c>
      <c r="H17" s="49">
        <f>$K$12</f>
        <v>0</v>
      </c>
      <c r="I17" s="4">
        <f t="shared" ref="I17:I56" si="1">$K$11</f>
        <v>45261</v>
      </c>
      <c r="J17" s="8"/>
      <c r="K17" s="8"/>
      <c r="L17" s="28">
        <f>COUNTIF(Diciembre!$E$17:$E$32,$K$17:$K$56)</f>
        <v>0</v>
      </c>
      <c r="M17" s="8"/>
      <c r="N17" s="8"/>
      <c r="O17" s="32"/>
      <c r="P17" s="32"/>
      <c r="Q17" s="28">
        <f t="shared" ref="Q17:Q56" si="2">O17*L17</f>
        <v>0</v>
      </c>
      <c r="R17" s="34"/>
      <c r="S17" s="7" t="e">
        <f t="shared" ref="S17:S56" si="3">R17/Q17</f>
        <v>#DIV/0!</v>
      </c>
      <c r="T17" s="9"/>
      <c r="U17" s="12"/>
    </row>
    <row r="18" spans="2:21" s="1" customFormat="1" x14ac:dyDescent="0.3">
      <c r="B18" s="46">
        <v>45264</v>
      </c>
      <c r="C18" s="73"/>
      <c r="D18" s="56"/>
      <c r="E18" s="57"/>
      <c r="G18" s="27">
        <f t="shared" si="0"/>
        <v>0</v>
      </c>
      <c r="H18" s="49">
        <f t="shared" ref="H18:H56" si="4">$K$12</f>
        <v>0</v>
      </c>
      <c r="I18" s="4">
        <f t="shared" si="1"/>
        <v>45261</v>
      </c>
      <c r="J18" s="8"/>
      <c r="K18" s="8"/>
      <c r="L18" s="28">
        <f>COUNTIF(Diciembre!$E$17:$E$32,$K$17:$K$56)</f>
        <v>0</v>
      </c>
      <c r="M18" s="8"/>
      <c r="N18" s="8"/>
      <c r="O18" s="32"/>
      <c r="P18" s="32"/>
      <c r="Q18" s="28">
        <f t="shared" si="2"/>
        <v>0</v>
      </c>
      <c r="R18" s="34"/>
      <c r="S18" s="7" t="e">
        <f t="shared" si="3"/>
        <v>#DIV/0!</v>
      </c>
      <c r="T18" s="9"/>
      <c r="U18" s="12"/>
    </row>
    <row r="19" spans="2:21" s="1" customFormat="1" x14ac:dyDescent="0.3">
      <c r="B19" s="46">
        <v>45265</v>
      </c>
      <c r="C19" s="73"/>
      <c r="D19" s="56"/>
      <c r="E19" s="57"/>
      <c r="G19" s="27">
        <f t="shared" si="0"/>
        <v>0</v>
      </c>
      <c r="H19" s="49">
        <f t="shared" si="4"/>
        <v>0</v>
      </c>
      <c r="I19" s="4">
        <f t="shared" si="1"/>
        <v>45261</v>
      </c>
      <c r="J19" s="8"/>
      <c r="K19" s="8"/>
      <c r="L19" s="28">
        <f>COUNTIF(Diciembre!$E$17:$E$32,$K$17:$K$56)</f>
        <v>0</v>
      </c>
      <c r="M19" s="8"/>
      <c r="N19" s="8"/>
      <c r="O19" s="32"/>
      <c r="P19" s="32"/>
      <c r="Q19" s="28">
        <f t="shared" si="2"/>
        <v>0</v>
      </c>
      <c r="R19" s="34"/>
      <c r="S19" s="7" t="e">
        <f t="shared" si="3"/>
        <v>#DIV/0!</v>
      </c>
      <c r="T19" s="9"/>
      <c r="U19" s="12"/>
    </row>
    <row r="20" spans="2:21" s="1" customFormat="1" x14ac:dyDescent="0.3">
      <c r="B20" s="46">
        <v>45266</v>
      </c>
      <c r="C20" s="73"/>
      <c r="D20" s="56"/>
      <c r="E20" s="57"/>
      <c r="G20" s="27">
        <f t="shared" si="0"/>
        <v>0</v>
      </c>
      <c r="H20" s="49">
        <f t="shared" si="4"/>
        <v>0</v>
      </c>
      <c r="I20" s="4">
        <f t="shared" si="1"/>
        <v>45261</v>
      </c>
      <c r="J20" s="8"/>
      <c r="K20" s="8"/>
      <c r="L20" s="28">
        <f>COUNTIF(Diciembre!$E$17:$E$32,$K$17:$K$56)</f>
        <v>0</v>
      </c>
      <c r="M20" s="8"/>
      <c r="N20" s="8"/>
      <c r="O20" s="32"/>
      <c r="P20" s="32"/>
      <c r="Q20" s="28">
        <f t="shared" si="2"/>
        <v>0</v>
      </c>
      <c r="R20" s="34"/>
      <c r="S20" s="7" t="e">
        <f t="shared" si="3"/>
        <v>#DIV/0!</v>
      </c>
      <c r="T20" s="9"/>
      <c r="U20" s="12"/>
    </row>
    <row r="21" spans="2:21" s="1" customFormat="1" x14ac:dyDescent="0.3">
      <c r="B21" s="46">
        <v>45267</v>
      </c>
      <c r="C21" s="73"/>
      <c r="D21" s="56"/>
      <c r="E21" s="57"/>
      <c r="G21" s="27">
        <f t="shared" si="0"/>
        <v>0</v>
      </c>
      <c r="H21" s="49">
        <f t="shared" si="4"/>
        <v>0</v>
      </c>
      <c r="I21" s="4">
        <f t="shared" si="1"/>
        <v>45261</v>
      </c>
      <c r="J21" s="8"/>
      <c r="K21" s="8"/>
      <c r="L21" s="28">
        <f>COUNTIF(Diciembre!$E$17:$E$32,$K$17:$K$56)</f>
        <v>0</v>
      </c>
      <c r="M21" s="8"/>
      <c r="N21" s="8"/>
      <c r="O21" s="32"/>
      <c r="P21" s="32"/>
      <c r="Q21" s="28">
        <f t="shared" si="2"/>
        <v>0</v>
      </c>
      <c r="R21" s="34"/>
      <c r="S21" s="7" t="e">
        <f t="shared" si="3"/>
        <v>#DIV/0!</v>
      </c>
      <c r="T21" s="9"/>
      <c r="U21" s="12"/>
    </row>
    <row r="22" spans="2:21" s="1" customFormat="1" x14ac:dyDescent="0.3">
      <c r="B22" s="46">
        <v>45268</v>
      </c>
      <c r="C22" s="73"/>
      <c r="D22" s="56"/>
      <c r="E22" s="57"/>
      <c r="G22" s="27">
        <f t="shared" si="0"/>
        <v>0</v>
      </c>
      <c r="H22" s="49">
        <f t="shared" si="4"/>
        <v>0</v>
      </c>
      <c r="I22" s="4">
        <f t="shared" si="1"/>
        <v>45261</v>
      </c>
      <c r="J22" s="8"/>
      <c r="K22" s="8"/>
      <c r="L22" s="28">
        <f>COUNTIF(Diciembre!$E$17:$E$32,$K$17:$K$56)</f>
        <v>0</v>
      </c>
      <c r="M22" s="8"/>
      <c r="N22" s="8"/>
      <c r="O22" s="32"/>
      <c r="P22" s="32"/>
      <c r="Q22" s="28">
        <f t="shared" si="2"/>
        <v>0</v>
      </c>
      <c r="R22" s="34"/>
      <c r="S22" s="7" t="e">
        <f t="shared" si="3"/>
        <v>#DIV/0!</v>
      </c>
      <c r="T22" s="9"/>
      <c r="U22" s="12"/>
    </row>
    <row r="23" spans="2:21" s="1" customFormat="1" x14ac:dyDescent="0.3">
      <c r="B23" s="46">
        <v>45271</v>
      </c>
      <c r="C23" s="73"/>
      <c r="D23" s="56"/>
      <c r="E23" s="57"/>
      <c r="G23" s="27">
        <f t="shared" si="0"/>
        <v>0</v>
      </c>
      <c r="H23" s="49">
        <f t="shared" si="4"/>
        <v>0</v>
      </c>
      <c r="I23" s="4">
        <f t="shared" si="1"/>
        <v>45261</v>
      </c>
      <c r="J23" s="8"/>
      <c r="K23" s="8"/>
      <c r="L23" s="28">
        <f>COUNTIF(Diciembre!$E$17:$E$32,$K$17:$K$56)</f>
        <v>0</v>
      </c>
      <c r="M23" s="8"/>
      <c r="N23" s="8"/>
      <c r="O23" s="32"/>
      <c r="P23" s="32"/>
      <c r="Q23" s="28">
        <f t="shared" si="2"/>
        <v>0</v>
      </c>
      <c r="R23" s="34"/>
      <c r="S23" s="7" t="e">
        <f t="shared" si="3"/>
        <v>#DIV/0!</v>
      </c>
      <c r="T23" s="9"/>
      <c r="U23" s="12"/>
    </row>
    <row r="24" spans="2:21" s="1" customFormat="1" x14ac:dyDescent="0.3">
      <c r="B24" s="46">
        <v>45272</v>
      </c>
      <c r="C24" s="73"/>
      <c r="D24" s="56"/>
      <c r="E24" s="57"/>
      <c r="G24" s="27">
        <f t="shared" si="0"/>
        <v>0</v>
      </c>
      <c r="H24" s="49">
        <f t="shared" si="4"/>
        <v>0</v>
      </c>
      <c r="I24" s="4">
        <f t="shared" si="1"/>
        <v>45261</v>
      </c>
      <c r="J24" s="8"/>
      <c r="K24" s="8"/>
      <c r="L24" s="28">
        <f>COUNTIF(Diciembre!$E$17:$E$32,$K$17:$K$56)</f>
        <v>0</v>
      </c>
      <c r="M24" s="8"/>
      <c r="N24" s="8"/>
      <c r="O24" s="32"/>
      <c r="P24" s="32"/>
      <c r="Q24" s="28">
        <f t="shared" si="2"/>
        <v>0</v>
      </c>
      <c r="R24" s="34"/>
      <c r="S24" s="7" t="e">
        <f t="shared" si="3"/>
        <v>#DIV/0!</v>
      </c>
      <c r="T24" s="9"/>
      <c r="U24" s="12"/>
    </row>
    <row r="25" spans="2:21" s="1" customFormat="1" x14ac:dyDescent="0.3">
      <c r="B25" s="46">
        <v>45273</v>
      </c>
      <c r="C25" s="73"/>
      <c r="D25" s="56"/>
      <c r="E25" s="57"/>
      <c r="G25" s="27">
        <f t="shared" si="0"/>
        <v>0</v>
      </c>
      <c r="H25" s="49">
        <f t="shared" si="4"/>
        <v>0</v>
      </c>
      <c r="I25" s="4">
        <f t="shared" si="1"/>
        <v>45261</v>
      </c>
      <c r="J25" s="8"/>
      <c r="K25" s="8"/>
      <c r="L25" s="28">
        <f>COUNTIF(Diciembre!$E$17:$E$32,$K$17:$K$56)</f>
        <v>0</v>
      </c>
      <c r="M25" s="8"/>
      <c r="N25" s="8"/>
      <c r="O25" s="32"/>
      <c r="P25" s="32"/>
      <c r="Q25" s="28">
        <f t="shared" si="2"/>
        <v>0</v>
      </c>
      <c r="R25" s="34"/>
      <c r="S25" s="7" t="e">
        <f t="shared" si="3"/>
        <v>#DIV/0!</v>
      </c>
      <c r="T25" s="9"/>
      <c r="U25" s="12"/>
    </row>
    <row r="26" spans="2:21" s="1" customFormat="1" x14ac:dyDescent="0.3">
      <c r="B26" s="46">
        <v>45274</v>
      </c>
      <c r="C26" s="73"/>
      <c r="D26" s="56"/>
      <c r="E26" s="57"/>
      <c r="G26" s="27">
        <f t="shared" si="0"/>
        <v>0</v>
      </c>
      <c r="H26" s="49">
        <f t="shared" si="4"/>
        <v>0</v>
      </c>
      <c r="I26" s="4">
        <f t="shared" si="1"/>
        <v>45261</v>
      </c>
      <c r="J26" s="8"/>
      <c r="K26" s="8"/>
      <c r="L26" s="28">
        <f>COUNTIF(Diciembre!$E$17:$E$32,$K$17:$K$56)</f>
        <v>0</v>
      </c>
      <c r="M26" s="8"/>
      <c r="N26" s="8"/>
      <c r="O26" s="32"/>
      <c r="P26" s="32"/>
      <c r="Q26" s="28">
        <f t="shared" si="2"/>
        <v>0</v>
      </c>
      <c r="R26" s="34"/>
      <c r="S26" s="7" t="e">
        <f t="shared" si="3"/>
        <v>#DIV/0!</v>
      </c>
      <c r="T26" s="9"/>
      <c r="U26" s="12"/>
    </row>
    <row r="27" spans="2:21" s="1" customFormat="1" x14ac:dyDescent="0.3">
      <c r="B27" s="46">
        <v>45275</v>
      </c>
      <c r="C27" s="73"/>
      <c r="D27" s="56"/>
      <c r="E27" s="57"/>
      <c r="G27" s="27">
        <f t="shared" si="0"/>
        <v>0</v>
      </c>
      <c r="H27" s="49">
        <f t="shared" si="4"/>
        <v>0</v>
      </c>
      <c r="I27" s="4">
        <f t="shared" si="1"/>
        <v>45261</v>
      </c>
      <c r="J27" s="8"/>
      <c r="K27" s="8"/>
      <c r="L27" s="28">
        <f>COUNTIF(Diciembre!$E$17:$E$32,$K$17:$K$56)</f>
        <v>0</v>
      </c>
      <c r="M27" s="8"/>
      <c r="N27" s="8"/>
      <c r="O27" s="32"/>
      <c r="P27" s="32"/>
      <c r="Q27" s="28">
        <f t="shared" si="2"/>
        <v>0</v>
      </c>
      <c r="R27" s="34"/>
      <c r="S27" s="7" t="e">
        <f t="shared" si="3"/>
        <v>#DIV/0!</v>
      </c>
      <c r="T27" s="9"/>
      <c r="U27" s="12"/>
    </row>
    <row r="28" spans="2:21" s="1" customFormat="1" x14ac:dyDescent="0.3">
      <c r="B28" s="46">
        <v>45278</v>
      </c>
      <c r="C28" s="73"/>
      <c r="D28" s="56"/>
      <c r="E28" s="57"/>
      <c r="G28" s="27">
        <f t="shared" si="0"/>
        <v>0</v>
      </c>
      <c r="H28" s="49">
        <f t="shared" si="4"/>
        <v>0</v>
      </c>
      <c r="I28" s="4">
        <f t="shared" si="1"/>
        <v>45261</v>
      </c>
      <c r="J28" s="8"/>
      <c r="K28" s="8"/>
      <c r="L28" s="28">
        <f>COUNTIF(Diciembre!$E$17:$E$32,$K$17:$K$56)</f>
        <v>0</v>
      </c>
      <c r="M28" s="8"/>
      <c r="N28" s="8"/>
      <c r="O28" s="32"/>
      <c r="P28" s="32"/>
      <c r="Q28" s="28">
        <f t="shared" si="2"/>
        <v>0</v>
      </c>
      <c r="R28" s="34"/>
      <c r="S28" s="7" t="e">
        <f t="shared" si="3"/>
        <v>#DIV/0!</v>
      </c>
      <c r="T28" s="9"/>
      <c r="U28" s="12"/>
    </row>
    <row r="29" spans="2:21" s="1" customFormat="1" x14ac:dyDescent="0.3">
      <c r="B29" s="46">
        <v>45279</v>
      </c>
      <c r="C29" s="73"/>
      <c r="D29" s="56"/>
      <c r="E29" s="57"/>
      <c r="G29" s="27">
        <f t="shared" si="0"/>
        <v>0</v>
      </c>
      <c r="H29" s="49">
        <f t="shared" si="4"/>
        <v>0</v>
      </c>
      <c r="I29" s="4">
        <f t="shared" si="1"/>
        <v>45261</v>
      </c>
      <c r="J29" s="8"/>
      <c r="K29" s="8"/>
      <c r="L29" s="28">
        <f>COUNTIF(Diciembre!$E$17:$E$32,$K$17:$K$56)</f>
        <v>0</v>
      </c>
      <c r="M29" s="8"/>
      <c r="N29" s="8"/>
      <c r="O29" s="32"/>
      <c r="P29" s="32"/>
      <c r="Q29" s="28">
        <f t="shared" si="2"/>
        <v>0</v>
      </c>
      <c r="R29" s="34"/>
      <c r="S29" s="7" t="e">
        <f t="shared" si="3"/>
        <v>#DIV/0!</v>
      </c>
      <c r="T29" s="9"/>
      <c r="U29" s="12"/>
    </row>
    <row r="30" spans="2:21" s="1" customFormat="1" x14ac:dyDescent="0.3">
      <c r="B30" s="46">
        <v>45280</v>
      </c>
      <c r="C30" s="73"/>
      <c r="D30" s="56"/>
      <c r="E30" s="57"/>
      <c r="G30" s="27">
        <f t="shared" si="0"/>
        <v>0</v>
      </c>
      <c r="H30" s="49">
        <f t="shared" si="4"/>
        <v>0</v>
      </c>
      <c r="I30" s="4">
        <f t="shared" si="1"/>
        <v>45261</v>
      </c>
      <c r="J30" s="8"/>
      <c r="K30" s="8"/>
      <c r="L30" s="28">
        <f>COUNTIF(Diciembre!$E$17:$E$32,$K$17:$K$56)</f>
        <v>0</v>
      </c>
      <c r="M30" s="8"/>
      <c r="N30" s="8"/>
      <c r="O30" s="32"/>
      <c r="P30" s="32"/>
      <c r="Q30" s="28">
        <f t="shared" si="2"/>
        <v>0</v>
      </c>
      <c r="R30" s="34"/>
      <c r="S30" s="7" t="e">
        <f t="shared" si="3"/>
        <v>#DIV/0!</v>
      </c>
      <c r="T30" s="9"/>
      <c r="U30" s="12"/>
    </row>
    <row r="31" spans="2:21" s="1" customFormat="1" x14ac:dyDescent="0.3">
      <c r="B31" s="46">
        <v>45281</v>
      </c>
      <c r="C31" s="73"/>
      <c r="D31" s="56"/>
      <c r="E31" s="57"/>
      <c r="G31" s="27">
        <f t="shared" si="0"/>
        <v>0</v>
      </c>
      <c r="H31" s="49">
        <f t="shared" si="4"/>
        <v>0</v>
      </c>
      <c r="I31" s="4">
        <f t="shared" si="1"/>
        <v>45261</v>
      </c>
      <c r="J31" s="8"/>
      <c r="K31" s="8"/>
      <c r="L31" s="28">
        <f>COUNTIF(Diciembre!$E$17:$E$32,$K$17:$K$56)</f>
        <v>0</v>
      </c>
      <c r="M31" s="8"/>
      <c r="N31" s="8"/>
      <c r="O31" s="32"/>
      <c r="P31" s="32"/>
      <c r="Q31" s="28">
        <f t="shared" si="2"/>
        <v>0</v>
      </c>
      <c r="R31" s="34"/>
      <c r="S31" s="7" t="e">
        <f t="shared" si="3"/>
        <v>#DIV/0!</v>
      </c>
      <c r="T31" s="9"/>
      <c r="U31" s="12"/>
    </row>
    <row r="32" spans="2:21" s="1" customFormat="1" ht="13.5" thickBot="1" x14ac:dyDescent="0.35">
      <c r="B32" s="60">
        <v>45282</v>
      </c>
      <c r="C32" s="73"/>
      <c r="D32" s="56"/>
      <c r="E32" s="57"/>
      <c r="G32" s="27">
        <f t="shared" si="0"/>
        <v>0</v>
      </c>
      <c r="H32" s="49">
        <f t="shared" si="4"/>
        <v>0</v>
      </c>
      <c r="I32" s="4">
        <f t="shared" si="1"/>
        <v>45261</v>
      </c>
      <c r="J32" s="8"/>
      <c r="K32" s="8"/>
      <c r="L32" s="28">
        <f>COUNTIF(Diciembre!$E$17:$E$32,$K$17:$K$56)</f>
        <v>0</v>
      </c>
      <c r="M32" s="8"/>
      <c r="N32" s="8"/>
      <c r="O32" s="32"/>
      <c r="P32" s="32"/>
      <c r="Q32" s="28">
        <f t="shared" si="2"/>
        <v>0</v>
      </c>
      <c r="R32" s="34"/>
      <c r="S32" s="7" t="e">
        <f t="shared" si="3"/>
        <v>#DIV/0!</v>
      </c>
      <c r="T32" s="9"/>
      <c r="U32" s="12"/>
    </row>
    <row r="33" spans="2:21" s="1" customFormat="1" ht="13.5" thickBot="1" x14ac:dyDescent="0.35">
      <c r="B33" s="53" t="s">
        <v>908</v>
      </c>
      <c r="C33" s="54">
        <f>COUNT(B17:B32)</f>
        <v>16</v>
      </c>
      <c r="D33" s="54" t="s">
        <v>893</v>
      </c>
      <c r="E33" s="55">
        <f>COUNTIF(Diciembre!$C$17:$C$32,"No")</f>
        <v>0</v>
      </c>
      <c r="G33" s="27">
        <f t="shared" si="0"/>
        <v>0</v>
      </c>
      <c r="H33" s="49">
        <f t="shared" si="4"/>
        <v>0</v>
      </c>
      <c r="I33" s="4">
        <f t="shared" si="1"/>
        <v>45261</v>
      </c>
      <c r="J33" s="8"/>
      <c r="K33" s="8"/>
      <c r="L33" s="28">
        <f>COUNTIF(Diciembre!$E$17:$E$32,$K$17:$K$56)</f>
        <v>0</v>
      </c>
      <c r="M33" s="8"/>
      <c r="N33" s="8"/>
      <c r="O33" s="32"/>
      <c r="P33" s="32"/>
      <c r="Q33" s="28">
        <f t="shared" si="2"/>
        <v>0</v>
      </c>
      <c r="R33" s="34"/>
      <c r="S33" s="7" t="e">
        <f t="shared" si="3"/>
        <v>#DIV/0!</v>
      </c>
      <c r="T33" s="9"/>
      <c r="U33" s="12"/>
    </row>
    <row r="34" spans="2:21" s="1" customFormat="1" x14ac:dyDescent="0.3">
      <c r="G34" s="27">
        <f t="shared" si="0"/>
        <v>0</v>
      </c>
      <c r="H34" s="49">
        <f t="shared" si="4"/>
        <v>0</v>
      </c>
      <c r="I34" s="4">
        <f t="shared" si="1"/>
        <v>45261</v>
      </c>
      <c r="J34" s="8"/>
      <c r="K34" s="8"/>
      <c r="L34" s="28">
        <f>COUNTIF(Diciembre!$E$17:$E$32,$K$17:$K$56)</f>
        <v>0</v>
      </c>
      <c r="M34" s="8"/>
      <c r="N34" s="8"/>
      <c r="O34" s="32"/>
      <c r="P34" s="32"/>
      <c r="Q34" s="28">
        <f t="shared" si="2"/>
        <v>0</v>
      </c>
      <c r="R34" s="34"/>
      <c r="S34" s="7" t="e">
        <f t="shared" si="3"/>
        <v>#DIV/0!</v>
      </c>
      <c r="T34" s="9"/>
      <c r="U34" s="12"/>
    </row>
    <row r="35" spans="2:21" s="1" customFormat="1" x14ac:dyDescent="0.3">
      <c r="G35" s="27">
        <f t="shared" si="0"/>
        <v>0</v>
      </c>
      <c r="H35" s="49">
        <f t="shared" si="4"/>
        <v>0</v>
      </c>
      <c r="I35" s="4">
        <f t="shared" si="1"/>
        <v>45261</v>
      </c>
      <c r="J35" s="8"/>
      <c r="K35" s="8"/>
      <c r="L35" s="28">
        <f>COUNTIF(Diciembre!$E$17:$E$32,$K$17:$K$56)</f>
        <v>0</v>
      </c>
      <c r="M35" s="8"/>
      <c r="N35" s="8"/>
      <c r="O35" s="32"/>
      <c r="P35" s="32"/>
      <c r="Q35" s="28">
        <f t="shared" si="2"/>
        <v>0</v>
      </c>
      <c r="R35" s="34"/>
      <c r="S35" s="7" t="e">
        <f t="shared" si="3"/>
        <v>#DIV/0!</v>
      </c>
      <c r="T35" s="9"/>
      <c r="U35" s="12"/>
    </row>
    <row r="36" spans="2:21" s="1" customFormat="1" x14ac:dyDescent="0.3">
      <c r="G36" s="27">
        <f t="shared" si="0"/>
        <v>0</v>
      </c>
      <c r="H36" s="49">
        <f t="shared" si="4"/>
        <v>0</v>
      </c>
      <c r="I36" s="4">
        <f t="shared" si="1"/>
        <v>45261</v>
      </c>
      <c r="J36" s="8"/>
      <c r="K36" s="8"/>
      <c r="L36" s="28">
        <f>COUNTIF(Diciembre!$E$17:$E$32,$K$17:$K$56)</f>
        <v>0</v>
      </c>
      <c r="M36" s="8"/>
      <c r="N36" s="8"/>
      <c r="O36" s="32"/>
      <c r="P36" s="32"/>
      <c r="Q36" s="28">
        <f t="shared" si="2"/>
        <v>0</v>
      </c>
      <c r="R36" s="34"/>
      <c r="S36" s="7" t="e">
        <f t="shared" si="3"/>
        <v>#DIV/0!</v>
      </c>
      <c r="T36" s="9"/>
      <c r="U36" s="12"/>
    </row>
    <row r="37" spans="2:21" s="1" customFormat="1" x14ac:dyDescent="0.3">
      <c r="G37" s="27">
        <f t="shared" si="0"/>
        <v>0</v>
      </c>
      <c r="H37" s="49">
        <f t="shared" si="4"/>
        <v>0</v>
      </c>
      <c r="I37" s="4">
        <f t="shared" si="1"/>
        <v>45261</v>
      </c>
      <c r="J37" s="8"/>
      <c r="K37" s="8"/>
      <c r="L37" s="28">
        <f>COUNTIF(Diciembre!$E$17:$E$32,$K$17:$K$56)</f>
        <v>0</v>
      </c>
      <c r="M37" s="8"/>
      <c r="N37" s="8"/>
      <c r="O37" s="32"/>
      <c r="P37" s="32"/>
      <c r="Q37" s="28">
        <f t="shared" si="2"/>
        <v>0</v>
      </c>
      <c r="R37" s="34"/>
      <c r="S37" s="7" t="e">
        <f t="shared" si="3"/>
        <v>#DIV/0!</v>
      </c>
      <c r="T37" s="9"/>
      <c r="U37" s="12"/>
    </row>
    <row r="38" spans="2:21" s="1" customFormat="1" x14ac:dyDescent="0.3">
      <c r="G38" s="27">
        <f t="shared" si="0"/>
        <v>0</v>
      </c>
      <c r="H38" s="49">
        <f t="shared" si="4"/>
        <v>0</v>
      </c>
      <c r="I38" s="4">
        <f t="shared" si="1"/>
        <v>45261</v>
      </c>
      <c r="J38" s="8"/>
      <c r="K38" s="8"/>
      <c r="L38" s="28">
        <f>COUNTIF(Diciembre!$E$17:$E$32,$K$17:$K$56)</f>
        <v>0</v>
      </c>
      <c r="M38" s="8"/>
      <c r="N38" s="8"/>
      <c r="O38" s="32"/>
      <c r="P38" s="32"/>
      <c r="Q38" s="28">
        <f t="shared" si="2"/>
        <v>0</v>
      </c>
      <c r="R38" s="34"/>
      <c r="S38" s="7" t="e">
        <f t="shared" si="3"/>
        <v>#DIV/0!</v>
      </c>
      <c r="T38" s="9"/>
      <c r="U38" s="12"/>
    </row>
    <row r="39" spans="2:21" s="1" customFormat="1" x14ac:dyDescent="0.3">
      <c r="G39" s="27">
        <f t="shared" si="0"/>
        <v>0</v>
      </c>
      <c r="H39" s="49">
        <f t="shared" si="4"/>
        <v>0</v>
      </c>
      <c r="I39" s="4">
        <f t="shared" si="1"/>
        <v>45261</v>
      </c>
      <c r="J39" s="8"/>
      <c r="K39" s="8"/>
      <c r="L39" s="28">
        <f>COUNTIF(Diciembre!$E$17:$E$32,$K$17:$K$56)</f>
        <v>0</v>
      </c>
      <c r="M39" s="8"/>
      <c r="N39" s="8"/>
      <c r="O39" s="32"/>
      <c r="P39" s="32"/>
      <c r="Q39" s="28">
        <f t="shared" si="2"/>
        <v>0</v>
      </c>
      <c r="R39" s="34"/>
      <c r="S39" s="7" t="e">
        <f t="shared" si="3"/>
        <v>#DIV/0!</v>
      </c>
      <c r="T39" s="9"/>
      <c r="U39" s="12"/>
    </row>
    <row r="40" spans="2:21" s="1" customFormat="1" x14ac:dyDescent="0.3">
      <c r="G40" s="27">
        <f t="shared" si="0"/>
        <v>0</v>
      </c>
      <c r="H40" s="49">
        <f t="shared" si="4"/>
        <v>0</v>
      </c>
      <c r="I40" s="4">
        <f t="shared" si="1"/>
        <v>45261</v>
      </c>
      <c r="J40" s="8"/>
      <c r="K40" s="8"/>
      <c r="L40" s="28">
        <f>COUNTIF(Diciembre!$E$17:$E$32,$K$17:$K$56)</f>
        <v>0</v>
      </c>
      <c r="M40" s="8"/>
      <c r="N40" s="8"/>
      <c r="O40" s="32"/>
      <c r="P40" s="32"/>
      <c r="Q40" s="28">
        <f t="shared" si="2"/>
        <v>0</v>
      </c>
      <c r="R40" s="34"/>
      <c r="S40" s="7" t="e">
        <f t="shared" si="3"/>
        <v>#DIV/0!</v>
      </c>
      <c r="T40" s="9"/>
      <c r="U40" s="12"/>
    </row>
    <row r="41" spans="2:21" s="1" customFormat="1" x14ac:dyDescent="0.3">
      <c r="B41" s="42"/>
      <c r="G41" s="27">
        <f t="shared" si="0"/>
        <v>0</v>
      </c>
      <c r="H41" s="49">
        <f t="shared" si="4"/>
        <v>0</v>
      </c>
      <c r="I41" s="4">
        <f t="shared" si="1"/>
        <v>45261</v>
      </c>
      <c r="J41" s="8"/>
      <c r="K41" s="8"/>
      <c r="L41" s="28">
        <f>COUNTIF(Diciembre!$E$17:$E$32,$K$17:$K$56)</f>
        <v>0</v>
      </c>
      <c r="M41" s="8"/>
      <c r="N41" s="8"/>
      <c r="O41" s="32"/>
      <c r="P41" s="32"/>
      <c r="Q41" s="28">
        <f t="shared" si="2"/>
        <v>0</v>
      </c>
      <c r="R41" s="34"/>
      <c r="S41" s="7" t="e">
        <f t="shared" si="3"/>
        <v>#DIV/0!</v>
      </c>
      <c r="T41" s="9"/>
      <c r="U41" s="12"/>
    </row>
    <row r="42" spans="2:21" s="1" customFormat="1" x14ac:dyDescent="0.3">
      <c r="B42" s="42"/>
      <c r="G42" s="27">
        <f t="shared" si="0"/>
        <v>0</v>
      </c>
      <c r="H42" s="49">
        <f t="shared" si="4"/>
        <v>0</v>
      </c>
      <c r="I42" s="4">
        <f t="shared" si="1"/>
        <v>45261</v>
      </c>
      <c r="J42" s="8"/>
      <c r="K42" s="8"/>
      <c r="L42" s="28">
        <f>COUNTIF(Diciembre!$E$17:$E$32,$K$17:$K$56)</f>
        <v>0</v>
      </c>
      <c r="M42" s="8"/>
      <c r="N42" s="8"/>
      <c r="O42" s="32"/>
      <c r="P42" s="32"/>
      <c r="Q42" s="28">
        <f t="shared" si="2"/>
        <v>0</v>
      </c>
      <c r="R42" s="34"/>
      <c r="S42" s="7" t="e">
        <f t="shared" si="3"/>
        <v>#DIV/0!</v>
      </c>
      <c r="T42" s="9"/>
      <c r="U42" s="12"/>
    </row>
    <row r="43" spans="2:21" s="1" customFormat="1" x14ac:dyDescent="0.3">
      <c r="B43" s="42"/>
      <c r="G43" s="27">
        <f t="shared" si="0"/>
        <v>0</v>
      </c>
      <c r="H43" s="49">
        <f t="shared" si="4"/>
        <v>0</v>
      </c>
      <c r="I43" s="4">
        <f t="shared" si="1"/>
        <v>45261</v>
      </c>
      <c r="J43" s="8"/>
      <c r="K43" s="8"/>
      <c r="L43" s="28">
        <f>COUNTIF(Diciembre!$E$17:$E$32,$K$17:$K$56)</f>
        <v>0</v>
      </c>
      <c r="M43" s="8"/>
      <c r="N43" s="8"/>
      <c r="O43" s="32"/>
      <c r="P43" s="32"/>
      <c r="Q43" s="28">
        <f t="shared" si="2"/>
        <v>0</v>
      </c>
      <c r="R43" s="34"/>
      <c r="S43" s="7" t="e">
        <f t="shared" si="3"/>
        <v>#DIV/0!</v>
      </c>
      <c r="T43" s="9"/>
      <c r="U43" s="12"/>
    </row>
    <row r="44" spans="2:21" s="1" customFormat="1" x14ac:dyDescent="0.3">
      <c r="B44" s="42"/>
      <c r="C44" s="42"/>
      <c r="D44" s="42"/>
      <c r="G44" s="27">
        <f t="shared" si="0"/>
        <v>0</v>
      </c>
      <c r="H44" s="49">
        <f t="shared" si="4"/>
        <v>0</v>
      </c>
      <c r="I44" s="4">
        <f t="shared" si="1"/>
        <v>45261</v>
      </c>
      <c r="J44" s="8"/>
      <c r="K44" s="8"/>
      <c r="L44" s="28">
        <f>COUNTIF(Diciembre!$E$17:$E$32,$K$17:$K$56)</f>
        <v>0</v>
      </c>
      <c r="M44" s="8"/>
      <c r="N44" s="8"/>
      <c r="O44" s="32"/>
      <c r="P44" s="32"/>
      <c r="Q44" s="28">
        <f t="shared" si="2"/>
        <v>0</v>
      </c>
      <c r="R44" s="34"/>
      <c r="S44" s="7" t="e">
        <f t="shared" si="3"/>
        <v>#DIV/0!</v>
      </c>
      <c r="T44" s="9"/>
      <c r="U44" s="12"/>
    </row>
    <row r="45" spans="2:21" s="1" customFormat="1" x14ac:dyDescent="0.3">
      <c r="B45" s="44"/>
      <c r="C45" s="42"/>
      <c r="D45" s="42"/>
      <c r="G45" s="27">
        <f t="shared" si="0"/>
        <v>0</v>
      </c>
      <c r="H45" s="49">
        <f t="shared" si="4"/>
        <v>0</v>
      </c>
      <c r="I45" s="4">
        <f t="shared" si="1"/>
        <v>45261</v>
      </c>
      <c r="J45" s="8"/>
      <c r="K45" s="8"/>
      <c r="L45" s="28">
        <f>COUNTIF(Diciembre!$E$17:$E$32,$K$17:$K$56)</f>
        <v>0</v>
      </c>
      <c r="M45" s="8"/>
      <c r="N45" s="8"/>
      <c r="O45" s="32"/>
      <c r="P45" s="32"/>
      <c r="Q45" s="28">
        <f t="shared" si="2"/>
        <v>0</v>
      </c>
      <c r="R45" s="34"/>
      <c r="S45" s="7" t="e">
        <f t="shared" si="3"/>
        <v>#DIV/0!</v>
      </c>
      <c r="T45" s="9"/>
      <c r="U45" s="12"/>
    </row>
    <row r="46" spans="2:21" s="1" customFormat="1" x14ac:dyDescent="0.3">
      <c r="B46" s="44"/>
      <c r="C46" s="42"/>
      <c r="D46" s="42"/>
      <c r="G46" s="27">
        <f t="shared" si="0"/>
        <v>0</v>
      </c>
      <c r="H46" s="49">
        <f t="shared" si="4"/>
        <v>0</v>
      </c>
      <c r="I46" s="4">
        <f t="shared" si="1"/>
        <v>45261</v>
      </c>
      <c r="J46" s="8"/>
      <c r="K46" s="8"/>
      <c r="L46" s="28">
        <f>COUNTIF(Diciembre!$E$17:$E$32,$K$17:$K$56)</f>
        <v>0</v>
      </c>
      <c r="M46" s="8"/>
      <c r="N46" s="8"/>
      <c r="O46" s="32"/>
      <c r="P46" s="32"/>
      <c r="Q46" s="28">
        <f t="shared" si="2"/>
        <v>0</v>
      </c>
      <c r="R46" s="34"/>
      <c r="S46" s="7" t="e">
        <f t="shared" si="3"/>
        <v>#DIV/0!</v>
      </c>
      <c r="T46" s="9"/>
      <c r="U46" s="12"/>
    </row>
    <row r="47" spans="2:21" s="1" customFormat="1" x14ac:dyDescent="0.3">
      <c r="B47" s="44"/>
      <c r="C47" s="42"/>
      <c r="D47" s="42"/>
      <c r="G47" s="27">
        <f t="shared" si="0"/>
        <v>0</v>
      </c>
      <c r="H47" s="49">
        <f t="shared" si="4"/>
        <v>0</v>
      </c>
      <c r="I47" s="4">
        <f t="shared" si="1"/>
        <v>45261</v>
      </c>
      <c r="J47" s="8"/>
      <c r="K47" s="8"/>
      <c r="L47" s="28">
        <f>COUNTIF(Diciembre!$E$17:$E$32,$K$17:$K$56)</f>
        <v>0</v>
      </c>
      <c r="M47" s="8"/>
      <c r="N47" s="8"/>
      <c r="O47" s="32"/>
      <c r="P47" s="32"/>
      <c r="Q47" s="28">
        <f t="shared" si="2"/>
        <v>0</v>
      </c>
      <c r="R47" s="34"/>
      <c r="S47" s="7" t="e">
        <f t="shared" si="3"/>
        <v>#DIV/0!</v>
      </c>
      <c r="T47" s="9"/>
      <c r="U47" s="12"/>
    </row>
    <row r="48" spans="2:21" s="1" customFormat="1" x14ac:dyDescent="0.3">
      <c r="B48" s="44"/>
      <c r="C48" s="42"/>
      <c r="D48" s="42"/>
      <c r="G48" s="27">
        <f t="shared" si="0"/>
        <v>0</v>
      </c>
      <c r="H48" s="49">
        <f t="shared" si="4"/>
        <v>0</v>
      </c>
      <c r="I48" s="4">
        <f t="shared" si="1"/>
        <v>45261</v>
      </c>
      <c r="J48" s="8"/>
      <c r="K48" s="8"/>
      <c r="L48" s="28">
        <f>COUNTIF(Diciembre!$E$17:$E$32,$K$17:$K$56)</f>
        <v>0</v>
      </c>
      <c r="M48" s="8"/>
      <c r="N48" s="8"/>
      <c r="O48" s="32"/>
      <c r="P48" s="32"/>
      <c r="Q48" s="28">
        <f t="shared" si="2"/>
        <v>0</v>
      </c>
      <c r="R48" s="34"/>
      <c r="S48" s="7" t="e">
        <f t="shared" si="3"/>
        <v>#DIV/0!</v>
      </c>
      <c r="T48" s="9"/>
      <c r="U48" s="12"/>
    </row>
    <row r="49" spans="2:21" s="1" customFormat="1" x14ac:dyDescent="0.3">
      <c r="B49" s="44"/>
      <c r="C49" s="42"/>
      <c r="D49" s="42"/>
      <c r="G49" s="27">
        <f t="shared" si="0"/>
        <v>0</v>
      </c>
      <c r="H49" s="49">
        <f t="shared" si="4"/>
        <v>0</v>
      </c>
      <c r="I49" s="4">
        <f t="shared" si="1"/>
        <v>45261</v>
      </c>
      <c r="J49" s="8"/>
      <c r="K49" s="8"/>
      <c r="L49" s="28">
        <f>COUNTIF(Diciembre!$E$17:$E$32,$K$17:$K$56)</f>
        <v>0</v>
      </c>
      <c r="M49" s="8"/>
      <c r="N49" s="8"/>
      <c r="O49" s="32"/>
      <c r="P49" s="32"/>
      <c r="Q49" s="28">
        <f t="shared" si="2"/>
        <v>0</v>
      </c>
      <c r="R49" s="34"/>
      <c r="S49" s="7" t="e">
        <f t="shared" si="3"/>
        <v>#DIV/0!</v>
      </c>
      <c r="T49" s="9"/>
      <c r="U49" s="12"/>
    </row>
    <row r="50" spans="2:21" s="1" customFormat="1" x14ac:dyDescent="0.3">
      <c r="B50" s="44"/>
      <c r="C50" s="42"/>
      <c r="D50" s="42"/>
      <c r="G50" s="27">
        <f t="shared" si="0"/>
        <v>0</v>
      </c>
      <c r="H50" s="49">
        <f t="shared" si="4"/>
        <v>0</v>
      </c>
      <c r="I50" s="4">
        <f t="shared" si="1"/>
        <v>45261</v>
      </c>
      <c r="J50" s="8"/>
      <c r="K50" s="8"/>
      <c r="L50" s="28">
        <f>COUNTIF(Diciembre!$E$17:$E$32,$K$17:$K$56)</f>
        <v>0</v>
      </c>
      <c r="M50" s="8"/>
      <c r="N50" s="8"/>
      <c r="O50" s="32"/>
      <c r="P50" s="32"/>
      <c r="Q50" s="28">
        <f t="shared" si="2"/>
        <v>0</v>
      </c>
      <c r="R50" s="34"/>
      <c r="S50" s="7" t="e">
        <f t="shared" si="3"/>
        <v>#DIV/0!</v>
      </c>
      <c r="T50" s="9"/>
      <c r="U50" s="12"/>
    </row>
    <row r="51" spans="2:21" s="1" customFormat="1" x14ac:dyDescent="0.3">
      <c r="B51" s="44"/>
      <c r="C51" s="42"/>
      <c r="D51" s="42"/>
      <c r="G51" s="27">
        <f t="shared" si="0"/>
        <v>0</v>
      </c>
      <c r="H51" s="49">
        <f t="shared" si="4"/>
        <v>0</v>
      </c>
      <c r="I51" s="4">
        <f t="shared" si="1"/>
        <v>45261</v>
      </c>
      <c r="J51" s="8"/>
      <c r="K51" s="8"/>
      <c r="L51" s="28">
        <f>COUNTIF(Diciembre!$E$17:$E$32,$K$17:$K$56)</f>
        <v>0</v>
      </c>
      <c r="M51" s="8"/>
      <c r="N51" s="8"/>
      <c r="O51" s="32"/>
      <c r="P51" s="32"/>
      <c r="Q51" s="28">
        <f t="shared" si="2"/>
        <v>0</v>
      </c>
      <c r="R51" s="34"/>
      <c r="S51" s="7" t="e">
        <f t="shared" si="3"/>
        <v>#DIV/0!</v>
      </c>
      <c r="T51" s="9"/>
      <c r="U51" s="12"/>
    </row>
    <row r="52" spans="2:21" s="1" customFormat="1" x14ac:dyDescent="0.3">
      <c r="B52" s="44"/>
      <c r="C52" s="42"/>
      <c r="D52" s="42"/>
      <c r="G52" s="27">
        <f t="shared" si="0"/>
        <v>0</v>
      </c>
      <c r="H52" s="49">
        <f t="shared" si="4"/>
        <v>0</v>
      </c>
      <c r="I52" s="4">
        <f t="shared" si="1"/>
        <v>45261</v>
      </c>
      <c r="J52" s="8"/>
      <c r="K52" s="8"/>
      <c r="L52" s="28">
        <f>COUNTIF(Diciembre!$E$17:$E$32,$K$17:$K$56)</f>
        <v>0</v>
      </c>
      <c r="M52" s="8"/>
      <c r="N52" s="8"/>
      <c r="O52" s="32"/>
      <c r="P52" s="32"/>
      <c r="Q52" s="28">
        <f t="shared" si="2"/>
        <v>0</v>
      </c>
      <c r="R52" s="34"/>
      <c r="S52" s="7" t="e">
        <f t="shared" si="3"/>
        <v>#DIV/0!</v>
      </c>
      <c r="T52" s="9"/>
      <c r="U52" s="12"/>
    </row>
    <row r="53" spans="2:21" s="1" customFormat="1" x14ac:dyDescent="0.3">
      <c r="B53" s="44"/>
      <c r="C53" s="42"/>
      <c r="D53" s="42"/>
      <c r="G53" s="27">
        <f t="shared" si="0"/>
        <v>0</v>
      </c>
      <c r="H53" s="49">
        <f t="shared" si="4"/>
        <v>0</v>
      </c>
      <c r="I53" s="4">
        <f t="shared" si="1"/>
        <v>45261</v>
      </c>
      <c r="J53" s="8"/>
      <c r="K53" s="8"/>
      <c r="L53" s="28">
        <f>COUNTIF(Diciembre!$E$17:$E$32,$K$17:$K$56)</f>
        <v>0</v>
      </c>
      <c r="M53" s="8"/>
      <c r="N53" s="8"/>
      <c r="O53" s="32"/>
      <c r="P53" s="32"/>
      <c r="Q53" s="28">
        <f t="shared" si="2"/>
        <v>0</v>
      </c>
      <c r="R53" s="34"/>
      <c r="S53" s="7" t="e">
        <f t="shared" si="3"/>
        <v>#DIV/0!</v>
      </c>
      <c r="T53" s="9"/>
      <c r="U53" s="12"/>
    </row>
    <row r="54" spans="2:21" s="1" customFormat="1" x14ac:dyDescent="0.3">
      <c r="B54" s="44"/>
      <c r="C54" s="42"/>
      <c r="D54" s="42"/>
      <c r="G54" s="27">
        <f t="shared" si="0"/>
        <v>0</v>
      </c>
      <c r="H54" s="49">
        <f t="shared" si="4"/>
        <v>0</v>
      </c>
      <c r="I54" s="4">
        <f t="shared" si="1"/>
        <v>45261</v>
      </c>
      <c r="J54" s="8"/>
      <c r="K54" s="8"/>
      <c r="L54" s="28">
        <f>COUNTIF(Diciembre!$E$17:$E$32,$K$17:$K$56)</f>
        <v>0</v>
      </c>
      <c r="M54" s="8"/>
      <c r="N54" s="8"/>
      <c r="O54" s="32"/>
      <c r="P54" s="32"/>
      <c r="Q54" s="28">
        <f t="shared" si="2"/>
        <v>0</v>
      </c>
      <c r="R54" s="34"/>
      <c r="S54" s="7" t="e">
        <f t="shared" si="3"/>
        <v>#DIV/0!</v>
      </c>
      <c r="T54" s="9"/>
      <c r="U54" s="12"/>
    </row>
    <row r="55" spans="2:21" s="1" customFormat="1" x14ac:dyDescent="0.3">
      <c r="B55" s="45"/>
      <c r="G55" s="27">
        <f t="shared" si="0"/>
        <v>0</v>
      </c>
      <c r="H55" s="49">
        <f t="shared" si="4"/>
        <v>0</v>
      </c>
      <c r="I55" s="4">
        <f t="shared" si="1"/>
        <v>45261</v>
      </c>
      <c r="J55" s="8"/>
      <c r="K55" s="8"/>
      <c r="L55" s="28">
        <f>COUNTIF(Diciembre!$E$17:$E$32,$K$17:$K$56)</f>
        <v>0</v>
      </c>
      <c r="M55" s="8"/>
      <c r="N55" s="8"/>
      <c r="O55" s="32"/>
      <c r="P55" s="32"/>
      <c r="Q55" s="28">
        <f t="shared" si="2"/>
        <v>0</v>
      </c>
      <c r="R55" s="34"/>
      <c r="S55" s="7" t="e">
        <f t="shared" si="3"/>
        <v>#DIV/0!</v>
      </c>
      <c r="T55" s="9"/>
      <c r="U55" s="12"/>
    </row>
    <row r="56" spans="2:21" s="1" customFormat="1" ht="13.5" thickBot="1" x14ac:dyDescent="0.35">
      <c r="B56" s="45"/>
      <c r="G56" s="29">
        <f t="shared" si="0"/>
        <v>0</v>
      </c>
      <c r="H56" s="79">
        <f t="shared" si="4"/>
        <v>0</v>
      </c>
      <c r="I56" s="30">
        <f t="shared" si="1"/>
        <v>45261</v>
      </c>
      <c r="J56" s="10"/>
      <c r="K56" s="10"/>
      <c r="L56" s="31">
        <f>COUNTIF(Diciembre!$E$17:$E$32,$K$17:$K$56)</f>
        <v>0</v>
      </c>
      <c r="M56" s="10"/>
      <c r="N56" s="10"/>
      <c r="O56" s="33"/>
      <c r="P56" s="33"/>
      <c r="Q56" s="31">
        <f t="shared" si="2"/>
        <v>0</v>
      </c>
      <c r="R56" s="35"/>
      <c r="S56" s="37" t="e">
        <f t="shared" si="3"/>
        <v>#DIV/0!</v>
      </c>
      <c r="T56" s="11"/>
      <c r="U56" s="13"/>
    </row>
    <row r="57" spans="2:21" s="1" customFormat="1" ht="14.75" customHeight="1" x14ac:dyDescent="0.3">
      <c r="B57" s="45"/>
    </row>
    <row r="58" spans="2:21" s="1" customFormat="1" x14ac:dyDescent="0.3">
      <c r="B58" s="45"/>
    </row>
    <row r="59" spans="2:21" s="1" customFormat="1" x14ac:dyDescent="0.3">
      <c r="B59" s="45"/>
    </row>
    <row r="60" spans="2:21" s="1" customFormat="1" x14ac:dyDescent="0.3">
      <c r="B60" s="45"/>
    </row>
    <row r="61" spans="2:21" s="1" customFormat="1" x14ac:dyDescent="0.3">
      <c r="B61" s="45"/>
    </row>
    <row r="62" spans="2:21" s="1" customFormat="1" x14ac:dyDescent="0.3"/>
    <row r="63" spans="2:21" s="1" customFormat="1" x14ac:dyDescent="0.3"/>
    <row r="64" spans="2:21" s="1" customFormat="1" x14ac:dyDescent="0.3"/>
    <row r="65" s="1" customFormat="1" x14ac:dyDescent="0.3"/>
    <row r="66" s="1" customFormat="1" x14ac:dyDescent="0.3"/>
    <row r="67" s="1" customFormat="1" x14ac:dyDescent="0.3"/>
    <row r="68" s="1" customFormat="1" x14ac:dyDescent="0.3"/>
    <row r="69" s="1" customFormat="1" x14ac:dyDescent="0.3"/>
    <row r="70" s="1" customFormat="1" x14ac:dyDescent="0.3"/>
    <row r="71" s="1" customFormat="1" x14ac:dyDescent="0.3"/>
    <row r="72" s="1" customFormat="1" x14ac:dyDescent="0.3"/>
    <row r="73" s="1" customFormat="1" x14ac:dyDescent="0.3"/>
    <row r="74" s="1" customFormat="1" x14ac:dyDescent="0.3"/>
    <row r="75" s="1" customFormat="1" x14ac:dyDescent="0.3"/>
    <row r="76" s="1" customFormat="1" x14ac:dyDescent="0.3"/>
    <row r="77" s="1" customFormat="1" x14ac:dyDescent="0.3"/>
    <row r="78" s="1" customFormat="1" x14ac:dyDescent="0.3"/>
    <row r="79" s="1" customFormat="1" x14ac:dyDescent="0.3"/>
    <row r="80" s="1" customFormat="1" x14ac:dyDescent="0.3"/>
    <row r="81" spans="25:74" s="1" customFormat="1" x14ac:dyDescent="0.3"/>
    <row r="82" spans="25:74" x14ac:dyDescent="0.3">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row>
    <row r="83" spans="25:74" x14ac:dyDescent="0.3">
      <c r="Y83" s="42"/>
      <c r="Z83" s="42"/>
      <c r="AA83" s="42"/>
      <c r="AG83" s="42"/>
    </row>
    <row r="84" spans="25:74" x14ac:dyDescent="0.3">
      <c r="Y84" s="42"/>
      <c r="Z84" s="42"/>
      <c r="AA84" s="42"/>
      <c r="AG84" s="42"/>
    </row>
    <row r="85" spans="25:74" x14ac:dyDescent="0.3">
      <c r="Y85" s="42"/>
      <c r="Z85" s="42"/>
      <c r="AA85" s="42"/>
      <c r="AG85" s="42"/>
    </row>
    <row r="86" spans="25:74" x14ac:dyDescent="0.3">
      <c r="Y86" s="42"/>
      <c r="Z86" s="42"/>
      <c r="AA86" s="42"/>
      <c r="AG86" s="42"/>
    </row>
    <row r="87" spans="25:74" x14ac:dyDescent="0.3">
      <c r="Y87" s="42"/>
      <c r="Z87" s="42"/>
      <c r="AA87" s="42"/>
      <c r="AG87" s="42"/>
    </row>
    <row r="88" spans="25:74" x14ac:dyDescent="0.3">
      <c r="Y88" s="42"/>
      <c r="Z88" s="42"/>
      <c r="AA88" s="42"/>
      <c r="AG88" s="42"/>
    </row>
    <row r="89" spans="25:74" x14ac:dyDescent="0.3">
      <c r="Y89" s="42"/>
      <c r="Z89" s="42"/>
      <c r="AA89" s="42"/>
      <c r="AG89" s="42"/>
    </row>
    <row r="90" spans="25:74" x14ac:dyDescent="0.3">
      <c r="Y90" s="42"/>
      <c r="Z90" s="42"/>
      <c r="AA90" s="42"/>
      <c r="AG90" s="42"/>
    </row>
    <row r="91" spans="25:74" x14ac:dyDescent="0.3">
      <c r="Y91" s="42"/>
      <c r="Z91" s="42"/>
      <c r="AA91" s="42"/>
      <c r="AG91" s="42"/>
    </row>
    <row r="92" spans="25:74" x14ac:dyDescent="0.3">
      <c r="Y92" s="42"/>
      <c r="Z92" s="42"/>
      <c r="AA92" s="42"/>
      <c r="AG92" s="42"/>
    </row>
    <row r="93" spans="25:74" x14ac:dyDescent="0.3">
      <c r="Y93" s="42"/>
      <c r="Z93" s="42"/>
      <c r="AA93" s="42"/>
      <c r="AG93" s="42"/>
    </row>
    <row r="94" spans="25:74" x14ac:dyDescent="0.3">
      <c r="Y94" s="42"/>
      <c r="Z94" s="42"/>
      <c r="AA94" s="42"/>
      <c r="AG94" s="42"/>
    </row>
    <row r="95" spans="25:74" x14ac:dyDescent="0.3">
      <c r="Y95" s="42"/>
      <c r="Z95" s="42"/>
      <c r="AA95" s="42"/>
      <c r="AG95" s="42"/>
    </row>
    <row r="96" spans="25:74" x14ac:dyDescent="0.3">
      <c r="Y96" s="42"/>
      <c r="Z96" s="42"/>
      <c r="AA96" s="42"/>
      <c r="AG96" s="42"/>
    </row>
    <row r="97" spans="25:33" x14ac:dyDescent="0.3">
      <c r="Y97" s="42"/>
      <c r="Z97" s="42"/>
      <c r="AA97" s="42"/>
      <c r="AG97" s="42"/>
    </row>
    <row r="98" spans="25:33" x14ac:dyDescent="0.3">
      <c r="Y98" s="42"/>
      <c r="Z98" s="42"/>
      <c r="AA98" s="42"/>
      <c r="AG98" s="42"/>
    </row>
    <row r="99" spans="25:33" x14ac:dyDescent="0.3">
      <c r="Y99" s="42"/>
      <c r="Z99" s="42"/>
      <c r="AA99" s="42"/>
      <c r="AG99" s="42"/>
    </row>
    <row r="100" spans="25:33" x14ac:dyDescent="0.3">
      <c r="Y100" s="42"/>
      <c r="Z100" s="42"/>
      <c r="AA100" s="42"/>
      <c r="AG100" s="42"/>
    </row>
    <row r="101" spans="25:33" x14ac:dyDescent="0.3">
      <c r="Y101" s="42"/>
      <c r="Z101" s="42"/>
      <c r="AA101" s="42"/>
      <c r="AG101" s="42"/>
    </row>
    <row r="102" spans="25:33" x14ac:dyDescent="0.3">
      <c r="Y102" s="42"/>
      <c r="Z102" s="42"/>
      <c r="AA102" s="42"/>
      <c r="AG102" s="42"/>
    </row>
    <row r="103" spans="25:33" x14ac:dyDescent="0.3">
      <c r="Y103" s="42"/>
      <c r="Z103" s="42"/>
      <c r="AA103" s="42"/>
      <c r="AG103" s="42"/>
    </row>
    <row r="104" spans="25:33" x14ac:dyDescent="0.3">
      <c r="Y104" s="42"/>
      <c r="Z104" s="42"/>
      <c r="AA104" s="42"/>
      <c r="AG104" s="42"/>
    </row>
    <row r="105" spans="25:33" x14ac:dyDescent="0.3">
      <c r="Y105" s="42"/>
      <c r="Z105" s="42"/>
      <c r="AA105" s="42"/>
      <c r="AG105" s="42"/>
    </row>
    <row r="106" spans="25:33" x14ac:dyDescent="0.3">
      <c r="Y106" s="42"/>
      <c r="Z106" s="42"/>
      <c r="AA106" s="42"/>
      <c r="AG106" s="42"/>
    </row>
    <row r="107" spans="25:33" x14ac:dyDescent="0.3">
      <c r="Y107" s="42"/>
      <c r="Z107" s="42"/>
      <c r="AA107" s="42"/>
      <c r="AG107" s="42"/>
    </row>
    <row r="108" spans="25:33" x14ac:dyDescent="0.3">
      <c r="Y108" s="42"/>
      <c r="Z108" s="42"/>
      <c r="AA108" s="42"/>
      <c r="AG108" s="42"/>
    </row>
    <row r="109" spans="25:33" x14ac:dyDescent="0.3">
      <c r="Y109" s="42"/>
      <c r="Z109" s="42"/>
      <c r="AA109" s="42"/>
      <c r="AG109" s="42"/>
    </row>
    <row r="110" spans="25:33" x14ac:dyDescent="0.3">
      <c r="Y110" s="42"/>
      <c r="Z110" s="42"/>
      <c r="AA110" s="42"/>
      <c r="AG110" s="42"/>
    </row>
    <row r="111" spans="25:33" x14ac:dyDescent="0.3">
      <c r="Y111" s="42"/>
      <c r="Z111" s="42"/>
      <c r="AA111" s="42"/>
      <c r="AG111" s="42"/>
    </row>
    <row r="112" spans="25:33" x14ac:dyDescent="0.3">
      <c r="Y112" s="42"/>
      <c r="Z112" s="42"/>
      <c r="AA112" s="42"/>
      <c r="AG112" s="42"/>
    </row>
    <row r="113" spans="25:33" x14ac:dyDescent="0.3">
      <c r="Y113" s="42"/>
      <c r="Z113" s="42"/>
      <c r="AA113" s="42"/>
      <c r="AG113" s="42"/>
    </row>
    <row r="114" spans="25:33" x14ac:dyDescent="0.3">
      <c r="Y114" s="42"/>
      <c r="Z114" s="42"/>
      <c r="AA114" s="42"/>
      <c r="AG114" s="42"/>
    </row>
    <row r="115" spans="25:33" x14ac:dyDescent="0.3">
      <c r="Y115" s="42"/>
      <c r="Z115" s="42"/>
      <c r="AA115" s="42"/>
      <c r="AG115" s="42"/>
    </row>
    <row r="116" spans="25:33" x14ac:dyDescent="0.3">
      <c r="Y116" s="42"/>
      <c r="Z116" s="42"/>
      <c r="AA116" s="42"/>
      <c r="AG116" s="42"/>
    </row>
    <row r="117" spans="25:33" x14ac:dyDescent="0.3">
      <c r="Y117" s="42"/>
      <c r="Z117" s="42"/>
      <c r="AA117" s="42"/>
      <c r="AG117" s="42"/>
    </row>
    <row r="118" spans="25:33" x14ac:dyDescent="0.3">
      <c r="Y118" s="42"/>
      <c r="Z118" s="42"/>
      <c r="AA118" s="42"/>
      <c r="AG118" s="42"/>
    </row>
    <row r="119" spans="25:33" x14ac:dyDescent="0.3">
      <c r="Y119" s="42"/>
      <c r="Z119" s="42"/>
      <c r="AA119" s="42"/>
      <c r="AG119" s="42"/>
    </row>
  </sheetData>
  <sheetProtection algorithmName="SHA-512" hashValue="5UNHTBxHkas/dI2t/4yGL+nAuVSxG9Dk/D+oaMgHwfxpNFsk3byVG4K6V8Z66KsQgb5XbzkcwaS0OqYNqn/mOA==" saltValue="YIU37D82uSHfhtp3VrIgzw==" spinCount="100000" sheet="1" objects="1" scenarios="1"/>
  <mergeCells count="7">
    <mergeCell ref="B15:E15"/>
    <mergeCell ref="G15:U15"/>
    <mergeCell ref="J4:K4"/>
    <mergeCell ref="J5:K5"/>
    <mergeCell ref="J6:K6"/>
    <mergeCell ref="J7:K7"/>
    <mergeCell ref="J8:K8"/>
  </mergeCells>
  <phoneticPr fontId="13" type="noConversion"/>
  <conditionalFormatting sqref="E44:E47">
    <cfRule type="duplicateValues" dxfId="0" priority="1"/>
  </conditionalFormatting>
  <dataValidations count="8">
    <dataValidation type="list" allowBlank="1" showInputMessage="1" showErrorMessage="1" sqref="E17:E33" xr:uid="{F6DBB908-7589-4CC4-A6D9-6ABAA99027CF}">
      <formula1>INDIRECT($K$12)</formula1>
    </dataValidation>
    <dataValidation type="list" allowBlank="1" showInputMessage="1" showErrorMessage="1" sqref="M17:M56" xr:uid="{614D519E-1DB6-4828-B3AA-213A7A779B54}">
      <formula1>INDIRECT(J17)</formula1>
    </dataValidation>
    <dataValidation type="list" allowBlank="1" showInputMessage="1" showErrorMessage="1" sqref="WUY983048 IM8 SI8 ACE8 AMA8 AVW8 BFS8 BPO8 BZK8 CJG8 CTC8 DCY8 DMU8 DWQ8 EGM8 EQI8 FAE8 FKA8 FTW8 GDS8 GNO8 GXK8 HHG8 HRC8 IAY8 IKU8 IUQ8 JEM8 JOI8 JYE8 KIA8 KRW8 LBS8 LLO8 LVK8 MFG8 MPC8 MYY8 NIU8 NSQ8 OCM8 OMI8 OWE8 PGA8 PPW8 PZS8 QJO8 QTK8 RDG8 RNC8 RWY8 SGU8 SQQ8 TAM8 TKI8 TUE8 UEA8 UNW8 UXS8 VHO8 VRK8 WBG8 WLC8 WUY8 T65544 IM65544 SI65544 ACE65544 AMA65544 AVW65544 BFS65544 BPO65544 BZK65544 CJG65544 CTC65544 DCY65544 DMU65544 DWQ65544 EGM65544 EQI65544 FAE65544 FKA65544 FTW65544 GDS65544 GNO65544 GXK65544 HHG65544 HRC65544 IAY65544 IKU65544 IUQ65544 JEM65544 JOI65544 JYE65544 KIA65544 KRW65544 LBS65544 LLO65544 LVK65544 MFG65544 MPC65544 MYY65544 NIU65544 NSQ65544 OCM65544 OMI65544 OWE65544 PGA65544 PPW65544 PZS65544 QJO65544 QTK65544 RDG65544 RNC65544 RWY65544 SGU65544 SQQ65544 TAM65544 TKI65544 TUE65544 UEA65544 UNW65544 UXS65544 VHO65544 VRK65544 WBG65544 WLC65544 WUY65544 T131080 IM131080 SI131080 ACE131080 AMA131080 AVW131080 BFS131080 BPO131080 BZK131080 CJG131080 CTC131080 DCY131080 DMU131080 DWQ131080 EGM131080 EQI131080 FAE131080 FKA131080 FTW131080 GDS131080 GNO131080 GXK131080 HHG131080 HRC131080 IAY131080 IKU131080 IUQ131080 JEM131080 JOI131080 JYE131080 KIA131080 KRW131080 LBS131080 LLO131080 LVK131080 MFG131080 MPC131080 MYY131080 NIU131080 NSQ131080 OCM131080 OMI131080 OWE131080 PGA131080 PPW131080 PZS131080 QJO131080 QTK131080 RDG131080 RNC131080 RWY131080 SGU131080 SQQ131080 TAM131080 TKI131080 TUE131080 UEA131080 UNW131080 UXS131080 VHO131080 VRK131080 WBG131080 WLC131080 WUY131080 T196616 IM196616 SI196616 ACE196616 AMA196616 AVW196616 BFS196616 BPO196616 BZK196616 CJG196616 CTC196616 DCY196616 DMU196616 DWQ196616 EGM196616 EQI196616 FAE196616 FKA196616 FTW196616 GDS196616 GNO196616 GXK196616 HHG196616 HRC196616 IAY196616 IKU196616 IUQ196616 JEM196616 JOI196616 JYE196616 KIA196616 KRW196616 LBS196616 LLO196616 LVK196616 MFG196616 MPC196616 MYY196616 NIU196616 NSQ196616 OCM196616 OMI196616 OWE196616 PGA196616 PPW196616 PZS196616 QJO196616 QTK196616 RDG196616 RNC196616 RWY196616 SGU196616 SQQ196616 TAM196616 TKI196616 TUE196616 UEA196616 UNW196616 UXS196616 VHO196616 VRK196616 WBG196616 WLC196616 WUY196616 T262152 IM262152 SI262152 ACE262152 AMA262152 AVW262152 BFS262152 BPO262152 BZK262152 CJG262152 CTC262152 DCY262152 DMU262152 DWQ262152 EGM262152 EQI262152 FAE262152 FKA262152 FTW262152 GDS262152 GNO262152 GXK262152 HHG262152 HRC262152 IAY262152 IKU262152 IUQ262152 JEM262152 JOI262152 JYE262152 KIA262152 KRW262152 LBS262152 LLO262152 LVK262152 MFG262152 MPC262152 MYY262152 NIU262152 NSQ262152 OCM262152 OMI262152 OWE262152 PGA262152 PPW262152 PZS262152 QJO262152 QTK262152 RDG262152 RNC262152 RWY262152 SGU262152 SQQ262152 TAM262152 TKI262152 TUE262152 UEA262152 UNW262152 UXS262152 VHO262152 VRK262152 WBG262152 WLC262152 WUY262152 T327688 IM327688 SI327688 ACE327688 AMA327688 AVW327688 BFS327688 BPO327688 BZK327688 CJG327688 CTC327688 DCY327688 DMU327688 DWQ327688 EGM327688 EQI327688 FAE327688 FKA327688 FTW327688 GDS327688 GNO327688 GXK327688 HHG327688 HRC327688 IAY327688 IKU327688 IUQ327688 JEM327688 JOI327688 JYE327688 KIA327688 KRW327688 LBS327688 LLO327688 LVK327688 MFG327688 MPC327688 MYY327688 NIU327688 NSQ327688 OCM327688 OMI327688 OWE327688 PGA327688 PPW327688 PZS327688 QJO327688 QTK327688 RDG327688 RNC327688 RWY327688 SGU327688 SQQ327688 TAM327688 TKI327688 TUE327688 UEA327688 UNW327688 UXS327688 VHO327688 VRK327688 WBG327688 WLC327688 WUY327688 T393224 IM393224 SI393224 ACE393224 AMA393224 AVW393224 BFS393224 BPO393224 BZK393224 CJG393224 CTC393224 DCY393224 DMU393224 DWQ393224 EGM393224 EQI393224 FAE393224 FKA393224 FTW393224 GDS393224 GNO393224 GXK393224 HHG393224 HRC393224 IAY393224 IKU393224 IUQ393224 JEM393224 JOI393224 JYE393224 KIA393224 KRW393224 LBS393224 LLO393224 LVK393224 MFG393224 MPC393224 MYY393224 NIU393224 NSQ393224 OCM393224 OMI393224 OWE393224 PGA393224 PPW393224 PZS393224 QJO393224 QTK393224 RDG393224 RNC393224 RWY393224 SGU393224 SQQ393224 TAM393224 TKI393224 TUE393224 UEA393224 UNW393224 UXS393224 VHO393224 VRK393224 WBG393224 WLC393224 WUY393224 T458760 IM458760 SI458760 ACE458760 AMA458760 AVW458760 BFS458760 BPO458760 BZK458760 CJG458760 CTC458760 DCY458760 DMU458760 DWQ458760 EGM458760 EQI458760 FAE458760 FKA458760 FTW458760 GDS458760 GNO458760 GXK458760 HHG458760 HRC458760 IAY458760 IKU458760 IUQ458760 JEM458760 JOI458760 JYE458760 KIA458760 KRW458760 LBS458760 LLO458760 LVK458760 MFG458760 MPC458760 MYY458760 NIU458760 NSQ458760 OCM458760 OMI458760 OWE458760 PGA458760 PPW458760 PZS458760 QJO458760 QTK458760 RDG458760 RNC458760 RWY458760 SGU458760 SQQ458760 TAM458760 TKI458760 TUE458760 UEA458760 UNW458760 UXS458760 VHO458760 VRK458760 WBG458760 WLC458760 WUY458760 T524296 IM524296 SI524296 ACE524296 AMA524296 AVW524296 BFS524296 BPO524296 BZK524296 CJG524296 CTC524296 DCY524296 DMU524296 DWQ524296 EGM524296 EQI524296 FAE524296 FKA524296 FTW524296 GDS524296 GNO524296 GXK524296 HHG524296 HRC524296 IAY524296 IKU524296 IUQ524296 JEM524296 JOI524296 JYE524296 KIA524296 KRW524296 LBS524296 LLO524296 LVK524296 MFG524296 MPC524296 MYY524296 NIU524296 NSQ524296 OCM524296 OMI524296 OWE524296 PGA524296 PPW524296 PZS524296 QJO524296 QTK524296 RDG524296 RNC524296 RWY524296 SGU524296 SQQ524296 TAM524296 TKI524296 TUE524296 UEA524296 UNW524296 UXS524296 VHO524296 VRK524296 WBG524296 WLC524296 WUY524296 T589832 IM589832 SI589832 ACE589832 AMA589832 AVW589832 BFS589832 BPO589832 BZK589832 CJG589832 CTC589832 DCY589832 DMU589832 DWQ589832 EGM589832 EQI589832 FAE589832 FKA589832 FTW589832 GDS589832 GNO589832 GXK589832 HHG589832 HRC589832 IAY589832 IKU589832 IUQ589832 JEM589832 JOI589832 JYE589832 KIA589832 KRW589832 LBS589832 LLO589832 LVK589832 MFG589832 MPC589832 MYY589832 NIU589832 NSQ589832 OCM589832 OMI589832 OWE589832 PGA589832 PPW589832 PZS589832 QJO589832 QTK589832 RDG589832 RNC589832 RWY589832 SGU589832 SQQ589832 TAM589832 TKI589832 TUE589832 UEA589832 UNW589832 UXS589832 VHO589832 VRK589832 WBG589832 WLC589832 WUY589832 T655368 IM655368 SI655368 ACE655368 AMA655368 AVW655368 BFS655368 BPO655368 BZK655368 CJG655368 CTC655368 DCY655368 DMU655368 DWQ655368 EGM655368 EQI655368 FAE655368 FKA655368 FTW655368 GDS655368 GNO655368 GXK655368 HHG655368 HRC655368 IAY655368 IKU655368 IUQ655368 JEM655368 JOI655368 JYE655368 KIA655368 KRW655368 LBS655368 LLO655368 LVK655368 MFG655368 MPC655368 MYY655368 NIU655368 NSQ655368 OCM655368 OMI655368 OWE655368 PGA655368 PPW655368 PZS655368 QJO655368 QTK655368 RDG655368 RNC655368 RWY655368 SGU655368 SQQ655368 TAM655368 TKI655368 TUE655368 UEA655368 UNW655368 UXS655368 VHO655368 VRK655368 WBG655368 WLC655368 WUY655368 T720904 IM720904 SI720904 ACE720904 AMA720904 AVW720904 BFS720904 BPO720904 BZK720904 CJG720904 CTC720904 DCY720904 DMU720904 DWQ720904 EGM720904 EQI720904 FAE720904 FKA720904 FTW720904 GDS720904 GNO720904 GXK720904 HHG720904 HRC720904 IAY720904 IKU720904 IUQ720904 JEM720904 JOI720904 JYE720904 KIA720904 KRW720904 LBS720904 LLO720904 LVK720904 MFG720904 MPC720904 MYY720904 NIU720904 NSQ720904 OCM720904 OMI720904 OWE720904 PGA720904 PPW720904 PZS720904 QJO720904 QTK720904 RDG720904 RNC720904 RWY720904 SGU720904 SQQ720904 TAM720904 TKI720904 TUE720904 UEA720904 UNW720904 UXS720904 VHO720904 VRK720904 WBG720904 WLC720904 WUY720904 T786440 IM786440 SI786440 ACE786440 AMA786440 AVW786440 BFS786440 BPO786440 BZK786440 CJG786440 CTC786440 DCY786440 DMU786440 DWQ786440 EGM786440 EQI786440 FAE786440 FKA786440 FTW786440 GDS786440 GNO786440 GXK786440 HHG786440 HRC786440 IAY786440 IKU786440 IUQ786440 JEM786440 JOI786440 JYE786440 KIA786440 KRW786440 LBS786440 LLO786440 LVK786440 MFG786440 MPC786440 MYY786440 NIU786440 NSQ786440 OCM786440 OMI786440 OWE786440 PGA786440 PPW786440 PZS786440 QJO786440 QTK786440 RDG786440 RNC786440 RWY786440 SGU786440 SQQ786440 TAM786440 TKI786440 TUE786440 UEA786440 UNW786440 UXS786440 VHO786440 VRK786440 WBG786440 WLC786440 WUY786440 T851976 IM851976 SI851976 ACE851976 AMA851976 AVW851976 BFS851976 BPO851976 BZK851976 CJG851976 CTC851976 DCY851976 DMU851976 DWQ851976 EGM851976 EQI851976 FAE851976 FKA851976 FTW851976 GDS851976 GNO851976 GXK851976 HHG851976 HRC851976 IAY851976 IKU851976 IUQ851976 JEM851976 JOI851976 JYE851976 KIA851976 KRW851976 LBS851976 LLO851976 LVK851976 MFG851976 MPC851976 MYY851976 NIU851976 NSQ851976 OCM851976 OMI851976 OWE851976 PGA851976 PPW851976 PZS851976 QJO851976 QTK851976 RDG851976 RNC851976 RWY851976 SGU851976 SQQ851976 TAM851976 TKI851976 TUE851976 UEA851976 UNW851976 UXS851976 VHO851976 VRK851976 WBG851976 WLC851976 WUY851976 T917512 IM917512 SI917512 ACE917512 AMA917512 AVW917512 BFS917512 BPO917512 BZK917512 CJG917512 CTC917512 DCY917512 DMU917512 DWQ917512 EGM917512 EQI917512 FAE917512 FKA917512 FTW917512 GDS917512 GNO917512 GXK917512 HHG917512 HRC917512 IAY917512 IKU917512 IUQ917512 JEM917512 JOI917512 JYE917512 KIA917512 KRW917512 LBS917512 LLO917512 LVK917512 MFG917512 MPC917512 MYY917512 NIU917512 NSQ917512 OCM917512 OMI917512 OWE917512 PGA917512 PPW917512 PZS917512 QJO917512 QTK917512 RDG917512 RNC917512 RWY917512 SGU917512 SQQ917512 TAM917512 TKI917512 TUE917512 UEA917512 UNW917512 UXS917512 VHO917512 VRK917512 WBG917512 WLC917512 WUY917512 T983048 IM983048 SI983048 ACE983048 AMA983048 AVW983048 BFS983048 BPO983048 BZK983048 CJG983048 CTC983048 DCY983048 DMU983048 DWQ983048 EGM983048 EQI983048 FAE983048 FKA983048 FTW983048 GDS983048 GNO983048 GXK983048 HHG983048 HRC983048 IAY983048 IKU983048 IUQ983048 JEM983048 JOI983048 JYE983048 KIA983048 KRW983048 LBS983048 LLO983048 LVK983048 MFG983048 MPC983048 MYY983048 NIU983048 NSQ983048 OCM983048 OMI983048 OWE983048 PGA983048 PPW983048 PZS983048 QJO983048 QTK983048 RDG983048 RNC983048 RWY983048 SGU983048 SQQ983048 TAM983048 TKI983048 TUE983048 UEA983048 UNW983048 UXS983048 VHO983048 VRK983048 WBG983048 WLC983048" xr:uid="{C38C443D-06FE-486F-8178-F1D3661A2D5C}">
      <formula1>INDIRECT(#REF!)</formula1>
    </dataValidation>
    <dataValidation type="list" allowBlank="1" showInputMessage="1" showErrorMessage="1" sqref="WVD983082 IR42 SN42 ACJ42 AMF42 AWB42 BFX42 BPT42 BZP42 CJL42 CTH42 DDD42 DMZ42 DWV42 EGR42 EQN42 FAJ42 FKF42 FUB42 GDX42 GNT42 GXP42 HHL42 HRH42 IBD42 IKZ42 IUV42 JER42 JON42 JYJ42 KIF42 KSB42 LBX42 LLT42 LVP42 MFL42 MPH42 MZD42 NIZ42 NSV42 OCR42 OMN42 OWJ42 PGF42 PQB42 PZX42 QJT42 QTP42 RDL42 RNH42 RXD42 SGZ42 SQV42 TAR42 TKN42 TUJ42 UEF42 UOB42 UXX42 VHT42 VRP42 WBL42 WLH42 WVD42 IR65578 SN65578 ACJ65578 AMF65578 AWB65578 BFX65578 BPT65578 BZP65578 CJL65578 CTH65578 DDD65578 DMZ65578 DWV65578 EGR65578 EQN65578 FAJ65578 FKF65578 FUB65578 GDX65578 GNT65578 GXP65578 HHL65578 HRH65578 IBD65578 IKZ65578 IUV65578 JER65578 JON65578 JYJ65578 KIF65578 KSB65578 LBX65578 LLT65578 LVP65578 MFL65578 MPH65578 MZD65578 NIZ65578 NSV65578 OCR65578 OMN65578 OWJ65578 PGF65578 PQB65578 PZX65578 QJT65578 QTP65578 RDL65578 RNH65578 RXD65578 SGZ65578 SQV65578 TAR65578 TKN65578 TUJ65578 UEF65578 UOB65578 UXX65578 VHT65578 VRP65578 WBL65578 WLH65578 WVD65578 IR131114 SN131114 ACJ131114 AMF131114 AWB131114 BFX131114 BPT131114 BZP131114 CJL131114 CTH131114 DDD131114 DMZ131114 DWV131114 EGR131114 EQN131114 FAJ131114 FKF131114 FUB131114 GDX131114 GNT131114 GXP131114 HHL131114 HRH131114 IBD131114 IKZ131114 IUV131114 JER131114 JON131114 JYJ131114 KIF131114 KSB131114 LBX131114 LLT131114 LVP131114 MFL131114 MPH131114 MZD131114 NIZ131114 NSV131114 OCR131114 OMN131114 OWJ131114 PGF131114 PQB131114 PZX131114 QJT131114 QTP131114 RDL131114 RNH131114 RXD131114 SGZ131114 SQV131114 TAR131114 TKN131114 TUJ131114 UEF131114 UOB131114 UXX131114 VHT131114 VRP131114 WBL131114 WLH131114 WVD131114 IR196650 SN196650 ACJ196650 AMF196650 AWB196650 BFX196650 BPT196650 BZP196650 CJL196650 CTH196650 DDD196650 DMZ196650 DWV196650 EGR196650 EQN196650 FAJ196650 FKF196650 FUB196650 GDX196650 GNT196650 GXP196650 HHL196650 HRH196650 IBD196650 IKZ196650 IUV196650 JER196650 JON196650 JYJ196650 KIF196650 KSB196650 LBX196650 LLT196650 LVP196650 MFL196650 MPH196650 MZD196650 NIZ196650 NSV196650 OCR196650 OMN196650 OWJ196650 PGF196650 PQB196650 PZX196650 QJT196650 QTP196650 RDL196650 RNH196650 RXD196650 SGZ196650 SQV196650 TAR196650 TKN196650 TUJ196650 UEF196650 UOB196650 UXX196650 VHT196650 VRP196650 WBL196650 WLH196650 WVD196650 IR262186 SN262186 ACJ262186 AMF262186 AWB262186 BFX262186 BPT262186 BZP262186 CJL262186 CTH262186 DDD262186 DMZ262186 DWV262186 EGR262186 EQN262186 FAJ262186 FKF262186 FUB262186 GDX262186 GNT262186 GXP262186 HHL262186 HRH262186 IBD262186 IKZ262186 IUV262186 JER262186 JON262186 JYJ262186 KIF262186 KSB262186 LBX262186 LLT262186 LVP262186 MFL262186 MPH262186 MZD262186 NIZ262186 NSV262186 OCR262186 OMN262186 OWJ262186 PGF262186 PQB262186 PZX262186 QJT262186 QTP262186 RDL262186 RNH262186 RXD262186 SGZ262186 SQV262186 TAR262186 TKN262186 TUJ262186 UEF262186 UOB262186 UXX262186 VHT262186 VRP262186 WBL262186 WLH262186 WVD262186 IR327722 SN327722 ACJ327722 AMF327722 AWB327722 BFX327722 BPT327722 BZP327722 CJL327722 CTH327722 DDD327722 DMZ327722 DWV327722 EGR327722 EQN327722 FAJ327722 FKF327722 FUB327722 GDX327722 GNT327722 GXP327722 HHL327722 HRH327722 IBD327722 IKZ327722 IUV327722 JER327722 JON327722 JYJ327722 KIF327722 KSB327722 LBX327722 LLT327722 LVP327722 MFL327722 MPH327722 MZD327722 NIZ327722 NSV327722 OCR327722 OMN327722 OWJ327722 PGF327722 PQB327722 PZX327722 QJT327722 QTP327722 RDL327722 RNH327722 RXD327722 SGZ327722 SQV327722 TAR327722 TKN327722 TUJ327722 UEF327722 UOB327722 UXX327722 VHT327722 VRP327722 WBL327722 WLH327722 WVD327722 IR393258 SN393258 ACJ393258 AMF393258 AWB393258 BFX393258 BPT393258 BZP393258 CJL393258 CTH393258 DDD393258 DMZ393258 DWV393258 EGR393258 EQN393258 FAJ393258 FKF393258 FUB393258 GDX393258 GNT393258 GXP393258 HHL393258 HRH393258 IBD393258 IKZ393258 IUV393258 JER393258 JON393258 JYJ393258 KIF393258 KSB393258 LBX393258 LLT393258 LVP393258 MFL393258 MPH393258 MZD393258 NIZ393258 NSV393258 OCR393258 OMN393258 OWJ393258 PGF393258 PQB393258 PZX393258 QJT393258 QTP393258 RDL393258 RNH393258 RXD393258 SGZ393258 SQV393258 TAR393258 TKN393258 TUJ393258 UEF393258 UOB393258 UXX393258 VHT393258 VRP393258 WBL393258 WLH393258 WVD393258 IR458794 SN458794 ACJ458794 AMF458794 AWB458794 BFX458794 BPT458794 BZP458794 CJL458794 CTH458794 DDD458794 DMZ458794 DWV458794 EGR458794 EQN458794 FAJ458794 FKF458794 FUB458794 GDX458794 GNT458794 GXP458794 HHL458794 HRH458794 IBD458794 IKZ458794 IUV458794 JER458794 JON458794 JYJ458794 KIF458794 KSB458794 LBX458794 LLT458794 LVP458794 MFL458794 MPH458794 MZD458794 NIZ458794 NSV458794 OCR458794 OMN458794 OWJ458794 PGF458794 PQB458794 PZX458794 QJT458794 QTP458794 RDL458794 RNH458794 RXD458794 SGZ458794 SQV458794 TAR458794 TKN458794 TUJ458794 UEF458794 UOB458794 UXX458794 VHT458794 VRP458794 WBL458794 WLH458794 WVD458794 IR524330 SN524330 ACJ524330 AMF524330 AWB524330 BFX524330 BPT524330 BZP524330 CJL524330 CTH524330 DDD524330 DMZ524330 DWV524330 EGR524330 EQN524330 FAJ524330 FKF524330 FUB524330 GDX524330 GNT524330 GXP524330 HHL524330 HRH524330 IBD524330 IKZ524330 IUV524330 JER524330 JON524330 JYJ524330 KIF524330 KSB524330 LBX524330 LLT524330 LVP524330 MFL524330 MPH524330 MZD524330 NIZ524330 NSV524330 OCR524330 OMN524330 OWJ524330 PGF524330 PQB524330 PZX524330 QJT524330 QTP524330 RDL524330 RNH524330 RXD524330 SGZ524330 SQV524330 TAR524330 TKN524330 TUJ524330 UEF524330 UOB524330 UXX524330 VHT524330 VRP524330 WBL524330 WLH524330 WVD524330 IR589866 SN589866 ACJ589866 AMF589866 AWB589866 BFX589866 BPT589866 BZP589866 CJL589866 CTH589866 DDD589866 DMZ589866 DWV589866 EGR589866 EQN589866 FAJ589866 FKF589866 FUB589866 GDX589866 GNT589866 GXP589866 HHL589866 HRH589866 IBD589866 IKZ589866 IUV589866 JER589866 JON589866 JYJ589866 KIF589866 KSB589866 LBX589866 LLT589866 LVP589866 MFL589866 MPH589866 MZD589866 NIZ589866 NSV589866 OCR589866 OMN589866 OWJ589866 PGF589866 PQB589866 PZX589866 QJT589866 QTP589866 RDL589866 RNH589866 RXD589866 SGZ589866 SQV589866 TAR589866 TKN589866 TUJ589866 UEF589866 UOB589866 UXX589866 VHT589866 VRP589866 WBL589866 WLH589866 WVD589866 IR655402 SN655402 ACJ655402 AMF655402 AWB655402 BFX655402 BPT655402 BZP655402 CJL655402 CTH655402 DDD655402 DMZ655402 DWV655402 EGR655402 EQN655402 FAJ655402 FKF655402 FUB655402 GDX655402 GNT655402 GXP655402 HHL655402 HRH655402 IBD655402 IKZ655402 IUV655402 JER655402 JON655402 JYJ655402 KIF655402 KSB655402 LBX655402 LLT655402 LVP655402 MFL655402 MPH655402 MZD655402 NIZ655402 NSV655402 OCR655402 OMN655402 OWJ655402 PGF655402 PQB655402 PZX655402 QJT655402 QTP655402 RDL655402 RNH655402 RXD655402 SGZ655402 SQV655402 TAR655402 TKN655402 TUJ655402 UEF655402 UOB655402 UXX655402 VHT655402 VRP655402 WBL655402 WLH655402 WVD655402 IR720938 SN720938 ACJ720938 AMF720938 AWB720938 BFX720938 BPT720938 BZP720938 CJL720938 CTH720938 DDD720938 DMZ720938 DWV720938 EGR720938 EQN720938 FAJ720938 FKF720938 FUB720938 GDX720938 GNT720938 GXP720938 HHL720938 HRH720938 IBD720938 IKZ720938 IUV720938 JER720938 JON720938 JYJ720938 KIF720938 KSB720938 LBX720938 LLT720938 LVP720938 MFL720938 MPH720938 MZD720938 NIZ720938 NSV720938 OCR720938 OMN720938 OWJ720938 PGF720938 PQB720938 PZX720938 QJT720938 QTP720938 RDL720938 RNH720938 RXD720938 SGZ720938 SQV720938 TAR720938 TKN720938 TUJ720938 UEF720938 UOB720938 UXX720938 VHT720938 VRP720938 WBL720938 WLH720938 WVD720938 IR786474 SN786474 ACJ786474 AMF786474 AWB786474 BFX786474 BPT786474 BZP786474 CJL786474 CTH786474 DDD786474 DMZ786474 DWV786474 EGR786474 EQN786474 FAJ786474 FKF786474 FUB786474 GDX786474 GNT786474 GXP786474 HHL786474 HRH786474 IBD786474 IKZ786474 IUV786474 JER786474 JON786474 JYJ786474 KIF786474 KSB786474 LBX786474 LLT786474 LVP786474 MFL786474 MPH786474 MZD786474 NIZ786474 NSV786474 OCR786474 OMN786474 OWJ786474 PGF786474 PQB786474 PZX786474 QJT786474 QTP786474 RDL786474 RNH786474 RXD786474 SGZ786474 SQV786474 TAR786474 TKN786474 TUJ786474 UEF786474 UOB786474 UXX786474 VHT786474 VRP786474 WBL786474 WLH786474 WVD786474 IR852010 SN852010 ACJ852010 AMF852010 AWB852010 BFX852010 BPT852010 BZP852010 CJL852010 CTH852010 DDD852010 DMZ852010 DWV852010 EGR852010 EQN852010 FAJ852010 FKF852010 FUB852010 GDX852010 GNT852010 GXP852010 HHL852010 HRH852010 IBD852010 IKZ852010 IUV852010 JER852010 JON852010 JYJ852010 KIF852010 KSB852010 LBX852010 LLT852010 LVP852010 MFL852010 MPH852010 MZD852010 NIZ852010 NSV852010 OCR852010 OMN852010 OWJ852010 PGF852010 PQB852010 PZX852010 QJT852010 QTP852010 RDL852010 RNH852010 RXD852010 SGZ852010 SQV852010 TAR852010 TKN852010 TUJ852010 UEF852010 UOB852010 UXX852010 VHT852010 VRP852010 WBL852010 WLH852010 WVD852010 IR917546 SN917546 ACJ917546 AMF917546 AWB917546 BFX917546 BPT917546 BZP917546 CJL917546 CTH917546 DDD917546 DMZ917546 DWV917546 EGR917546 EQN917546 FAJ917546 FKF917546 FUB917546 GDX917546 GNT917546 GXP917546 HHL917546 HRH917546 IBD917546 IKZ917546 IUV917546 JER917546 JON917546 JYJ917546 KIF917546 KSB917546 LBX917546 LLT917546 LVP917546 MFL917546 MPH917546 MZD917546 NIZ917546 NSV917546 OCR917546 OMN917546 OWJ917546 PGF917546 PQB917546 PZX917546 QJT917546 QTP917546 RDL917546 RNH917546 RXD917546 SGZ917546 SQV917546 TAR917546 TKN917546 TUJ917546 UEF917546 UOB917546 UXX917546 VHT917546 VRP917546 WBL917546 WLH917546 WVD917546 IR983082 SN983082 ACJ983082 AMF983082 AWB983082 BFX983082 BPT983082 BZP983082 CJL983082 CTH983082 DDD983082 DMZ983082 DWV983082 EGR983082 EQN983082 FAJ983082 FKF983082 FUB983082 GDX983082 GNT983082 GXP983082 HHL983082 HRH983082 IBD983082 IKZ983082 IUV983082 JER983082 JON983082 JYJ983082 KIF983082 KSB983082 LBX983082 LLT983082 LVP983082 MFL983082 MPH983082 MZD983082 NIZ983082 NSV983082 OCR983082 OMN983082 OWJ983082 PGF983082 PQB983082 PZX983082 QJT983082 QTP983082 RDL983082 RNH983082 RXD983082 SGZ983082 SQV983082 TAR983082 TKN983082 TUJ983082 UEF983082 UOB983082 UXX983082 VHT983082 VRP983082 WBL983082 WLH983082" xr:uid="{AB0AB4C4-FEC8-449B-BA68-D9F6340A5354}">
      <formula1>$I$35:$J$35</formula1>
    </dataValidation>
    <dataValidation type="list" allowBlank="1" showInputMessage="1" showErrorMessage="1" sqref="WUX983048 IL8 SH8 ACD8 ALZ8 AVV8 BFR8 BPN8 BZJ8 CJF8 CTB8 DCX8 DMT8 DWP8 EGL8 EQH8 FAD8 FJZ8 FTV8 GDR8 GNN8 GXJ8 HHF8 HRB8 IAX8 IKT8 IUP8 JEL8 JOH8 JYD8 KHZ8 KRV8 LBR8 LLN8 LVJ8 MFF8 MPB8 MYX8 NIT8 NSP8 OCL8 OMH8 OWD8 PFZ8 PPV8 PZR8 QJN8 QTJ8 RDF8 RNB8 RWX8 SGT8 SQP8 TAL8 TKH8 TUD8 UDZ8 UNV8 UXR8 VHN8 VRJ8 WBF8 WLB8 WUX8 Q65544:S65544 IL65544 SH65544 ACD65544 ALZ65544 AVV65544 BFR65544 BPN65544 BZJ65544 CJF65544 CTB65544 DCX65544 DMT65544 DWP65544 EGL65544 EQH65544 FAD65544 FJZ65544 FTV65544 GDR65544 GNN65544 GXJ65544 HHF65544 HRB65544 IAX65544 IKT65544 IUP65544 JEL65544 JOH65544 JYD65544 KHZ65544 KRV65544 LBR65544 LLN65544 LVJ65544 MFF65544 MPB65544 MYX65544 NIT65544 NSP65544 OCL65544 OMH65544 OWD65544 PFZ65544 PPV65544 PZR65544 QJN65544 QTJ65544 RDF65544 RNB65544 RWX65544 SGT65544 SQP65544 TAL65544 TKH65544 TUD65544 UDZ65544 UNV65544 UXR65544 VHN65544 VRJ65544 WBF65544 WLB65544 WUX65544 Q131080:S131080 IL131080 SH131080 ACD131080 ALZ131080 AVV131080 BFR131080 BPN131080 BZJ131080 CJF131080 CTB131080 DCX131080 DMT131080 DWP131080 EGL131080 EQH131080 FAD131080 FJZ131080 FTV131080 GDR131080 GNN131080 GXJ131080 HHF131080 HRB131080 IAX131080 IKT131080 IUP131080 JEL131080 JOH131080 JYD131080 KHZ131080 KRV131080 LBR131080 LLN131080 LVJ131080 MFF131080 MPB131080 MYX131080 NIT131080 NSP131080 OCL131080 OMH131080 OWD131080 PFZ131080 PPV131080 PZR131080 QJN131080 QTJ131080 RDF131080 RNB131080 RWX131080 SGT131080 SQP131080 TAL131080 TKH131080 TUD131080 UDZ131080 UNV131080 UXR131080 VHN131080 VRJ131080 WBF131080 WLB131080 WUX131080 Q196616:S196616 IL196616 SH196616 ACD196616 ALZ196616 AVV196616 BFR196616 BPN196616 BZJ196616 CJF196616 CTB196616 DCX196616 DMT196616 DWP196616 EGL196616 EQH196616 FAD196616 FJZ196616 FTV196616 GDR196616 GNN196616 GXJ196616 HHF196616 HRB196616 IAX196616 IKT196616 IUP196616 JEL196616 JOH196616 JYD196616 KHZ196616 KRV196616 LBR196616 LLN196616 LVJ196616 MFF196616 MPB196616 MYX196616 NIT196616 NSP196616 OCL196616 OMH196616 OWD196616 PFZ196616 PPV196616 PZR196616 QJN196616 QTJ196616 RDF196616 RNB196616 RWX196616 SGT196616 SQP196616 TAL196616 TKH196616 TUD196616 UDZ196616 UNV196616 UXR196616 VHN196616 VRJ196616 WBF196616 WLB196616 WUX196616 Q262152:S262152 IL262152 SH262152 ACD262152 ALZ262152 AVV262152 BFR262152 BPN262152 BZJ262152 CJF262152 CTB262152 DCX262152 DMT262152 DWP262152 EGL262152 EQH262152 FAD262152 FJZ262152 FTV262152 GDR262152 GNN262152 GXJ262152 HHF262152 HRB262152 IAX262152 IKT262152 IUP262152 JEL262152 JOH262152 JYD262152 KHZ262152 KRV262152 LBR262152 LLN262152 LVJ262152 MFF262152 MPB262152 MYX262152 NIT262152 NSP262152 OCL262152 OMH262152 OWD262152 PFZ262152 PPV262152 PZR262152 QJN262152 QTJ262152 RDF262152 RNB262152 RWX262152 SGT262152 SQP262152 TAL262152 TKH262152 TUD262152 UDZ262152 UNV262152 UXR262152 VHN262152 VRJ262152 WBF262152 WLB262152 WUX262152 Q327688:S327688 IL327688 SH327688 ACD327688 ALZ327688 AVV327688 BFR327688 BPN327688 BZJ327688 CJF327688 CTB327688 DCX327688 DMT327688 DWP327688 EGL327688 EQH327688 FAD327688 FJZ327688 FTV327688 GDR327688 GNN327688 GXJ327688 HHF327688 HRB327688 IAX327688 IKT327688 IUP327688 JEL327688 JOH327688 JYD327688 KHZ327688 KRV327688 LBR327688 LLN327688 LVJ327688 MFF327688 MPB327688 MYX327688 NIT327688 NSP327688 OCL327688 OMH327688 OWD327688 PFZ327688 PPV327688 PZR327688 QJN327688 QTJ327688 RDF327688 RNB327688 RWX327688 SGT327688 SQP327688 TAL327688 TKH327688 TUD327688 UDZ327688 UNV327688 UXR327688 VHN327688 VRJ327688 WBF327688 WLB327688 WUX327688 Q393224:S393224 IL393224 SH393224 ACD393224 ALZ393224 AVV393224 BFR393224 BPN393224 BZJ393224 CJF393224 CTB393224 DCX393224 DMT393224 DWP393224 EGL393224 EQH393224 FAD393224 FJZ393224 FTV393224 GDR393224 GNN393224 GXJ393224 HHF393224 HRB393224 IAX393224 IKT393224 IUP393224 JEL393224 JOH393224 JYD393224 KHZ393224 KRV393224 LBR393224 LLN393224 LVJ393224 MFF393224 MPB393224 MYX393224 NIT393224 NSP393224 OCL393224 OMH393224 OWD393224 PFZ393224 PPV393224 PZR393224 QJN393224 QTJ393224 RDF393224 RNB393224 RWX393224 SGT393224 SQP393224 TAL393224 TKH393224 TUD393224 UDZ393224 UNV393224 UXR393224 VHN393224 VRJ393224 WBF393224 WLB393224 WUX393224 Q458760:S458760 IL458760 SH458760 ACD458760 ALZ458760 AVV458760 BFR458760 BPN458760 BZJ458760 CJF458760 CTB458760 DCX458760 DMT458760 DWP458760 EGL458760 EQH458760 FAD458760 FJZ458760 FTV458760 GDR458760 GNN458760 GXJ458760 HHF458760 HRB458760 IAX458760 IKT458760 IUP458760 JEL458760 JOH458760 JYD458760 KHZ458760 KRV458760 LBR458760 LLN458760 LVJ458760 MFF458760 MPB458760 MYX458760 NIT458760 NSP458760 OCL458760 OMH458760 OWD458760 PFZ458760 PPV458760 PZR458760 QJN458760 QTJ458760 RDF458760 RNB458760 RWX458760 SGT458760 SQP458760 TAL458760 TKH458760 TUD458760 UDZ458760 UNV458760 UXR458760 VHN458760 VRJ458760 WBF458760 WLB458760 WUX458760 Q524296:S524296 IL524296 SH524296 ACD524296 ALZ524296 AVV524296 BFR524296 BPN524296 BZJ524296 CJF524296 CTB524296 DCX524296 DMT524296 DWP524296 EGL524296 EQH524296 FAD524296 FJZ524296 FTV524296 GDR524296 GNN524296 GXJ524296 HHF524296 HRB524296 IAX524296 IKT524296 IUP524296 JEL524296 JOH524296 JYD524296 KHZ524296 KRV524296 LBR524296 LLN524296 LVJ524296 MFF524296 MPB524296 MYX524296 NIT524296 NSP524296 OCL524296 OMH524296 OWD524296 PFZ524296 PPV524296 PZR524296 QJN524296 QTJ524296 RDF524296 RNB524296 RWX524296 SGT524296 SQP524296 TAL524296 TKH524296 TUD524296 UDZ524296 UNV524296 UXR524296 VHN524296 VRJ524296 WBF524296 WLB524296 WUX524296 Q589832:S589832 IL589832 SH589832 ACD589832 ALZ589832 AVV589832 BFR589832 BPN589832 BZJ589832 CJF589832 CTB589832 DCX589832 DMT589832 DWP589832 EGL589832 EQH589832 FAD589832 FJZ589832 FTV589832 GDR589832 GNN589832 GXJ589832 HHF589832 HRB589832 IAX589832 IKT589832 IUP589832 JEL589832 JOH589832 JYD589832 KHZ589832 KRV589832 LBR589832 LLN589832 LVJ589832 MFF589832 MPB589832 MYX589832 NIT589832 NSP589832 OCL589832 OMH589832 OWD589832 PFZ589832 PPV589832 PZR589832 QJN589832 QTJ589832 RDF589832 RNB589832 RWX589832 SGT589832 SQP589832 TAL589832 TKH589832 TUD589832 UDZ589832 UNV589832 UXR589832 VHN589832 VRJ589832 WBF589832 WLB589832 WUX589832 Q655368:S655368 IL655368 SH655368 ACD655368 ALZ655368 AVV655368 BFR655368 BPN655368 BZJ655368 CJF655368 CTB655368 DCX655368 DMT655368 DWP655368 EGL655368 EQH655368 FAD655368 FJZ655368 FTV655368 GDR655368 GNN655368 GXJ655368 HHF655368 HRB655368 IAX655368 IKT655368 IUP655368 JEL655368 JOH655368 JYD655368 KHZ655368 KRV655368 LBR655368 LLN655368 LVJ655368 MFF655368 MPB655368 MYX655368 NIT655368 NSP655368 OCL655368 OMH655368 OWD655368 PFZ655368 PPV655368 PZR655368 QJN655368 QTJ655368 RDF655368 RNB655368 RWX655368 SGT655368 SQP655368 TAL655368 TKH655368 TUD655368 UDZ655368 UNV655368 UXR655368 VHN655368 VRJ655368 WBF655368 WLB655368 WUX655368 Q720904:S720904 IL720904 SH720904 ACD720904 ALZ720904 AVV720904 BFR720904 BPN720904 BZJ720904 CJF720904 CTB720904 DCX720904 DMT720904 DWP720904 EGL720904 EQH720904 FAD720904 FJZ720904 FTV720904 GDR720904 GNN720904 GXJ720904 HHF720904 HRB720904 IAX720904 IKT720904 IUP720904 JEL720904 JOH720904 JYD720904 KHZ720904 KRV720904 LBR720904 LLN720904 LVJ720904 MFF720904 MPB720904 MYX720904 NIT720904 NSP720904 OCL720904 OMH720904 OWD720904 PFZ720904 PPV720904 PZR720904 QJN720904 QTJ720904 RDF720904 RNB720904 RWX720904 SGT720904 SQP720904 TAL720904 TKH720904 TUD720904 UDZ720904 UNV720904 UXR720904 VHN720904 VRJ720904 WBF720904 WLB720904 WUX720904 Q786440:S786440 IL786440 SH786440 ACD786440 ALZ786440 AVV786440 BFR786440 BPN786440 BZJ786440 CJF786440 CTB786440 DCX786440 DMT786440 DWP786440 EGL786440 EQH786440 FAD786440 FJZ786440 FTV786440 GDR786440 GNN786440 GXJ786440 HHF786440 HRB786440 IAX786440 IKT786440 IUP786440 JEL786440 JOH786440 JYD786440 KHZ786440 KRV786440 LBR786440 LLN786440 LVJ786440 MFF786440 MPB786440 MYX786440 NIT786440 NSP786440 OCL786440 OMH786440 OWD786440 PFZ786440 PPV786440 PZR786440 QJN786440 QTJ786440 RDF786440 RNB786440 RWX786440 SGT786440 SQP786440 TAL786440 TKH786440 TUD786440 UDZ786440 UNV786440 UXR786440 VHN786440 VRJ786440 WBF786440 WLB786440 WUX786440 Q851976:S851976 IL851976 SH851976 ACD851976 ALZ851976 AVV851976 BFR851976 BPN851976 BZJ851976 CJF851976 CTB851976 DCX851976 DMT851976 DWP851976 EGL851976 EQH851976 FAD851976 FJZ851976 FTV851976 GDR851976 GNN851976 GXJ851976 HHF851976 HRB851976 IAX851976 IKT851976 IUP851976 JEL851976 JOH851976 JYD851976 KHZ851976 KRV851976 LBR851976 LLN851976 LVJ851976 MFF851976 MPB851976 MYX851976 NIT851976 NSP851976 OCL851976 OMH851976 OWD851976 PFZ851976 PPV851976 PZR851976 QJN851976 QTJ851976 RDF851976 RNB851976 RWX851976 SGT851976 SQP851976 TAL851976 TKH851976 TUD851976 UDZ851976 UNV851976 UXR851976 VHN851976 VRJ851976 WBF851976 WLB851976 WUX851976 Q917512:S917512 IL917512 SH917512 ACD917512 ALZ917512 AVV917512 BFR917512 BPN917512 BZJ917512 CJF917512 CTB917512 DCX917512 DMT917512 DWP917512 EGL917512 EQH917512 FAD917512 FJZ917512 FTV917512 GDR917512 GNN917512 GXJ917512 HHF917512 HRB917512 IAX917512 IKT917512 IUP917512 JEL917512 JOH917512 JYD917512 KHZ917512 KRV917512 LBR917512 LLN917512 LVJ917512 MFF917512 MPB917512 MYX917512 NIT917512 NSP917512 OCL917512 OMH917512 OWD917512 PFZ917512 PPV917512 PZR917512 QJN917512 QTJ917512 RDF917512 RNB917512 RWX917512 SGT917512 SQP917512 TAL917512 TKH917512 TUD917512 UDZ917512 UNV917512 UXR917512 VHN917512 VRJ917512 WBF917512 WLB917512 WUX917512 Q983048:S983048 IL983048 SH983048 ACD983048 ALZ983048 AVV983048 BFR983048 BPN983048 BZJ983048 CJF983048 CTB983048 DCX983048 DMT983048 DWP983048 EGL983048 EQH983048 FAD983048 FJZ983048 FTV983048 GDR983048 GNN983048 GXJ983048 HHF983048 HRB983048 IAX983048 IKT983048 IUP983048 JEL983048 JOH983048 JYD983048 KHZ983048 KRV983048 LBR983048 LLN983048 LVJ983048 MFF983048 MPB983048 MYX983048 NIT983048 NSP983048 OCL983048 OMH983048 OWD983048 PFZ983048 PPV983048 PZR983048 QJN983048 QTJ983048 RDF983048 RNB983048 RWX983048 SGT983048 SQP983048 TAL983048 TKH983048 TUD983048 UDZ983048 UNV983048 UXR983048 VHN983048 VRJ983048 WBF983048 WLB983048 II17:II18 WUU983057:WUU983058 SE17:SE18 ACA17:ACA18 ALW17:ALW18 AVS17:AVS18 BFO17:BFO18 BPK17:BPK18 BZG17:BZG18 CJC17:CJC18 CSY17:CSY18 DCU17:DCU18 DMQ17:DMQ18 DWM17:DWM18 EGI17:EGI18 EQE17:EQE18 FAA17:FAA18 FJW17:FJW18 FTS17:FTS18 GDO17:GDO18 GNK17:GNK18 GXG17:GXG18 HHC17:HHC18 HQY17:HQY18 IAU17:IAU18 IKQ17:IKQ18 IUM17:IUM18 JEI17:JEI18 JOE17:JOE18 JYA17:JYA18 KHW17:KHW18 KRS17:KRS18 LBO17:LBO18 LLK17:LLK18 LVG17:LVG18 MFC17:MFC18 MOY17:MOY18 MYU17:MYU18 NIQ17:NIQ18 NSM17:NSM18 OCI17:OCI18 OME17:OME18 OWA17:OWA18 PFW17:PFW18 PPS17:PPS18 PZO17:PZO18 QJK17:QJK18 QTG17:QTG18 RDC17:RDC18 RMY17:RMY18 RWU17:RWU18 SGQ17:SGQ18 SQM17:SQM18 TAI17:TAI18 TKE17:TKE18 TUA17:TUA18 UDW17:UDW18 UNS17:UNS18 UXO17:UXO18 VHK17:VHK18 VRG17:VRG18 WBC17:WBC18 WKY17:WKY18 WUU17:WUU18 J65553:J65554 II65553:II65554 SE65553:SE65554 ACA65553:ACA65554 ALW65553:ALW65554 AVS65553:AVS65554 BFO65553:BFO65554 BPK65553:BPK65554 BZG65553:BZG65554 CJC65553:CJC65554 CSY65553:CSY65554 DCU65553:DCU65554 DMQ65553:DMQ65554 DWM65553:DWM65554 EGI65553:EGI65554 EQE65553:EQE65554 FAA65553:FAA65554 FJW65553:FJW65554 FTS65553:FTS65554 GDO65553:GDO65554 GNK65553:GNK65554 GXG65553:GXG65554 HHC65553:HHC65554 HQY65553:HQY65554 IAU65553:IAU65554 IKQ65553:IKQ65554 IUM65553:IUM65554 JEI65553:JEI65554 JOE65553:JOE65554 JYA65553:JYA65554 KHW65553:KHW65554 KRS65553:KRS65554 LBO65553:LBO65554 LLK65553:LLK65554 LVG65553:LVG65554 MFC65553:MFC65554 MOY65553:MOY65554 MYU65553:MYU65554 NIQ65553:NIQ65554 NSM65553:NSM65554 OCI65553:OCI65554 OME65553:OME65554 OWA65553:OWA65554 PFW65553:PFW65554 PPS65553:PPS65554 PZO65553:PZO65554 QJK65553:QJK65554 QTG65553:QTG65554 RDC65553:RDC65554 RMY65553:RMY65554 RWU65553:RWU65554 SGQ65553:SGQ65554 SQM65553:SQM65554 TAI65553:TAI65554 TKE65553:TKE65554 TUA65553:TUA65554 UDW65553:UDW65554 UNS65553:UNS65554 UXO65553:UXO65554 VHK65553:VHK65554 VRG65553:VRG65554 WBC65553:WBC65554 WKY65553:WKY65554 WUU65553:WUU65554 J131089:J131090 II131089:II131090 SE131089:SE131090 ACA131089:ACA131090 ALW131089:ALW131090 AVS131089:AVS131090 BFO131089:BFO131090 BPK131089:BPK131090 BZG131089:BZG131090 CJC131089:CJC131090 CSY131089:CSY131090 DCU131089:DCU131090 DMQ131089:DMQ131090 DWM131089:DWM131090 EGI131089:EGI131090 EQE131089:EQE131090 FAA131089:FAA131090 FJW131089:FJW131090 FTS131089:FTS131090 GDO131089:GDO131090 GNK131089:GNK131090 GXG131089:GXG131090 HHC131089:HHC131090 HQY131089:HQY131090 IAU131089:IAU131090 IKQ131089:IKQ131090 IUM131089:IUM131090 JEI131089:JEI131090 JOE131089:JOE131090 JYA131089:JYA131090 KHW131089:KHW131090 KRS131089:KRS131090 LBO131089:LBO131090 LLK131089:LLK131090 LVG131089:LVG131090 MFC131089:MFC131090 MOY131089:MOY131090 MYU131089:MYU131090 NIQ131089:NIQ131090 NSM131089:NSM131090 OCI131089:OCI131090 OME131089:OME131090 OWA131089:OWA131090 PFW131089:PFW131090 PPS131089:PPS131090 PZO131089:PZO131090 QJK131089:QJK131090 QTG131089:QTG131090 RDC131089:RDC131090 RMY131089:RMY131090 RWU131089:RWU131090 SGQ131089:SGQ131090 SQM131089:SQM131090 TAI131089:TAI131090 TKE131089:TKE131090 TUA131089:TUA131090 UDW131089:UDW131090 UNS131089:UNS131090 UXO131089:UXO131090 VHK131089:VHK131090 VRG131089:VRG131090 WBC131089:WBC131090 WKY131089:WKY131090 WUU131089:WUU131090 J196625:J196626 II196625:II196626 SE196625:SE196626 ACA196625:ACA196626 ALW196625:ALW196626 AVS196625:AVS196626 BFO196625:BFO196626 BPK196625:BPK196626 BZG196625:BZG196626 CJC196625:CJC196626 CSY196625:CSY196626 DCU196625:DCU196626 DMQ196625:DMQ196626 DWM196625:DWM196626 EGI196625:EGI196626 EQE196625:EQE196626 FAA196625:FAA196626 FJW196625:FJW196626 FTS196625:FTS196626 GDO196625:GDO196626 GNK196625:GNK196626 GXG196625:GXG196626 HHC196625:HHC196626 HQY196625:HQY196626 IAU196625:IAU196626 IKQ196625:IKQ196626 IUM196625:IUM196626 JEI196625:JEI196626 JOE196625:JOE196626 JYA196625:JYA196626 KHW196625:KHW196626 KRS196625:KRS196626 LBO196625:LBO196626 LLK196625:LLK196626 LVG196625:LVG196626 MFC196625:MFC196626 MOY196625:MOY196626 MYU196625:MYU196626 NIQ196625:NIQ196626 NSM196625:NSM196626 OCI196625:OCI196626 OME196625:OME196626 OWA196625:OWA196626 PFW196625:PFW196626 PPS196625:PPS196626 PZO196625:PZO196626 QJK196625:QJK196626 QTG196625:QTG196626 RDC196625:RDC196626 RMY196625:RMY196626 RWU196625:RWU196626 SGQ196625:SGQ196626 SQM196625:SQM196626 TAI196625:TAI196626 TKE196625:TKE196626 TUA196625:TUA196626 UDW196625:UDW196626 UNS196625:UNS196626 UXO196625:UXO196626 VHK196625:VHK196626 VRG196625:VRG196626 WBC196625:WBC196626 WKY196625:WKY196626 WUU196625:WUU196626 J262161:J262162 II262161:II262162 SE262161:SE262162 ACA262161:ACA262162 ALW262161:ALW262162 AVS262161:AVS262162 BFO262161:BFO262162 BPK262161:BPK262162 BZG262161:BZG262162 CJC262161:CJC262162 CSY262161:CSY262162 DCU262161:DCU262162 DMQ262161:DMQ262162 DWM262161:DWM262162 EGI262161:EGI262162 EQE262161:EQE262162 FAA262161:FAA262162 FJW262161:FJW262162 FTS262161:FTS262162 GDO262161:GDO262162 GNK262161:GNK262162 GXG262161:GXG262162 HHC262161:HHC262162 HQY262161:HQY262162 IAU262161:IAU262162 IKQ262161:IKQ262162 IUM262161:IUM262162 JEI262161:JEI262162 JOE262161:JOE262162 JYA262161:JYA262162 KHW262161:KHW262162 KRS262161:KRS262162 LBO262161:LBO262162 LLK262161:LLK262162 LVG262161:LVG262162 MFC262161:MFC262162 MOY262161:MOY262162 MYU262161:MYU262162 NIQ262161:NIQ262162 NSM262161:NSM262162 OCI262161:OCI262162 OME262161:OME262162 OWA262161:OWA262162 PFW262161:PFW262162 PPS262161:PPS262162 PZO262161:PZO262162 QJK262161:QJK262162 QTG262161:QTG262162 RDC262161:RDC262162 RMY262161:RMY262162 RWU262161:RWU262162 SGQ262161:SGQ262162 SQM262161:SQM262162 TAI262161:TAI262162 TKE262161:TKE262162 TUA262161:TUA262162 UDW262161:UDW262162 UNS262161:UNS262162 UXO262161:UXO262162 VHK262161:VHK262162 VRG262161:VRG262162 WBC262161:WBC262162 WKY262161:WKY262162 WUU262161:WUU262162 J327697:J327698 II327697:II327698 SE327697:SE327698 ACA327697:ACA327698 ALW327697:ALW327698 AVS327697:AVS327698 BFO327697:BFO327698 BPK327697:BPK327698 BZG327697:BZG327698 CJC327697:CJC327698 CSY327697:CSY327698 DCU327697:DCU327698 DMQ327697:DMQ327698 DWM327697:DWM327698 EGI327697:EGI327698 EQE327697:EQE327698 FAA327697:FAA327698 FJW327697:FJW327698 FTS327697:FTS327698 GDO327697:GDO327698 GNK327697:GNK327698 GXG327697:GXG327698 HHC327697:HHC327698 HQY327697:HQY327698 IAU327697:IAU327698 IKQ327697:IKQ327698 IUM327697:IUM327698 JEI327697:JEI327698 JOE327697:JOE327698 JYA327697:JYA327698 KHW327697:KHW327698 KRS327697:KRS327698 LBO327697:LBO327698 LLK327697:LLK327698 LVG327697:LVG327698 MFC327697:MFC327698 MOY327697:MOY327698 MYU327697:MYU327698 NIQ327697:NIQ327698 NSM327697:NSM327698 OCI327697:OCI327698 OME327697:OME327698 OWA327697:OWA327698 PFW327697:PFW327698 PPS327697:PPS327698 PZO327697:PZO327698 QJK327697:QJK327698 QTG327697:QTG327698 RDC327697:RDC327698 RMY327697:RMY327698 RWU327697:RWU327698 SGQ327697:SGQ327698 SQM327697:SQM327698 TAI327697:TAI327698 TKE327697:TKE327698 TUA327697:TUA327698 UDW327697:UDW327698 UNS327697:UNS327698 UXO327697:UXO327698 VHK327697:VHK327698 VRG327697:VRG327698 WBC327697:WBC327698 WKY327697:WKY327698 WUU327697:WUU327698 J393233:J393234 II393233:II393234 SE393233:SE393234 ACA393233:ACA393234 ALW393233:ALW393234 AVS393233:AVS393234 BFO393233:BFO393234 BPK393233:BPK393234 BZG393233:BZG393234 CJC393233:CJC393234 CSY393233:CSY393234 DCU393233:DCU393234 DMQ393233:DMQ393234 DWM393233:DWM393234 EGI393233:EGI393234 EQE393233:EQE393234 FAA393233:FAA393234 FJW393233:FJW393234 FTS393233:FTS393234 GDO393233:GDO393234 GNK393233:GNK393234 GXG393233:GXG393234 HHC393233:HHC393234 HQY393233:HQY393234 IAU393233:IAU393234 IKQ393233:IKQ393234 IUM393233:IUM393234 JEI393233:JEI393234 JOE393233:JOE393234 JYA393233:JYA393234 KHW393233:KHW393234 KRS393233:KRS393234 LBO393233:LBO393234 LLK393233:LLK393234 LVG393233:LVG393234 MFC393233:MFC393234 MOY393233:MOY393234 MYU393233:MYU393234 NIQ393233:NIQ393234 NSM393233:NSM393234 OCI393233:OCI393234 OME393233:OME393234 OWA393233:OWA393234 PFW393233:PFW393234 PPS393233:PPS393234 PZO393233:PZO393234 QJK393233:QJK393234 QTG393233:QTG393234 RDC393233:RDC393234 RMY393233:RMY393234 RWU393233:RWU393234 SGQ393233:SGQ393234 SQM393233:SQM393234 TAI393233:TAI393234 TKE393233:TKE393234 TUA393233:TUA393234 UDW393233:UDW393234 UNS393233:UNS393234 UXO393233:UXO393234 VHK393233:VHK393234 VRG393233:VRG393234 WBC393233:WBC393234 WKY393233:WKY393234 WUU393233:WUU393234 J458769:J458770 II458769:II458770 SE458769:SE458770 ACA458769:ACA458770 ALW458769:ALW458770 AVS458769:AVS458770 BFO458769:BFO458770 BPK458769:BPK458770 BZG458769:BZG458770 CJC458769:CJC458770 CSY458769:CSY458770 DCU458769:DCU458770 DMQ458769:DMQ458770 DWM458769:DWM458770 EGI458769:EGI458770 EQE458769:EQE458770 FAA458769:FAA458770 FJW458769:FJW458770 FTS458769:FTS458770 GDO458769:GDO458770 GNK458769:GNK458770 GXG458769:GXG458770 HHC458769:HHC458770 HQY458769:HQY458770 IAU458769:IAU458770 IKQ458769:IKQ458770 IUM458769:IUM458770 JEI458769:JEI458770 JOE458769:JOE458770 JYA458769:JYA458770 KHW458769:KHW458770 KRS458769:KRS458770 LBO458769:LBO458770 LLK458769:LLK458770 LVG458769:LVG458770 MFC458769:MFC458770 MOY458769:MOY458770 MYU458769:MYU458770 NIQ458769:NIQ458770 NSM458769:NSM458770 OCI458769:OCI458770 OME458769:OME458770 OWA458769:OWA458770 PFW458769:PFW458770 PPS458769:PPS458770 PZO458769:PZO458770 QJK458769:QJK458770 QTG458769:QTG458770 RDC458769:RDC458770 RMY458769:RMY458770 RWU458769:RWU458770 SGQ458769:SGQ458770 SQM458769:SQM458770 TAI458769:TAI458770 TKE458769:TKE458770 TUA458769:TUA458770 UDW458769:UDW458770 UNS458769:UNS458770 UXO458769:UXO458770 VHK458769:VHK458770 VRG458769:VRG458770 WBC458769:WBC458770 WKY458769:WKY458770 WUU458769:WUU458770 J524305:J524306 II524305:II524306 SE524305:SE524306 ACA524305:ACA524306 ALW524305:ALW524306 AVS524305:AVS524306 BFO524305:BFO524306 BPK524305:BPK524306 BZG524305:BZG524306 CJC524305:CJC524306 CSY524305:CSY524306 DCU524305:DCU524306 DMQ524305:DMQ524306 DWM524305:DWM524306 EGI524305:EGI524306 EQE524305:EQE524306 FAA524305:FAA524306 FJW524305:FJW524306 FTS524305:FTS524306 GDO524305:GDO524306 GNK524305:GNK524306 GXG524305:GXG524306 HHC524305:HHC524306 HQY524305:HQY524306 IAU524305:IAU524306 IKQ524305:IKQ524306 IUM524305:IUM524306 JEI524305:JEI524306 JOE524305:JOE524306 JYA524305:JYA524306 KHW524305:KHW524306 KRS524305:KRS524306 LBO524305:LBO524306 LLK524305:LLK524306 LVG524305:LVG524306 MFC524305:MFC524306 MOY524305:MOY524306 MYU524305:MYU524306 NIQ524305:NIQ524306 NSM524305:NSM524306 OCI524305:OCI524306 OME524305:OME524306 OWA524305:OWA524306 PFW524305:PFW524306 PPS524305:PPS524306 PZO524305:PZO524306 QJK524305:QJK524306 QTG524305:QTG524306 RDC524305:RDC524306 RMY524305:RMY524306 RWU524305:RWU524306 SGQ524305:SGQ524306 SQM524305:SQM524306 TAI524305:TAI524306 TKE524305:TKE524306 TUA524305:TUA524306 UDW524305:UDW524306 UNS524305:UNS524306 UXO524305:UXO524306 VHK524305:VHK524306 VRG524305:VRG524306 WBC524305:WBC524306 WKY524305:WKY524306 WUU524305:WUU524306 J589841:J589842 II589841:II589842 SE589841:SE589842 ACA589841:ACA589842 ALW589841:ALW589842 AVS589841:AVS589842 BFO589841:BFO589842 BPK589841:BPK589842 BZG589841:BZG589842 CJC589841:CJC589842 CSY589841:CSY589842 DCU589841:DCU589842 DMQ589841:DMQ589842 DWM589841:DWM589842 EGI589841:EGI589842 EQE589841:EQE589842 FAA589841:FAA589842 FJW589841:FJW589842 FTS589841:FTS589842 GDO589841:GDO589842 GNK589841:GNK589842 GXG589841:GXG589842 HHC589841:HHC589842 HQY589841:HQY589842 IAU589841:IAU589842 IKQ589841:IKQ589842 IUM589841:IUM589842 JEI589841:JEI589842 JOE589841:JOE589842 JYA589841:JYA589842 KHW589841:KHW589842 KRS589841:KRS589842 LBO589841:LBO589842 LLK589841:LLK589842 LVG589841:LVG589842 MFC589841:MFC589842 MOY589841:MOY589842 MYU589841:MYU589842 NIQ589841:NIQ589842 NSM589841:NSM589842 OCI589841:OCI589842 OME589841:OME589842 OWA589841:OWA589842 PFW589841:PFW589842 PPS589841:PPS589842 PZO589841:PZO589842 QJK589841:QJK589842 QTG589841:QTG589842 RDC589841:RDC589842 RMY589841:RMY589842 RWU589841:RWU589842 SGQ589841:SGQ589842 SQM589841:SQM589842 TAI589841:TAI589842 TKE589841:TKE589842 TUA589841:TUA589842 UDW589841:UDW589842 UNS589841:UNS589842 UXO589841:UXO589842 VHK589841:VHK589842 VRG589841:VRG589842 WBC589841:WBC589842 WKY589841:WKY589842 WUU589841:WUU589842 J655377:J655378 II655377:II655378 SE655377:SE655378 ACA655377:ACA655378 ALW655377:ALW655378 AVS655377:AVS655378 BFO655377:BFO655378 BPK655377:BPK655378 BZG655377:BZG655378 CJC655377:CJC655378 CSY655377:CSY655378 DCU655377:DCU655378 DMQ655377:DMQ655378 DWM655377:DWM655378 EGI655377:EGI655378 EQE655377:EQE655378 FAA655377:FAA655378 FJW655377:FJW655378 FTS655377:FTS655378 GDO655377:GDO655378 GNK655377:GNK655378 GXG655377:GXG655378 HHC655377:HHC655378 HQY655377:HQY655378 IAU655377:IAU655378 IKQ655377:IKQ655378 IUM655377:IUM655378 JEI655377:JEI655378 JOE655377:JOE655378 JYA655377:JYA655378 KHW655377:KHW655378 KRS655377:KRS655378 LBO655377:LBO655378 LLK655377:LLK655378 LVG655377:LVG655378 MFC655377:MFC655378 MOY655377:MOY655378 MYU655377:MYU655378 NIQ655377:NIQ655378 NSM655377:NSM655378 OCI655377:OCI655378 OME655377:OME655378 OWA655377:OWA655378 PFW655377:PFW655378 PPS655377:PPS655378 PZO655377:PZO655378 QJK655377:QJK655378 QTG655377:QTG655378 RDC655377:RDC655378 RMY655377:RMY655378 RWU655377:RWU655378 SGQ655377:SGQ655378 SQM655377:SQM655378 TAI655377:TAI655378 TKE655377:TKE655378 TUA655377:TUA655378 UDW655377:UDW655378 UNS655377:UNS655378 UXO655377:UXO655378 VHK655377:VHK655378 VRG655377:VRG655378 WBC655377:WBC655378 WKY655377:WKY655378 WUU655377:WUU655378 J720913:J720914 II720913:II720914 SE720913:SE720914 ACA720913:ACA720914 ALW720913:ALW720914 AVS720913:AVS720914 BFO720913:BFO720914 BPK720913:BPK720914 BZG720913:BZG720914 CJC720913:CJC720914 CSY720913:CSY720914 DCU720913:DCU720914 DMQ720913:DMQ720914 DWM720913:DWM720914 EGI720913:EGI720914 EQE720913:EQE720914 FAA720913:FAA720914 FJW720913:FJW720914 FTS720913:FTS720914 GDO720913:GDO720914 GNK720913:GNK720914 GXG720913:GXG720914 HHC720913:HHC720914 HQY720913:HQY720914 IAU720913:IAU720914 IKQ720913:IKQ720914 IUM720913:IUM720914 JEI720913:JEI720914 JOE720913:JOE720914 JYA720913:JYA720914 KHW720913:KHW720914 KRS720913:KRS720914 LBO720913:LBO720914 LLK720913:LLK720914 LVG720913:LVG720914 MFC720913:MFC720914 MOY720913:MOY720914 MYU720913:MYU720914 NIQ720913:NIQ720914 NSM720913:NSM720914 OCI720913:OCI720914 OME720913:OME720914 OWA720913:OWA720914 PFW720913:PFW720914 PPS720913:PPS720914 PZO720913:PZO720914 QJK720913:QJK720914 QTG720913:QTG720914 RDC720913:RDC720914 RMY720913:RMY720914 RWU720913:RWU720914 SGQ720913:SGQ720914 SQM720913:SQM720914 TAI720913:TAI720914 TKE720913:TKE720914 TUA720913:TUA720914 UDW720913:UDW720914 UNS720913:UNS720914 UXO720913:UXO720914 VHK720913:VHK720914 VRG720913:VRG720914 WBC720913:WBC720914 WKY720913:WKY720914 WUU720913:WUU720914 J786449:J786450 II786449:II786450 SE786449:SE786450 ACA786449:ACA786450 ALW786449:ALW786450 AVS786449:AVS786450 BFO786449:BFO786450 BPK786449:BPK786450 BZG786449:BZG786450 CJC786449:CJC786450 CSY786449:CSY786450 DCU786449:DCU786450 DMQ786449:DMQ786450 DWM786449:DWM786450 EGI786449:EGI786450 EQE786449:EQE786450 FAA786449:FAA786450 FJW786449:FJW786450 FTS786449:FTS786450 GDO786449:GDO786450 GNK786449:GNK786450 GXG786449:GXG786450 HHC786449:HHC786450 HQY786449:HQY786450 IAU786449:IAU786450 IKQ786449:IKQ786450 IUM786449:IUM786450 JEI786449:JEI786450 JOE786449:JOE786450 JYA786449:JYA786450 KHW786449:KHW786450 KRS786449:KRS786450 LBO786449:LBO786450 LLK786449:LLK786450 LVG786449:LVG786450 MFC786449:MFC786450 MOY786449:MOY786450 MYU786449:MYU786450 NIQ786449:NIQ786450 NSM786449:NSM786450 OCI786449:OCI786450 OME786449:OME786450 OWA786449:OWA786450 PFW786449:PFW786450 PPS786449:PPS786450 PZO786449:PZO786450 QJK786449:QJK786450 QTG786449:QTG786450 RDC786449:RDC786450 RMY786449:RMY786450 RWU786449:RWU786450 SGQ786449:SGQ786450 SQM786449:SQM786450 TAI786449:TAI786450 TKE786449:TKE786450 TUA786449:TUA786450 UDW786449:UDW786450 UNS786449:UNS786450 UXO786449:UXO786450 VHK786449:VHK786450 VRG786449:VRG786450 WBC786449:WBC786450 WKY786449:WKY786450 WUU786449:WUU786450 J851985:J851986 II851985:II851986 SE851985:SE851986 ACA851985:ACA851986 ALW851985:ALW851986 AVS851985:AVS851986 BFO851985:BFO851986 BPK851985:BPK851986 BZG851985:BZG851986 CJC851985:CJC851986 CSY851985:CSY851986 DCU851985:DCU851986 DMQ851985:DMQ851986 DWM851985:DWM851986 EGI851985:EGI851986 EQE851985:EQE851986 FAA851985:FAA851986 FJW851985:FJW851986 FTS851985:FTS851986 GDO851985:GDO851986 GNK851985:GNK851986 GXG851985:GXG851986 HHC851985:HHC851986 HQY851985:HQY851986 IAU851985:IAU851986 IKQ851985:IKQ851986 IUM851985:IUM851986 JEI851985:JEI851986 JOE851985:JOE851986 JYA851985:JYA851986 KHW851985:KHW851986 KRS851985:KRS851986 LBO851985:LBO851986 LLK851985:LLK851986 LVG851985:LVG851986 MFC851985:MFC851986 MOY851985:MOY851986 MYU851985:MYU851986 NIQ851985:NIQ851986 NSM851985:NSM851986 OCI851985:OCI851986 OME851985:OME851986 OWA851985:OWA851986 PFW851985:PFW851986 PPS851985:PPS851986 PZO851985:PZO851986 QJK851985:QJK851986 QTG851985:QTG851986 RDC851985:RDC851986 RMY851985:RMY851986 RWU851985:RWU851986 SGQ851985:SGQ851986 SQM851985:SQM851986 TAI851985:TAI851986 TKE851985:TKE851986 TUA851985:TUA851986 UDW851985:UDW851986 UNS851985:UNS851986 UXO851985:UXO851986 VHK851985:VHK851986 VRG851985:VRG851986 WBC851985:WBC851986 WKY851985:WKY851986 WUU851985:WUU851986 J917521:J917522 II917521:II917522 SE917521:SE917522 ACA917521:ACA917522 ALW917521:ALW917522 AVS917521:AVS917522 BFO917521:BFO917522 BPK917521:BPK917522 BZG917521:BZG917522 CJC917521:CJC917522 CSY917521:CSY917522 DCU917521:DCU917522 DMQ917521:DMQ917522 DWM917521:DWM917522 EGI917521:EGI917522 EQE917521:EQE917522 FAA917521:FAA917522 FJW917521:FJW917522 FTS917521:FTS917522 GDO917521:GDO917522 GNK917521:GNK917522 GXG917521:GXG917522 HHC917521:HHC917522 HQY917521:HQY917522 IAU917521:IAU917522 IKQ917521:IKQ917522 IUM917521:IUM917522 JEI917521:JEI917522 JOE917521:JOE917522 JYA917521:JYA917522 KHW917521:KHW917522 KRS917521:KRS917522 LBO917521:LBO917522 LLK917521:LLK917522 LVG917521:LVG917522 MFC917521:MFC917522 MOY917521:MOY917522 MYU917521:MYU917522 NIQ917521:NIQ917522 NSM917521:NSM917522 OCI917521:OCI917522 OME917521:OME917522 OWA917521:OWA917522 PFW917521:PFW917522 PPS917521:PPS917522 PZO917521:PZO917522 QJK917521:QJK917522 QTG917521:QTG917522 RDC917521:RDC917522 RMY917521:RMY917522 RWU917521:RWU917522 SGQ917521:SGQ917522 SQM917521:SQM917522 TAI917521:TAI917522 TKE917521:TKE917522 TUA917521:TUA917522 UDW917521:UDW917522 UNS917521:UNS917522 UXO917521:UXO917522 VHK917521:VHK917522 VRG917521:VRG917522 WBC917521:WBC917522 WKY917521:WKY917522 WUU917521:WUU917522 J983057:J983058 II983057:II983058 SE983057:SE983058 ACA983057:ACA983058 ALW983057:ALW983058 AVS983057:AVS983058 BFO983057:BFO983058 BPK983057:BPK983058 BZG983057:BZG983058 CJC983057:CJC983058 CSY983057:CSY983058 DCU983057:DCU983058 DMQ983057:DMQ983058 DWM983057:DWM983058 EGI983057:EGI983058 EQE983057:EQE983058 FAA983057:FAA983058 FJW983057:FJW983058 FTS983057:FTS983058 GDO983057:GDO983058 GNK983057:GNK983058 GXG983057:GXG983058 HHC983057:HHC983058 HQY983057:HQY983058 IAU983057:IAU983058 IKQ983057:IKQ983058 IUM983057:IUM983058 JEI983057:JEI983058 JOE983057:JOE983058 JYA983057:JYA983058 KHW983057:KHW983058 KRS983057:KRS983058 LBO983057:LBO983058 LLK983057:LLK983058 LVG983057:LVG983058 MFC983057:MFC983058 MOY983057:MOY983058 MYU983057:MYU983058 NIQ983057:NIQ983058 NSM983057:NSM983058 OCI983057:OCI983058 OME983057:OME983058 OWA983057:OWA983058 PFW983057:PFW983058 PPS983057:PPS983058 PZO983057:PZO983058 QJK983057:QJK983058 QTG983057:QTG983058 RDC983057:RDC983058 RMY983057:RMY983058 RWU983057:RWU983058 SGQ983057:SGQ983058 SQM983057:SQM983058 TAI983057:TAI983058 TKE983057:TKE983058 TUA983057:TUA983058 UDW983057:UDW983058 UNS983057:UNS983058 UXO983057:UXO983058 VHK983057:VHK983058 VRG983057:VRG983058 WBC983057:WBC983058 WKY983057:WKY983058 C33" xr:uid="{B18F6BF9-E7E8-47FB-B0E7-38AC0EF188F9}">
      <formula1>#REF!</formula1>
    </dataValidation>
    <dataValidation type="list" allowBlank="1" showInputMessage="1" showErrorMessage="1" sqref="IK17 WUW983057 SG17 ACC17 ALY17 AVU17 BFQ17 BPM17 BZI17 CJE17 CTA17 DCW17 DMS17 DWO17 EGK17 EQG17 FAC17 FJY17 FTU17 GDQ17 GNM17 GXI17 HHE17 HRA17 IAW17 IKS17 IUO17 JEK17 JOG17 JYC17 KHY17 KRU17 LBQ17 LLM17 LVI17 MFE17 MPA17 MYW17 NIS17 NSO17 OCK17 OMG17 OWC17 PFY17 PPU17 PZQ17 QJM17 QTI17 RDE17 RNA17 RWW17 SGS17 SQO17 TAK17 TKG17 TUC17 UDY17 UNU17 UXQ17 VHM17 VRI17 WBE17 WLA17 WUW17 IK65553 SG65553 ACC65553 ALY65553 AVU65553 BFQ65553 BPM65553 BZI65553 CJE65553 CTA65553 DCW65553 DMS65553 DWO65553 EGK65553 EQG65553 FAC65553 FJY65553 FTU65553 GDQ65553 GNM65553 GXI65553 HHE65553 HRA65553 IAW65553 IKS65553 IUO65553 JEK65553 JOG65553 JYC65553 KHY65553 KRU65553 LBQ65553 LLM65553 LVI65553 MFE65553 MPA65553 MYW65553 NIS65553 NSO65553 OCK65553 OMG65553 OWC65553 PFY65553 PPU65553 PZQ65553 QJM65553 QTI65553 RDE65553 RNA65553 RWW65553 SGS65553 SQO65553 TAK65553 TKG65553 TUC65553 UDY65553 UNU65553 UXQ65553 VHM65553 VRI65553 WBE65553 WLA65553 WUW65553 IK131089 SG131089 ACC131089 ALY131089 AVU131089 BFQ131089 BPM131089 BZI131089 CJE131089 CTA131089 DCW131089 DMS131089 DWO131089 EGK131089 EQG131089 FAC131089 FJY131089 FTU131089 GDQ131089 GNM131089 GXI131089 HHE131089 HRA131089 IAW131089 IKS131089 IUO131089 JEK131089 JOG131089 JYC131089 KHY131089 KRU131089 LBQ131089 LLM131089 LVI131089 MFE131089 MPA131089 MYW131089 NIS131089 NSO131089 OCK131089 OMG131089 OWC131089 PFY131089 PPU131089 PZQ131089 QJM131089 QTI131089 RDE131089 RNA131089 RWW131089 SGS131089 SQO131089 TAK131089 TKG131089 TUC131089 UDY131089 UNU131089 UXQ131089 VHM131089 VRI131089 WBE131089 WLA131089 WUW131089 IK196625 SG196625 ACC196625 ALY196625 AVU196625 BFQ196625 BPM196625 BZI196625 CJE196625 CTA196625 DCW196625 DMS196625 DWO196625 EGK196625 EQG196625 FAC196625 FJY196625 FTU196625 GDQ196625 GNM196625 GXI196625 HHE196625 HRA196625 IAW196625 IKS196625 IUO196625 JEK196625 JOG196625 JYC196625 KHY196625 KRU196625 LBQ196625 LLM196625 LVI196625 MFE196625 MPA196625 MYW196625 NIS196625 NSO196625 OCK196625 OMG196625 OWC196625 PFY196625 PPU196625 PZQ196625 QJM196625 QTI196625 RDE196625 RNA196625 RWW196625 SGS196625 SQO196625 TAK196625 TKG196625 TUC196625 UDY196625 UNU196625 UXQ196625 VHM196625 VRI196625 WBE196625 WLA196625 WUW196625 IK262161 SG262161 ACC262161 ALY262161 AVU262161 BFQ262161 BPM262161 BZI262161 CJE262161 CTA262161 DCW262161 DMS262161 DWO262161 EGK262161 EQG262161 FAC262161 FJY262161 FTU262161 GDQ262161 GNM262161 GXI262161 HHE262161 HRA262161 IAW262161 IKS262161 IUO262161 JEK262161 JOG262161 JYC262161 KHY262161 KRU262161 LBQ262161 LLM262161 LVI262161 MFE262161 MPA262161 MYW262161 NIS262161 NSO262161 OCK262161 OMG262161 OWC262161 PFY262161 PPU262161 PZQ262161 QJM262161 QTI262161 RDE262161 RNA262161 RWW262161 SGS262161 SQO262161 TAK262161 TKG262161 TUC262161 UDY262161 UNU262161 UXQ262161 VHM262161 VRI262161 WBE262161 WLA262161 WUW262161 IK327697 SG327697 ACC327697 ALY327697 AVU327697 BFQ327697 BPM327697 BZI327697 CJE327697 CTA327697 DCW327697 DMS327697 DWO327697 EGK327697 EQG327697 FAC327697 FJY327697 FTU327697 GDQ327697 GNM327697 GXI327697 HHE327697 HRA327697 IAW327697 IKS327697 IUO327697 JEK327697 JOG327697 JYC327697 KHY327697 KRU327697 LBQ327697 LLM327697 LVI327697 MFE327697 MPA327697 MYW327697 NIS327697 NSO327697 OCK327697 OMG327697 OWC327697 PFY327697 PPU327697 PZQ327697 QJM327697 QTI327697 RDE327697 RNA327697 RWW327697 SGS327697 SQO327697 TAK327697 TKG327697 TUC327697 UDY327697 UNU327697 UXQ327697 VHM327697 VRI327697 WBE327697 WLA327697 WUW327697 IK393233 SG393233 ACC393233 ALY393233 AVU393233 BFQ393233 BPM393233 BZI393233 CJE393233 CTA393233 DCW393233 DMS393233 DWO393233 EGK393233 EQG393233 FAC393233 FJY393233 FTU393233 GDQ393233 GNM393233 GXI393233 HHE393233 HRA393233 IAW393233 IKS393233 IUO393233 JEK393233 JOG393233 JYC393233 KHY393233 KRU393233 LBQ393233 LLM393233 LVI393233 MFE393233 MPA393233 MYW393233 NIS393233 NSO393233 OCK393233 OMG393233 OWC393233 PFY393233 PPU393233 PZQ393233 QJM393233 QTI393233 RDE393233 RNA393233 RWW393233 SGS393233 SQO393233 TAK393233 TKG393233 TUC393233 UDY393233 UNU393233 UXQ393233 VHM393233 VRI393233 WBE393233 WLA393233 WUW393233 IK458769 SG458769 ACC458769 ALY458769 AVU458769 BFQ458769 BPM458769 BZI458769 CJE458769 CTA458769 DCW458769 DMS458769 DWO458769 EGK458769 EQG458769 FAC458769 FJY458769 FTU458769 GDQ458769 GNM458769 GXI458769 HHE458769 HRA458769 IAW458769 IKS458769 IUO458769 JEK458769 JOG458769 JYC458769 KHY458769 KRU458769 LBQ458769 LLM458769 LVI458769 MFE458769 MPA458769 MYW458769 NIS458769 NSO458769 OCK458769 OMG458769 OWC458769 PFY458769 PPU458769 PZQ458769 QJM458769 QTI458769 RDE458769 RNA458769 RWW458769 SGS458769 SQO458769 TAK458769 TKG458769 TUC458769 UDY458769 UNU458769 UXQ458769 VHM458769 VRI458769 WBE458769 WLA458769 WUW458769 IK524305 SG524305 ACC524305 ALY524305 AVU524305 BFQ524305 BPM524305 BZI524305 CJE524305 CTA524305 DCW524305 DMS524305 DWO524305 EGK524305 EQG524305 FAC524305 FJY524305 FTU524305 GDQ524305 GNM524305 GXI524305 HHE524305 HRA524305 IAW524305 IKS524305 IUO524305 JEK524305 JOG524305 JYC524305 KHY524305 KRU524305 LBQ524305 LLM524305 LVI524305 MFE524305 MPA524305 MYW524305 NIS524305 NSO524305 OCK524305 OMG524305 OWC524305 PFY524305 PPU524305 PZQ524305 QJM524305 QTI524305 RDE524305 RNA524305 RWW524305 SGS524305 SQO524305 TAK524305 TKG524305 TUC524305 UDY524305 UNU524305 UXQ524305 VHM524305 VRI524305 WBE524305 WLA524305 WUW524305 IK589841 SG589841 ACC589841 ALY589841 AVU589841 BFQ589841 BPM589841 BZI589841 CJE589841 CTA589841 DCW589841 DMS589841 DWO589841 EGK589841 EQG589841 FAC589841 FJY589841 FTU589841 GDQ589841 GNM589841 GXI589841 HHE589841 HRA589841 IAW589841 IKS589841 IUO589841 JEK589841 JOG589841 JYC589841 KHY589841 KRU589841 LBQ589841 LLM589841 LVI589841 MFE589841 MPA589841 MYW589841 NIS589841 NSO589841 OCK589841 OMG589841 OWC589841 PFY589841 PPU589841 PZQ589841 QJM589841 QTI589841 RDE589841 RNA589841 RWW589841 SGS589841 SQO589841 TAK589841 TKG589841 TUC589841 UDY589841 UNU589841 UXQ589841 VHM589841 VRI589841 WBE589841 WLA589841 WUW589841 IK655377 SG655377 ACC655377 ALY655377 AVU655377 BFQ655377 BPM655377 BZI655377 CJE655377 CTA655377 DCW655377 DMS655377 DWO655377 EGK655377 EQG655377 FAC655377 FJY655377 FTU655377 GDQ655377 GNM655377 GXI655377 HHE655377 HRA655377 IAW655377 IKS655377 IUO655377 JEK655377 JOG655377 JYC655377 KHY655377 KRU655377 LBQ655377 LLM655377 LVI655377 MFE655377 MPA655377 MYW655377 NIS655377 NSO655377 OCK655377 OMG655377 OWC655377 PFY655377 PPU655377 PZQ655377 QJM655377 QTI655377 RDE655377 RNA655377 RWW655377 SGS655377 SQO655377 TAK655377 TKG655377 TUC655377 UDY655377 UNU655377 UXQ655377 VHM655377 VRI655377 WBE655377 WLA655377 WUW655377 IK720913 SG720913 ACC720913 ALY720913 AVU720913 BFQ720913 BPM720913 BZI720913 CJE720913 CTA720913 DCW720913 DMS720913 DWO720913 EGK720913 EQG720913 FAC720913 FJY720913 FTU720913 GDQ720913 GNM720913 GXI720913 HHE720913 HRA720913 IAW720913 IKS720913 IUO720913 JEK720913 JOG720913 JYC720913 KHY720913 KRU720913 LBQ720913 LLM720913 LVI720913 MFE720913 MPA720913 MYW720913 NIS720913 NSO720913 OCK720913 OMG720913 OWC720913 PFY720913 PPU720913 PZQ720913 QJM720913 QTI720913 RDE720913 RNA720913 RWW720913 SGS720913 SQO720913 TAK720913 TKG720913 TUC720913 UDY720913 UNU720913 UXQ720913 VHM720913 VRI720913 WBE720913 WLA720913 WUW720913 IK786449 SG786449 ACC786449 ALY786449 AVU786449 BFQ786449 BPM786449 BZI786449 CJE786449 CTA786449 DCW786449 DMS786449 DWO786449 EGK786449 EQG786449 FAC786449 FJY786449 FTU786449 GDQ786449 GNM786449 GXI786449 HHE786449 HRA786449 IAW786449 IKS786449 IUO786449 JEK786449 JOG786449 JYC786449 KHY786449 KRU786449 LBQ786449 LLM786449 LVI786449 MFE786449 MPA786449 MYW786449 NIS786449 NSO786449 OCK786449 OMG786449 OWC786449 PFY786449 PPU786449 PZQ786449 QJM786449 QTI786449 RDE786449 RNA786449 RWW786449 SGS786449 SQO786449 TAK786449 TKG786449 TUC786449 UDY786449 UNU786449 UXQ786449 VHM786449 VRI786449 WBE786449 WLA786449 WUW786449 IK851985 SG851985 ACC851985 ALY851985 AVU851985 BFQ851985 BPM851985 BZI851985 CJE851985 CTA851985 DCW851985 DMS851985 DWO851985 EGK851985 EQG851985 FAC851985 FJY851985 FTU851985 GDQ851985 GNM851985 GXI851985 HHE851985 HRA851985 IAW851985 IKS851985 IUO851985 JEK851985 JOG851985 JYC851985 KHY851985 KRU851985 LBQ851985 LLM851985 LVI851985 MFE851985 MPA851985 MYW851985 NIS851985 NSO851985 OCK851985 OMG851985 OWC851985 PFY851985 PPU851985 PZQ851985 QJM851985 QTI851985 RDE851985 RNA851985 RWW851985 SGS851985 SQO851985 TAK851985 TKG851985 TUC851985 UDY851985 UNU851985 UXQ851985 VHM851985 VRI851985 WBE851985 WLA851985 WUW851985 IK917521 SG917521 ACC917521 ALY917521 AVU917521 BFQ917521 BPM917521 BZI917521 CJE917521 CTA917521 DCW917521 DMS917521 DWO917521 EGK917521 EQG917521 FAC917521 FJY917521 FTU917521 GDQ917521 GNM917521 GXI917521 HHE917521 HRA917521 IAW917521 IKS917521 IUO917521 JEK917521 JOG917521 JYC917521 KHY917521 KRU917521 LBQ917521 LLM917521 LVI917521 MFE917521 MPA917521 MYW917521 NIS917521 NSO917521 OCK917521 OMG917521 OWC917521 PFY917521 PPU917521 PZQ917521 QJM917521 QTI917521 RDE917521 RNA917521 RWW917521 SGS917521 SQO917521 TAK917521 TKG917521 TUC917521 UDY917521 UNU917521 UXQ917521 VHM917521 VRI917521 WBE917521 WLA917521 WUW917521 IK983057 SG983057 ACC983057 ALY983057 AVU983057 BFQ983057 BPM983057 BZI983057 CJE983057 CTA983057 DCW983057 DMS983057 DWO983057 EGK983057 EQG983057 FAC983057 FJY983057 FTU983057 GDQ983057 GNM983057 GXI983057 HHE983057 HRA983057 IAW983057 IKS983057 IUO983057 JEK983057 JOG983057 JYC983057 KHY983057 KRU983057 LBQ983057 LLM983057 LVI983057 MFE983057 MPA983057 MYW983057 NIS983057 NSO983057 OCK983057 OMG983057 OWC983057 PFY983057 PPU983057 PZQ983057 QJM983057 QTI983057 RDE983057 RNA983057 RWW983057 SGS983057 SQO983057 TAK983057 TKG983057 TUC983057 UDY983057 UNU983057 UXQ983057 VHM983057 VRI983057 WBE983057 WLA983057 M65553:P65553 M131089:P131089 M983057:P983057 M917521:P917521 M851985:P851985 M786449:P786449 M720913:P720913 M655377:P655377 M589841:P589841 M524305:P524305 M458769:P458769 M393233:P393233 M327697:P327697 M262161:P262161 M196625:P196625" xr:uid="{9CB2EBCB-B547-462F-AFB6-E7B69CCA2ABB}">
      <formula1>INDIRECT($J$17)</formula1>
    </dataValidation>
    <dataValidation type="list" allowBlank="1" showInputMessage="1" showErrorMessage="1" sqref="D17:D32" xr:uid="{FD3FD3D4-6D37-49C8-A6CC-E6DEF091E8F9}">
      <formula1>INDIRECT(C17)</formula1>
    </dataValidation>
    <dataValidation type="list" allowBlank="1" showInputMessage="1" showErrorMessage="1" sqref="K17:K56" xr:uid="{2FB28063-55E8-4539-BB16-ED1F444DA5B1}">
      <formula1>$E$17:$E$32</formula1>
    </dataValidation>
  </dataValidations>
  <pageMargins left="0.7" right="0.7" top="0.75" bottom="0.75" header="0.3" footer="0.3"/>
  <pageSetup orientation="portrait"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237D7B5C-77D6-4B54-9146-43D5A60B6C23}">
          <x14:formula1>
            <xm:f>Datos!$AT$24:$AU$24</xm:f>
          </x14:formula1>
          <xm:sqref>C17:C32</xm:sqref>
        </x14:dataValidation>
        <x14:dataValidation type="list" allowBlank="1" showInputMessage="1" showErrorMessage="1" xr:uid="{FF61416D-DE67-41D7-A705-1CE682D027FF}">
          <x14:formula1>
            <xm:f>Datos!$F$9:$G$9</xm:f>
          </x14:formula1>
          <xm:sqref>J17:J56</xm:sqref>
        </x14:dataValidation>
        <x14:dataValidation type="list" allowBlank="1" showInputMessage="1" showErrorMessage="1" xr:uid="{8F3284ED-F67A-43B9-9282-9DD8BEEDBEB2}">
          <x14:formula1>
            <xm:f>Datos!$C$2:$C$3</xm:f>
          </x14:formula1>
          <xm:sqref>N17:N56</xm:sqref>
        </x14:dataValidation>
        <x14:dataValidation type="list" allowBlank="1" showInputMessage="1" showErrorMessage="1" xr:uid="{FF1167F4-7E33-4A84-B5B5-15D20810CC39}">
          <x14:formula1>
            <xm:f>Datos!$C$19:$C$35</xm:f>
          </x14:formula1>
          <xm:sqref>T17:T56</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3E5682-8F0B-44C7-AF6D-6D7A7DCF2E7F}">
  <sheetPr codeName="Hoja4"/>
  <dimension ref="B1:AC505"/>
  <sheetViews>
    <sheetView tabSelected="1" topLeftCell="N1" zoomScale="85" zoomScaleNormal="85" workbookViewId="0">
      <selection activeCell="U16" sqref="U16"/>
    </sheetView>
  </sheetViews>
  <sheetFormatPr baseColWidth="10" defaultColWidth="11.453125" defaultRowHeight="13" x14ac:dyDescent="0.3"/>
  <cols>
    <col min="1" max="1" width="4.6328125" style="2" customWidth="1"/>
    <col min="2" max="3" width="13.54296875" style="1" customWidth="1"/>
    <col min="4" max="4" width="31.90625" style="1" customWidth="1"/>
    <col min="5" max="5" width="30.36328125" style="1" customWidth="1"/>
    <col min="6" max="6" width="50.36328125" style="1" customWidth="1"/>
    <col min="7" max="7" width="39.6328125" style="1" customWidth="1"/>
    <col min="8" max="8" width="13.6328125" style="1" customWidth="1"/>
    <col min="9" max="9" width="57.6328125" style="1" customWidth="1"/>
    <col min="10" max="10" width="18.6328125" style="1" customWidth="1"/>
    <col min="11" max="11" width="50.90625" style="1" customWidth="1"/>
    <col min="12" max="12" width="54.36328125" style="1" customWidth="1"/>
    <col min="13" max="13" width="66.6328125" style="1" customWidth="1"/>
    <col min="14" max="14" width="27" style="1" customWidth="1"/>
    <col min="15" max="15" width="18.36328125" style="1" customWidth="1"/>
    <col min="16" max="16" width="24.6328125" style="1" customWidth="1"/>
    <col min="17" max="18" width="35.54296875" style="2" customWidth="1"/>
    <col min="19" max="19" width="20" style="2" customWidth="1"/>
    <col min="20" max="20" width="16" style="2" customWidth="1"/>
    <col min="21" max="21" width="14.6328125" style="2" customWidth="1"/>
    <col min="22" max="22" width="11.453125" style="2"/>
    <col min="23" max="23" width="15" style="2" customWidth="1"/>
    <col min="24" max="24" width="11.453125" style="2"/>
    <col min="25" max="25" width="13.6328125" style="2" customWidth="1"/>
    <col min="26" max="26" width="29" style="2" customWidth="1"/>
    <col min="27" max="27" width="24.36328125" style="2" customWidth="1"/>
    <col min="28" max="28" width="24" style="2" customWidth="1"/>
    <col min="29" max="209" width="11.453125" style="2"/>
    <col min="210" max="210" width="35.6328125" style="2" customWidth="1"/>
    <col min="211" max="211" width="31.6328125" style="2" customWidth="1"/>
    <col min="212" max="212" width="46.6328125" style="2" customWidth="1"/>
    <col min="213" max="213" width="41.36328125" style="2" customWidth="1"/>
    <col min="214" max="219" width="11.453125" style="2"/>
    <col min="220" max="222" width="42.36328125" style="2" customWidth="1"/>
    <col min="223" max="465" width="11.453125" style="2"/>
    <col min="466" max="466" width="35.6328125" style="2" customWidth="1"/>
    <col min="467" max="467" width="31.6328125" style="2" customWidth="1"/>
    <col min="468" max="468" width="46.6328125" style="2" customWidth="1"/>
    <col min="469" max="469" width="41.36328125" style="2" customWidth="1"/>
    <col min="470" max="475" width="11.453125" style="2"/>
    <col min="476" max="478" width="42.36328125" style="2" customWidth="1"/>
    <col min="479" max="721" width="11.453125" style="2"/>
    <col min="722" max="722" width="35.6328125" style="2" customWidth="1"/>
    <col min="723" max="723" width="31.6328125" style="2" customWidth="1"/>
    <col min="724" max="724" width="46.6328125" style="2" customWidth="1"/>
    <col min="725" max="725" width="41.36328125" style="2" customWidth="1"/>
    <col min="726" max="731" width="11.453125" style="2"/>
    <col min="732" max="734" width="42.36328125" style="2" customWidth="1"/>
    <col min="735" max="977" width="11.453125" style="2"/>
    <col min="978" max="978" width="35.6328125" style="2" customWidth="1"/>
    <col min="979" max="979" width="31.6328125" style="2" customWidth="1"/>
    <col min="980" max="980" width="46.6328125" style="2" customWidth="1"/>
    <col min="981" max="981" width="41.36328125" style="2" customWidth="1"/>
    <col min="982" max="987" width="11.453125" style="2"/>
    <col min="988" max="990" width="42.36328125" style="2" customWidth="1"/>
    <col min="991" max="1233" width="11.453125" style="2"/>
    <col min="1234" max="1234" width="35.6328125" style="2" customWidth="1"/>
    <col min="1235" max="1235" width="31.6328125" style="2" customWidth="1"/>
    <col min="1236" max="1236" width="46.6328125" style="2" customWidth="1"/>
    <col min="1237" max="1237" width="41.36328125" style="2" customWidth="1"/>
    <col min="1238" max="1243" width="11.453125" style="2"/>
    <col min="1244" max="1246" width="42.36328125" style="2" customWidth="1"/>
    <col min="1247" max="1489" width="11.453125" style="2"/>
    <col min="1490" max="1490" width="35.6328125" style="2" customWidth="1"/>
    <col min="1491" max="1491" width="31.6328125" style="2" customWidth="1"/>
    <col min="1492" max="1492" width="46.6328125" style="2" customWidth="1"/>
    <col min="1493" max="1493" width="41.36328125" style="2" customWidth="1"/>
    <col min="1494" max="1499" width="11.453125" style="2"/>
    <col min="1500" max="1502" width="42.36328125" style="2" customWidth="1"/>
    <col min="1503" max="1745" width="11.453125" style="2"/>
    <col min="1746" max="1746" width="35.6328125" style="2" customWidth="1"/>
    <col min="1747" max="1747" width="31.6328125" style="2" customWidth="1"/>
    <col min="1748" max="1748" width="46.6328125" style="2" customWidth="1"/>
    <col min="1749" max="1749" width="41.36328125" style="2" customWidth="1"/>
    <col min="1750" max="1755" width="11.453125" style="2"/>
    <col min="1756" max="1758" width="42.36328125" style="2" customWidth="1"/>
    <col min="1759" max="2001" width="11.453125" style="2"/>
    <col min="2002" max="2002" width="35.6328125" style="2" customWidth="1"/>
    <col min="2003" max="2003" width="31.6328125" style="2" customWidth="1"/>
    <col min="2004" max="2004" width="46.6328125" style="2" customWidth="1"/>
    <col min="2005" max="2005" width="41.36328125" style="2" customWidth="1"/>
    <col min="2006" max="2011" width="11.453125" style="2"/>
    <col min="2012" max="2014" width="42.36328125" style="2" customWidth="1"/>
    <col min="2015" max="2257" width="11.453125" style="2"/>
    <col min="2258" max="2258" width="35.6328125" style="2" customWidth="1"/>
    <col min="2259" max="2259" width="31.6328125" style="2" customWidth="1"/>
    <col min="2260" max="2260" width="46.6328125" style="2" customWidth="1"/>
    <col min="2261" max="2261" width="41.36328125" style="2" customWidth="1"/>
    <col min="2262" max="2267" width="11.453125" style="2"/>
    <col min="2268" max="2270" width="42.36328125" style="2" customWidth="1"/>
    <col min="2271" max="2513" width="11.453125" style="2"/>
    <col min="2514" max="2514" width="35.6328125" style="2" customWidth="1"/>
    <col min="2515" max="2515" width="31.6328125" style="2" customWidth="1"/>
    <col min="2516" max="2516" width="46.6328125" style="2" customWidth="1"/>
    <col min="2517" max="2517" width="41.36328125" style="2" customWidth="1"/>
    <col min="2518" max="2523" width="11.453125" style="2"/>
    <col min="2524" max="2526" width="42.36328125" style="2" customWidth="1"/>
    <col min="2527" max="2769" width="11.453125" style="2"/>
    <col min="2770" max="2770" width="35.6328125" style="2" customWidth="1"/>
    <col min="2771" max="2771" width="31.6328125" style="2" customWidth="1"/>
    <col min="2772" max="2772" width="46.6328125" style="2" customWidth="1"/>
    <col min="2773" max="2773" width="41.36328125" style="2" customWidth="1"/>
    <col min="2774" max="2779" width="11.453125" style="2"/>
    <col min="2780" max="2782" width="42.36328125" style="2" customWidth="1"/>
    <col min="2783" max="3025" width="11.453125" style="2"/>
    <col min="3026" max="3026" width="35.6328125" style="2" customWidth="1"/>
    <col min="3027" max="3027" width="31.6328125" style="2" customWidth="1"/>
    <col min="3028" max="3028" width="46.6328125" style="2" customWidth="1"/>
    <col min="3029" max="3029" width="41.36328125" style="2" customWidth="1"/>
    <col min="3030" max="3035" width="11.453125" style="2"/>
    <col min="3036" max="3038" width="42.36328125" style="2" customWidth="1"/>
    <col min="3039" max="3281" width="11.453125" style="2"/>
    <col min="3282" max="3282" width="35.6328125" style="2" customWidth="1"/>
    <col min="3283" max="3283" width="31.6328125" style="2" customWidth="1"/>
    <col min="3284" max="3284" width="46.6328125" style="2" customWidth="1"/>
    <col min="3285" max="3285" width="41.36328125" style="2" customWidth="1"/>
    <col min="3286" max="3291" width="11.453125" style="2"/>
    <col min="3292" max="3294" width="42.36328125" style="2" customWidth="1"/>
    <col min="3295" max="3537" width="11.453125" style="2"/>
    <col min="3538" max="3538" width="35.6328125" style="2" customWidth="1"/>
    <col min="3539" max="3539" width="31.6328125" style="2" customWidth="1"/>
    <col min="3540" max="3540" width="46.6328125" style="2" customWidth="1"/>
    <col min="3541" max="3541" width="41.36328125" style="2" customWidth="1"/>
    <col min="3542" max="3547" width="11.453125" style="2"/>
    <col min="3548" max="3550" width="42.36328125" style="2" customWidth="1"/>
    <col min="3551" max="3793" width="11.453125" style="2"/>
    <col min="3794" max="3794" width="35.6328125" style="2" customWidth="1"/>
    <col min="3795" max="3795" width="31.6328125" style="2" customWidth="1"/>
    <col min="3796" max="3796" width="46.6328125" style="2" customWidth="1"/>
    <col min="3797" max="3797" width="41.36328125" style="2" customWidth="1"/>
    <col min="3798" max="3803" width="11.453125" style="2"/>
    <col min="3804" max="3806" width="42.36328125" style="2" customWidth="1"/>
    <col min="3807" max="4049" width="11.453125" style="2"/>
    <col min="4050" max="4050" width="35.6328125" style="2" customWidth="1"/>
    <col min="4051" max="4051" width="31.6328125" style="2" customWidth="1"/>
    <col min="4052" max="4052" width="46.6328125" style="2" customWidth="1"/>
    <col min="4053" max="4053" width="41.36328125" style="2" customWidth="1"/>
    <col min="4054" max="4059" width="11.453125" style="2"/>
    <col min="4060" max="4062" width="42.36328125" style="2" customWidth="1"/>
    <col min="4063" max="4305" width="11.453125" style="2"/>
    <col min="4306" max="4306" width="35.6328125" style="2" customWidth="1"/>
    <col min="4307" max="4307" width="31.6328125" style="2" customWidth="1"/>
    <col min="4308" max="4308" width="46.6328125" style="2" customWidth="1"/>
    <col min="4309" max="4309" width="41.36328125" style="2" customWidth="1"/>
    <col min="4310" max="4315" width="11.453125" style="2"/>
    <col min="4316" max="4318" width="42.36328125" style="2" customWidth="1"/>
    <col min="4319" max="4561" width="11.453125" style="2"/>
    <col min="4562" max="4562" width="35.6328125" style="2" customWidth="1"/>
    <col min="4563" max="4563" width="31.6328125" style="2" customWidth="1"/>
    <col min="4564" max="4564" width="46.6328125" style="2" customWidth="1"/>
    <col min="4565" max="4565" width="41.36328125" style="2" customWidth="1"/>
    <col min="4566" max="4571" width="11.453125" style="2"/>
    <col min="4572" max="4574" width="42.36328125" style="2" customWidth="1"/>
    <col min="4575" max="4817" width="11.453125" style="2"/>
    <col min="4818" max="4818" width="35.6328125" style="2" customWidth="1"/>
    <col min="4819" max="4819" width="31.6328125" style="2" customWidth="1"/>
    <col min="4820" max="4820" width="46.6328125" style="2" customWidth="1"/>
    <col min="4821" max="4821" width="41.36328125" style="2" customWidth="1"/>
    <col min="4822" max="4827" width="11.453125" style="2"/>
    <col min="4828" max="4830" width="42.36328125" style="2" customWidth="1"/>
    <col min="4831" max="5073" width="11.453125" style="2"/>
    <col min="5074" max="5074" width="35.6328125" style="2" customWidth="1"/>
    <col min="5075" max="5075" width="31.6328125" style="2" customWidth="1"/>
    <col min="5076" max="5076" width="46.6328125" style="2" customWidth="1"/>
    <col min="5077" max="5077" width="41.36328125" style="2" customWidth="1"/>
    <col min="5078" max="5083" width="11.453125" style="2"/>
    <col min="5084" max="5086" width="42.36328125" style="2" customWidth="1"/>
    <col min="5087" max="5329" width="11.453125" style="2"/>
    <col min="5330" max="5330" width="35.6328125" style="2" customWidth="1"/>
    <col min="5331" max="5331" width="31.6328125" style="2" customWidth="1"/>
    <col min="5332" max="5332" width="46.6328125" style="2" customWidth="1"/>
    <col min="5333" max="5333" width="41.36328125" style="2" customWidth="1"/>
    <col min="5334" max="5339" width="11.453125" style="2"/>
    <col min="5340" max="5342" width="42.36328125" style="2" customWidth="1"/>
    <col min="5343" max="5585" width="11.453125" style="2"/>
    <col min="5586" max="5586" width="35.6328125" style="2" customWidth="1"/>
    <col min="5587" max="5587" width="31.6328125" style="2" customWidth="1"/>
    <col min="5588" max="5588" width="46.6328125" style="2" customWidth="1"/>
    <col min="5589" max="5589" width="41.36328125" style="2" customWidth="1"/>
    <col min="5590" max="5595" width="11.453125" style="2"/>
    <col min="5596" max="5598" width="42.36328125" style="2" customWidth="1"/>
    <col min="5599" max="5841" width="11.453125" style="2"/>
    <col min="5842" max="5842" width="35.6328125" style="2" customWidth="1"/>
    <col min="5843" max="5843" width="31.6328125" style="2" customWidth="1"/>
    <col min="5844" max="5844" width="46.6328125" style="2" customWidth="1"/>
    <col min="5845" max="5845" width="41.36328125" style="2" customWidth="1"/>
    <col min="5846" max="5851" width="11.453125" style="2"/>
    <col min="5852" max="5854" width="42.36328125" style="2" customWidth="1"/>
    <col min="5855" max="6097" width="11.453125" style="2"/>
    <col min="6098" max="6098" width="35.6328125" style="2" customWidth="1"/>
    <col min="6099" max="6099" width="31.6328125" style="2" customWidth="1"/>
    <col min="6100" max="6100" width="46.6328125" style="2" customWidth="1"/>
    <col min="6101" max="6101" width="41.36328125" style="2" customWidth="1"/>
    <col min="6102" max="6107" width="11.453125" style="2"/>
    <col min="6108" max="6110" width="42.36328125" style="2" customWidth="1"/>
    <col min="6111" max="6353" width="11.453125" style="2"/>
    <col min="6354" max="6354" width="35.6328125" style="2" customWidth="1"/>
    <col min="6355" max="6355" width="31.6328125" style="2" customWidth="1"/>
    <col min="6356" max="6356" width="46.6328125" style="2" customWidth="1"/>
    <col min="6357" max="6357" width="41.36328125" style="2" customWidth="1"/>
    <col min="6358" max="6363" width="11.453125" style="2"/>
    <col min="6364" max="6366" width="42.36328125" style="2" customWidth="1"/>
    <col min="6367" max="6609" width="11.453125" style="2"/>
    <col min="6610" max="6610" width="35.6328125" style="2" customWidth="1"/>
    <col min="6611" max="6611" width="31.6328125" style="2" customWidth="1"/>
    <col min="6612" max="6612" width="46.6328125" style="2" customWidth="1"/>
    <col min="6613" max="6613" width="41.36328125" style="2" customWidth="1"/>
    <col min="6614" max="6619" width="11.453125" style="2"/>
    <col min="6620" max="6622" width="42.36328125" style="2" customWidth="1"/>
    <col min="6623" max="6865" width="11.453125" style="2"/>
    <col min="6866" max="6866" width="35.6328125" style="2" customWidth="1"/>
    <col min="6867" max="6867" width="31.6328125" style="2" customWidth="1"/>
    <col min="6868" max="6868" width="46.6328125" style="2" customWidth="1"/>
    <col min="6869" max="6869" width="41.36328125" style="2" customWidth="1"/>
    <col min="6870" max="6875" width="11.453125" style="2"/>
    <col min="6876" max="6878" width="42.36328125" style="2" customWidth="1"/>
    <col min="6879" max="7121" width="11.453125" style="2"/>
    <col min="7122" max="7122" width="35.6328125" style="2" customWidth="1"/>
    <col min="7123" max="7123" width="31.6328125" style="2" customWidth="1"/>
    <col min="7124" max="7124" width="46.6328125" style="2" customWidth="1"/>
    <col min="7125" max="7125" width="41.36328125" style="2" customWidth="1"/>
    <col min="7126" max="7131" width="11.453125" style="2"/>
    <col min="7132" max="7134" width="42.36328125" style="2" customWidth="1"/>
    <col min="7135" max="7377" width="11.453125" style="2"/>
    <col min="7378" max="7378" width="35.6328125" style="2" customWidth="1"/>
    <col min="7379" max="7379" width="31.6328125" style="2" customWidth="1"/>
    <col min="7380" max="7380" width="46.6328125" style="2" customWidth="1"/>
    <col min="7381" max="7381" width="41.36328125" style="2" customWidth="1"/>
    <col min="7382" max="7387" width="11.453125" style="2"/>
    <col min="7388" max="7390" width="42.36328125" style="2" customWidth="1"/>
    <col min="7391" max="7633" width="11.453125" style="2"/>
    <col min="7634" max="7634" width="35.6328125" style="2" customWidth="1"/>
    <col min="7635" max="7635" width="31.6328125" style="2" customWidth="1"/>
    <col min="7636" max="7636" width="46.6328125" style="2" customWidth="1"/>
    <col min="7637" max="7637" width="41.36328125" style="2" customWidth="1"/>
    <col min="7638" max="7643" width="11.453125" style="2"/>
    <col min="7644" max="7646" width="42.36328125" style="2" customWidth="1"/>
    <col min="7647" max="7889" width="11.453125" style="2"/>
    <col min="7890" max="7890" width="35.6328125" style="2" customWidth="1"/>
    <col min="7891" max="7891" width="31.6328125" style="2" customWidth="1"/>
    <col min="7892" max="7892" width="46.6328125" style="2" customWidth="1"/>
    <col min="7893" max="7893" width="41.36328125" style="2" customWidth="1"/>
    <col min="7894" max="7899" width="11.453125" style="2"/>
    <col min="7900" max="7902" width="42.36328125" style="2" customWidth="1"/>
    <col min="7903" max="8145" width="11.453125" style="2"/>
    <col min="8146" max="8146" width="35.6328125" style="2" customWidth="1"/>
    <col min="8147" max="8147" width="31.6328125" style="2" customWidth="1"/>
    <col min="8148" max="8148" width="46.6328125" style="2" customWidth="1"/>
    <col min="8149" max="8149" width="41.36328125" style="2" customWidth="1"/>
    <col min="8150" max="8155" width="11.453125" style="2"/>
    <col min="8156" max="8158" width="42.36328125" style="2" customWidth="1"/>
    <col min="8159" max="8401" width="11.453125" style="2"/>
    <col min="8402" max="8402" width="35.6328125" style="2" customWidth="1"/>
    <col min="8403" max="8403" width="31.6328125" style="2" customWidth="1"/>
    <col min="8404" max="8404" width="46.6328125" style="2" customWidth="1"/>
    <col min="8405" max="8405" width="41.36328125" style="2" customWidth="1"/>
    <col min="8406" max="8411" width="11.453125" style="2"/>
    <col min="8412" max="8414" width="42.36328125" style="2" customWidth="1"/>
    <col min="8415" max="8657" width="11.453125" style="2"/>
    <col min="8658" max="8658" width="35.6328125" style="2" customWidth="1"/>
    <col min="8659" max="8659" width="31.6328125" style="2" customWidth="1"/>
    <col min="8660" max="8660" width="46.6328125" style="2" customWidth="1"/>
    <col min="8661" max="8661" width="41.36328125" style="2" customWidth="1"/>
    <col min="8662" max="8667" width="11.453125" style="2"/>
    <col min="8668" max="8670" width="42.36328125" style="2" customWidth="1"/>
    <col min="8671" max="8913" width="11.453125" style="2"/>
    <col min="8914" max="8914" width="35.6328125" style="2" customWidth="1"/>
    <col min="8915" max="8915" width="31.6328125" style="2" customWidth="1"/>
    <col min="8916" max="8916" width="46.6328125" style="2" customWidth="1"/>
    <col min="8917" max="8917" width="41.36328125" style="2" customWidth="1"/>
    <col min="8918" max="8923" width="11.453125" style="2"/>
    <col min="8924" max="8926" width="42.36328125" style="2" customWidth="1"/>
    <col min="8927" max="9169" width="11.453125" style="2"/>
    <col min="9170" max="9170" width="35.6328125" style="2" customWidth="1"/>
    <col min="9171" max="9171" width="31.6328125" style="2" customWidth="1"/>
    <col min="9172" max="9172" width="46.6328125" style="2" customWidth="1"/>
    <col min="9173" max="9173" width="41.36328125" style="2" customWidth="1"/>
    <col min="9174" max="9179" width="11.453125" style="2"/>
    <col min="9180" max="9182" width="42.36328125" style="2" customWidth="1"/>
    <col min="9183" max="9425" width="11.453125" style="2"/>
    <col min="9426" max="9426" width="35.6328125" style="2" customWidth="1"/>
    <col min="9427" max="9427" width="31.6328125" style="2" customWidth="1"/>
    <col min="9428" max="9428" width="46.6328125" style="2" customWidth="1"/>
    <col min="9429" max="9429" width="41.36328125" style="2" customWidth="1"/>
    <col min="9430" max="9435" width="11.453125" style="2"/>
    <col min="9436" max="9438" width="42.36328125" style="2" customWidth="1"/>
    <col min="9439" max="9681" width="11.453125" style="2"/>
    <col min="9682" max="9682" width="35.6328125" style="2" customWidth="1"/>
    <col min="9683" max="9683" width="31.6328125" style="2" customWidth="1"/>
    <col min="9684" max="9684" width="46.6328125" style="2" customWidth="1"/>
    <col min="9685" max="9685" width="41.36328125" style="2" customWidth="1"/>
    <col min="9686" max="9691" width="11.453125" style="2"/>
    <col min="9692" max="9694" width="42.36328125" style="2" customWidth="1"/>
    <col min="9695" max="9937" width="11.453125" style="2"/>
    <col min="9938" max="9938" width="35.6328125" style="2" customWidth="1"/>
    <col min="9939" max="9939" width="31.6328125" style="2" customWidth="1"/>
    <col min="9940" max="9940" width="46.6328125" style="2" customWidth="1"/>
    <col min="9941" max="9941" width="41.36328125" style="2" customWidth="1"/>
    <col min="9942" max="9947" width="11.453125" style="2"/>
    <col min="9948" max="9950" width="42.36328125" style="2" customWidth="1"/>
    <col min="9951" max="10193" width="11.453125" style="2"/>
    <col min="10194" max="10194" width="35.6328125" style="2" customWidth="1"/>
    <col min="10195" max="10195" width="31.6328125" style="2" customWidth="1"/>
    <col min="10196" max="10196" width="46.6328125" style="2" customWidth="1"/>
    <col min="10197" max="10197" width="41.36328125" style="2" customWidth="1"/>
    <col min="10198" max="10203" width="11.453125" style="2"/>
    <col min="10204" max="10206" width="42.36328125" style="2" customWidth="1"/>
    <col min="10207" max="10449" width="11.453125" style="2"/>
    <col min="10450" max="10450" width="35.6328125" style="2" customWidth="1"/>
    <col min="10451" max="10451" width="31.6328125" style="2" customWidth="1"/>
    <col min="10452" max="10452" width="46.6328125" style="2" customWidth="1"/>
    <col min="10453" max="10453" width="41.36328125" style="2" customWidth="1"/>
    <col min="10454" max="10459" width="11.453125" style="2"/>
    <col min="10460" max="10462" width="42.36328125" style="2" customWidth="1"/>
    <col min="10463" max="10705" width="11.453125" style="2"/>
    <col min="10706" max="10706" width="35.6328125" style="2" customWidth="1"/>
    <col min="10707" max="10707" width="31.6328125" style="2" customWidth="1"/>
    <col min="10708" max="10708" width="46.6328125" style="2" customWidth="1"/>
    <col min="10709" max="10709" width="41.36328125" style="2" customWidth="1"/>
    <col min="10710" max="10715" width="11.453125" style="2"/>
    <col min="10716" max="10718" width="42.36328125" style="2" customWidth="1"/>
    <col min="10719" max="10961" width="11.453125" style="2"/>
    <col min="10962" max="10962" width="35.6328125" style="2" customWidth="1"/>
    <col min="10963" max="10963" width="31.6328125" style="2" customWidth="1"/>
    <col min="10964" max="10964" width="46.6328125" style="2" customWidth="1"/>
    <col min="10965" max="10965" width="41.36328125" style="2" customWidth="1"/>
    <col min="10966" max="10971" width="11.453125" style="2"/>
    <col min="10972" max="10974" width="42.36328125" style="2" customWidth="1"/>
    <col min="10975" max="11217" width="11.453125" style="2"/>
    <col min="11218" max="11218" width="35.6328125" style="2" customWidth="1"/>
    <col min="11219" max="11219" width="31.6328125" style="2" customWidth="1"/>
    <col min="11220" max="11220" width="46.6328125" style="2" customWidth="1"/>
    <col min="11221" max="11221" width="41.36328125" style="2" customWidth="1"/>
    <col min="11222" max="11227" width="11.453125" style="2"/>
    <col min="11228" max="11230" width="42.36328125" style="2" customWidth="1"/>
    <col min="11231" max="11473" width="11.453125" style="2"/>
    <col min="11474" max="11474" width="35.6328125" style="2" customWidth="1"/>
    <col min="11475" max="11475" width="31.6328125" style="2" customWidth="1"/>
    <col min="11476" max="11476" width="46.6328125" style="2" customWidth="1"/>
    <col min="11477" max="11477" width="41.36328125" style="2" customWidth="1"/>
    <col min="11478" max="11483" width="11.453125" style="2"/>
    <col min="11484" max="11486" width="42.36328125" style="2" customWidth="1"/>
    <col min="11487" max="11729" width="11.453125" style="2"/>
    <col min="11730" max="11730" width="35.6328125" style="2" customWidth="1"/>
    <col min="11731" max="11731" width="31.6328125" style="2" customWidth="1"/>
    <col min="11732" max="11732" width="46.6328125" style="2" customWidth="1"/>
    <col min="11733" max="11733" width="41.36328125" style="2" customWidth="1"/>
    <col min="11734" max="11739" width="11.453125" style="2"/>
    <col min="11740" max="11742" width="42.36328125" style="2" customWidth="1"/>
    <col min="11743" max="11985" width="11.453125" style="2"/>
    <col min="11986" max="11986" width="35.6328125" style="2" customWidth="1"/>
    <col min="11987" max="11987" width="31.6328125" style="2" customWidth="1"/>
    <col min="11988" max="11988" width="46.6328125" style="2" customWidth="1"/>
    <col min="11989" max="11989" width="41.36328125" style="2" customWidth="1"/>
    <col min="11990" max="11995" width="11.453125" style="2"/>
    <col min="11996" max="11998" width="42.36328125" style="2" customWidth="1"/>
    <col min="11999" max="12241" width="11.453125" style="2"/>
    <col min="12242" max="12242" width="35.6328125" style="2" customWidth="1"/>
    <col min="12243" max="12243" width="31.6328125" style="2" customWidth="1"/>
    <col min="12244" max="12244" width="46.6328125" style="2" customWidth="1"/>
    <col min="12245" max="12245" width="41.36328125" style="2" customWidth="1"/>
    <col min="12246" max="12251" width="11.453125" style="2"/>
    <col min="12252" max="12254" width="42.36328125" style="2" customWidth="1"/>
    <col min="12255" max="12497" width="11.453125" style="2"/>
    <col min="12498" max="12498" width="35.6328125" style="2" customWidth="1"/>
    <col min="12499" max="12499" width="31.6328125" style="2" customWidth="1"/>
    <col min="12500" max="12500" width="46.6328125" style="2" customWidth="1"/>
    <col min="12501" max="12501" width="41.36328125" style="2" customWidth="1"/>
    <col min="12502" max="12507" width="11.453125" style="2"/>
    <col min="12508" max="12510" width="42.36328125" style="2" customWidth="1"/>
    <col min="12511" max="12753" width="11.453125" style="2"/>
    <col min="12754" max="12754" width="35.6328125" style="2" customWidth="1"/>
    <col min="12755" max="12755" width="31.6328125" style="2" customWidth="1"/>
    <col min="12756" max="12756" width="46.6328125" style="2" customWidth="1"/>
    <col min="12757" max="12757" width="41.36328125" style="2" customWidth="1"/>
    <col min="12758" max="12763" width="11.453125" style="2"/>
    <col min="12764" max="12766" width="42.36328125" style="2" customWidth="1"/>
    <col min="12767" max="13009" width="11.453125" style="2"/>
    <col min="13010" max="13010" width="35.6328125" style="2" customWidth="1"/>
    <col min="13011" max="13011" width="31.6328125" style="2" customWidth="1"/>
    <col min="13012" max="13012" width="46.6328125" style="2" customWidth="1"/>
    <col min="13013" max="13013" width="41.36328125" style="2" customWidth="1"/>
    <col min="13014" max="13019" width="11.453125" style="2"/>
    <col min="13020" max="13022" width="42.36328125" style="2" customWidth="1"/>
    <col min="13023" max="13265" width="11.453125" style="2"/>
    <col min="13266" max="13266" width="35.6328125" style="2" customWidth="1"/>
    <col min="13267" max="13267" width="31.6328125" style="2" customWidth="1"/>
    <col min="13268" max="13268" width="46.6328125" style="2" customWidth="1"/>
    <col min="13269" max="13269" width="41.36328125" style="2" customWidth="1"/>
    <col min="13270" max="13275" width="11.453125" style="2"/>
    <col min="13276" max="13278" width="42.36328125" style="2" customWidth="1"/>
    <col min="13279" max="13521" width="11.453125" style="2"/>
    <col min="13522" max="13522" width="35.6328125" style="2" customWidth="1"/>
    <col min="13523" max="13523" width="31.6328125" style="2" customWidth="1"/>
    <col min="13524" max="13524" width="46.6328125" style="2" customWidth="1"/>
    <col min="13525" max="13525" width="41.36328125" style="2" customWidth="1"/>
    <col min="13526" max="13531" width="11.453125" style="2"/>
    <col min="13532" max="13534" width="42.36328125" style="2" customWidth="1"/>
    <col min="13535" max="13777" width="11.453125" style="2"/>
    <col min="13778" max="13778" width="35.6328125" style="2" customWidth="1"/>
    <col min="13779" max="13779" width="31.6328125" style="2" customWidth="1"/>
    <col min="13780" max="13780" width="46.6328125" style="2" customWidth="1"/>
    <col min="13781" max="13781" width="41.36328125" style="2" customWidth="1"/>
    <col min="13782" max="13787" width="11.453125" style="2"/>
    <col min="13788" max="13790" width="42.36328125" style="2" customWidth="1"/>
    <col min="13791" max="14033" width="11.453125" style="2"/>
    <col min="14034" max="14034" width="35.6328125" style="2" customWidth="1"/>
    <col min="14035" max="14035" width="31.6328125" style="2" customWidth="1"/>
    <col min="14036" max="14036" width="46.6328125" style="2" customWidth="1"/>
    <col min="14037" max="14037" width="41.36328125" style="2" customWidth="1"/>
    <col min="14038" max="14043" width="11.453125" style="2"/>
    <col min="14044" max="14046" width="42.36328125" style="2" customWidth="1"/>
    <col min="14047" max="14289" width="11.453125" style="2"/>
    <col min="14290" max="14290" width="35.6328125" style="2" customWidth="1"/>
    <col min="14291" max="14291" width="31.6328125" style="2" customWidth="1"/>
    <col min="14292" max="14292" width="46.6328125" style="2" customWidth="1"/>
    <col min="14293" max="14293" width="41.36328125" style="2" customWidth="1"/>
    <col min="14294" max="14299" width="11.453125" style="2"/>
    <col min="14300" max="14302" width="42.36328125" style="2" customWidth="1"/>
    <col min="14303" max="14545" width="11.453125" style="2"/>
    <col min="14546" max="14546" width="35.6328125" style="2" customWidth="1"/>
    <col min="14547" max="14547" width="31.6328125" style="2" customWidth="1"/>
    <col min="14548" max="14548" width="46.6328125" style="2" customWidth="1"/>
    <col min="14549" max="14549" width="41.36328125" style="2" customWidth="1"/>
    <col min="14550" max="14555" width="11.453125" style="2"/>
    <col min="14556" max="14558" width="42.36328125" style="2" customWidth="1"/>
    <col min="14559" max="14801" width="11.453125" style="2"/>
    <col min="14802" max="14802" width="35.6328125" style="2" customWidth="1"/>
    <col min="14803" max="14803" width="31.6328125" style="2" customWidth="1"/>
    <col min="14804" max="14804" width="46.6328125" style="2" customWidth="1"/>
    <col min="14805" max="14805" width="41.36328125" style="2" customWidth="1"/>
    <col min="14806" max="14811" width="11.453125" style="2"/>
    <col min="14812" max="14814" width="42.36328125" style="2" customWidth="1"/>
    <col min="14815" max="15057" width="11.453125" style="2"/>
    <col min="15058" max="15058" width="35.6328125" style="2" customWidth="1"/>
    <col min="15059" max="15059" width="31.6328125" style="2" customWidth="1"/>
    <col min="15060" max="15060" width="46.6328125" style="2" customWidth="1"/>
    <col min="15061" max="15061" width="41.36328125" style="2" customWidth="1"/>
    <col min="15062" max="15067" width="11.453125" style="2"/>
    <col min="15068" max="15070" width="42.36328125" style="2" customWidth="1"/>
    <col min="15071" max="15313" width="11.453125" style="2"/>
    <col min="15314" max="15314" width="35.6328125" style="2" customWidth="1"/>
    <col min="15315" max="15315" width="31.6328125" style="2" customWidth="1"/>
    <col min="15316" max="15316" width="46.6328125" style="2" customWidth="1"/>
    <col min="15317" max="15317" width="41.36328125" style="2" customWidth="1"/>
    <col min="15318" max="15323" width="11.453125" style="2"/>
    <col min="15324" max="15326" width="42.36328125" style="2" customWidth="1"/>
    <col min="15327" max="15569" width="11.453125" style="2"/>
    <col min="15570" max="15570" width="35.6328125" style="2" customWidth="1"/>
    <col min="15571" max="15571" width="31.6328125" style="2" customWidth="1"/>
    <col min="15572" max="15572" width="46.6328125" style="2" customWidth="1"/>
    <col min="15573" max="15573" width="41.36328125" style="2" customWidth="1"/>
    <col min="15574" max="15579" width="11.453125" style="2"/>
    <col min="15580" max="15582" width="42.36328125" style="2" customWidth="1"/>
    <col min="15583" max="15825" width="11.453125" style="2"/>
    <col min="15826" max="15826" width="35.6328125" style="2" customWidth="1"/>
    <col min="15827" max="15827" width="31.6328125" style="2" customWidth="1"/>
    <col min="15828" max="15828" width="46.6328125" style="2" customWidth="1"/>
    <col min="15829" max="15829" width="41.36328125" style="2" customWidth="1"/>
    <col min="15830" max="15835" width="11.453125" style="2"/>
    <col min="15836" max="15838" width="42.36328125" style="2" customWidth="1"/>
    <col min="15839" max="16081" width="11.453125" style="2"/>
    <col min="16082" max="16082" width="35.6328125" style="2" customWidth="1"/>
    <col min="16083" max="16083" width="31.6328125" style="2" customWidth="1"/>
    <col min="16084" max="16084" width="46.6328125" style="2" customWidth="1"/>
    <col min="16085" max="16085" width="41.36328125" style="2" customWidth="1"/>
    <col min="16086" max="16091" width="11.453125" style="2"/>
    <col min="16092" max="16094" width="42.36328125" style="2" customWidth="1"/>
    <col min="16095" max="16384" width="11.453125" style="2"/>
  </cols>
  <sheetData>
    <row r="1" spans="2:29" s="1" customFormat="1" ht="13.25" customHeight="1" thickBot="1" x14ac:dyDescent="0.35"/>
    <row r="2" spans="2:29" s="1" customFormat="1" ht="13.25" customHeight="1" x14ac:dyDescent="0.35">
      <c r="D2" s="96"/>
      <c r="E2" s="97"/>
      <c r="F2" s="98"/>
      <c r="G2" s="99"/>
      <c r="H2" s="99"/>
    </row>
    <row r="3" spans="2:29" s="1" customFormat="1" ht="13.25" customHeight="1" x14ac:dyDescent="0.35">
      <c r="D3" s="133" t="s">
        <v>26</v>
      </c>
      <c r="E3" s="134"/>
      <c r="F3" s="135"/>
      <c r="G3" s="99"/>
      <c r="H3" s="99"/>
    </row>
    <row r="4" spans="2:29" s="1" customFormat="1" ht="13.25" customHeight="1" x14ac:dyDescent="0.35">
      <c r="D4" s="133" t="s">
        <v>51</v>
      </c>
      <c r="E4" s="134"/>
      <c r="F4" s="135"/>
      <c r="G4" s="99"/>
      <c r="H4" s="99"/>
    </row>
    <row r="5" spans="2:29" s="1" customFormat="1" ht="15" customHeight="1" x14ac:dyDescent="0.35">
      <c r="D5" s="133" t="s">
        <v>76</v>
      </c>
      <c r="E5" s="134"/>
      <c r="F5" s="135"/>
      <c r="G5" s="99"/>
      <c r="H5" s="99"/>
    </row>
    <row r="6" spans="2:29" s="1" customFormat="1" ht="13.25" customHeight="1" thickBot="1" x14ac:dyDescent="0.35">
      <c r="D6" s="100"/>
      <c r="E6" s="101"/>
      <c r="F6" s="102"/>
    </row>
    <row r="7" spans="2:29" s="1" customFormat="1" ht="13.25" customHeight="1" thickBot="1" x14ac:dyDescent="0.35"/>
    <row r="8" spans="2:29" s="1" customFormat="1" ht="15" customHeight="1" x14ac:dyDescent="0.3">
      <c r="D8" s="139" t="s">
        <v>889</v>
      </c>
      <c r="E8" s="140"/>
      <c r="F8" s="141"/>
    </row>
    <row r="9" spans="2:29" s="1" customFormat="1" ht="13.25" customHeight="1" thickBot="1" x14ac:dyDescent="0.35">
      <c r="D9" s="142" t="s">
        <v>890</v>
      </c>
      <c r="E9" s="143"/>
      <c r="F9" s="71">
        <f>'Datos de la persona'!E9</f>
        <v>0</v>
      </c>
    </row>
    <row r="10" spans="2:29" s="1" customFormat="1" ht="18.649999999999999" customHeight="1" x14ac:dyDescent="0.3"/>
    <row r="11" spans="2:29" s="1" customFormat="1" ht="13.25" customHeight="1" x14ac:dyDescent="0.3"/>
    <row r="12" spans="2:29" s="1" customFormat="1" ht="13.25" customHeight="1" x14ac:dyDescent="0.3"/>
    <row r="13" spans="2:29" s="1" customFormat="1" ht="36" customHeight="1" thickBot="1" x14ac:dyDescent="0.35"/>
    <row r="14" spans="2:29" s="1" customFormat="1" ht="15.5" x14ac:dyDescent="0.35">
      <c r="B14" s="144" t="s">
        <v>891</v>
      </c>
      <c r="C14" s="145"/>
      <c r="D14" s="145"/>
      <c r="E14" s="145"/>
      <c r="F14" s="145"/>
      <c r="G14" s="145"/>
      <c r="H14" s="145"/>
      <c r="I14" s="145"/>
      <c r="J14" s="145"/>
      <c r="K14" s="145"/>
      <c r="L14" s="145"/>
      <c r="M14" s="145"/>
      <c r="N14" s="145"/>
      <c r="O14" s="145"/>
      <c r="P14" s="145"/>
      <c r="Q14" s="145"/>
      <c r="R14" s="145"/>
      <c r="S14" s="145"/>
      <c r="T14" s="145"/>
      <c r="U14" s="145"/>
      <c r="V14" s="136" t="s">
        <v>916</v>
      </c>
      <c r="W14" s="137"/>
      <c r="X14" s="137"/>
      <c r="Y14" s="137"/>
      <c r="Z14" s="137"/>
      <c r="AA14" s="137"/>
      <c r="AB14" s="137"/>
      <c r="AC14" s="138"/>
    </row>
    <row r="15" spans="2:29" s="1" customFormat="1" ht="55.25" customHeight="1" x14ac:dyDescent="0.3">
      <c r="B15" s="108" t="s">
        <v>325</v>
      </c>
      <c r="C15" s="66" t="s">
        <v>326</v>
      </c>
      <c r="D15" s="68" t="s">
        <v>911</v>
      </c>
      <c r="E15" s="66" t="s">
        <v>327</v>
      </c>
      <c r="F15" s="66" t="s">
        <v>328</v>
      </c>
      <c r="G15" s="68" t="s">
        <v>329</v>
      </c>
      <c r="H15" s="68" t="s">
        <v>330</v>
      </c>
      <c r="I15" s="68" t="s">
        <v>331</v>
      </c>
      <c r="J15" s="68" t="s">
        <v>332</v>
      </c>
      <c r="K15" s="68" t="s">
        <v>333</v>
      </c>
      <c r="L15" s="68" t="s">
        <v>334</v>
      </c>
      <c r="M15" s="68" t="s">
        <v>335</v>
      </c>
      <c r="N15" s="68" t="s">
        <v>894</v>
      </c>
      <c r="O15" s="68" t="s">
        <v>915</v>
      </c>
      <c r="P15" s="68" t="s">
        <v>337</v>
      </c>
      <c r="Q15" s="68" t="s">
        <v>338</v>
      </c>
      <c r="R15" s="68" t="s">
        <v>339</v>
      </c>
      <c r="S15" s="68" t="s">
        <v>892</v>
      </c>
      <c r="T15" s="68" t="s">
        <v>893</v>
      </c>
      <c r="U15" s="109" t="s">
        <v>918</v>
      </c>
      <c r="V15" s="110" t="s">
        <v>900</v>
      </c>
      <c r="W15" s="68" t="s">
        <v>902</v>
      </c>
      <c r="X15" s="68" t="s">
        <v>903</v>
      </c>
      <c r="Y15" s="68" t="s">
        <v>909</v>
      </c>
      <c r="Z15" s="68" t="s">
        <v>910</v>
      </c>
      <c r="AA15" s="68" t="s">
        <v>904</v>
      </c>
      <c r="AB15" s="68" t="s">
        <v>905</v>
      </c>
      <c r="AC15" s="109" t="s">
        <v>901</v>
      </c>
    </row>
    <row r="16" spans="2:29" s="1" customFormat="1" hidden="1" x14ac:dyDescent="0.3">
      <c r="B16" s="49">
        <f>Enero!$G17</f>
        <v>0</v>
      </c>
      <c r="C16" s="4">
        <f>Enero!$I17</f>
        <v>44927</v>
      </c>
      <c r="D16" s="15">
        <f>Enero!$H17</f>
        <v>0</v>
      </c>
      <c r="E16" s="103">
        <f t="shared" ref="E16:E79" si="0">$F$9</f>
        <v>0</v>
      </c>
      <c r="F16" s="103">
        <f>Enero!$J17</f>
        <v>0</v>
      </c>
      <c r="G16" s="103">
        <f>Enero!$K17</f>
        <v>0</v>
      </c>
      <c r="H16" s="104">
        <f>Enero!$L17</f>
        <v>0</v>
      </c>
      <c r="I16" s="104">
        <f>Enero!$M17</f>
        <v>0</v>
      </c>
      <c r="J16" s="105">
        <f>Enero!$N17</f>
        <v>0</v>
      </c>
      <c r="K16" s="105" t="str">
        <f>IF(L16&gt;0,"Si","No")</f>
        <v>No</v>
      </c>
      <c r="L16" s="104">
        <f>Enero!$O17</f>
        <v>0</v>
      </c>
      <c r="M16" s="105">
        <f>Enero!$P17</f>
        <v>0</v>
      </c>
      <c r="N16" s="36">
        <f>Enero!$Q17</f>
        <v>0</v>
      </c>
      <c r="O16" s="106">
        <f>Enero!$R17</f>
        <v>0</v>
      </c>
      <c r="P16" s="107" t="e">
        <f>Enero!$S17</f>
        <v>#DIV/0!</v>
      </c>
      <c r="Q16" s="111">
        <f>Enero!$T17</f>
        <v>0</v>
      </c>
      <c r="R16" s="112">
        <f>Enero!$U17</f>
        <v>0</v>
      </c>
      <c r="S16" s="36">
        <f>Enero!$C$34</f>
        <v>17</v>
      </c>
      <c r="T16" s="36">
        <f>Enero!$E$34</f>
        <v>0</v>
      </c>
      <c r="U16" s="36">
        <f>S16-T16</f>
        <v>17</v>
      </c>
      <c r="V16" s="36">
        <f>COUNTIF(Enero!$D$17:$D$33,$V$15)</f>
        <v>0</v>
      </c>
      <c r="W16" s="36">
        <f>COUNTIF(Enero!$D$17:$D$33,$W$15)</f>
        <v>0</v>
      </c>
      <c r="X16" s="36">
        <f>COUNTIF(Enero!$D$17:$D$33,$X$15)</f>
        <v>0</v>
      </c>
      <c r="Y16" s="36">
        <f>COUNTIF(Enero!$D$17:$D$33,$Y$15)</f>
        <v>0</v>
      </c>
      <c r="Z16" s="36">
        <f>COUNTIF(Enero!$D$17:$D$33,$Z$15)</f>
        <v>0</v>
      </c>
      <c r="AA16" s="36">
        <f>COUNTIF(Enero!$D$17:$D$33,$AA$15)</f>
        <v>0</v>
      </c>
      <c r="AB16" s="36">
        <f>COUNTIF(Enero!$D$17:$D$33,$AB$15)</f>
        <v>0</v>
      </c>
      <c r="AC16" s="36">
        <f>COUNTIF(Enero!$D$17:$D$33,$AC$15)</f>
        <v>0</v>
      </c>
    </row>
    <row r="17" spans="2:29" s="1" customFormat="1" hidden="1" x14ac:dyDescent="0.3">
      <c r="B17" s="49">
        <f>Enero!$G18</f>
        <v>0</v>
      </c>
      <c r="C17" s="4">
        <f>Enero!$I18</f>
        <v>44927</v>
      </c>
      <c r="D17" s="15">
        <f>Enero!$H18</f>
        <v>0</v>
      </c>
      <c r="E17" s="103">
        <f t="shared" si="0"/>
        <v>0</v>
      </c>
      <c r="F17" s="103">
        <f>Enero!$J18</f>
        <v>0</v>
      </c>
      <c r="G17" s="103">
        <f>Enero!$K18</f>
        <v>0</v>
      </c>
      <c r="H17" s="104">
        <f>Enero!$L18</f>
        <v>0</v>
      </c>
      <c r="I17" s="104">
        <f>Enero!$M18</f>
        <v>0</v>
      </c>
      <c r="J17" s="105">
        <f>Enero!$N18</f>
        <v>0</v>
      </c>
      <c r="K17" s="105" t="str">
        <f t="shared" ref="K17:K80" si="1">IF(L17&gt;0,"Si","No")</f>
        <v>No</v>
      </c>
      <c r="L17" s="104">
        <f>Enero!$O18</f>
        <v>0</v>
      </c>
      <c r="M17" s="105">
        <f>Enero!$P18</f>
        <v>0</v>
      </c>
      <c r="N17" s="36">
        <f>Enero!$Q18</f>
        <v>0</v>
      </c>
      <c r="O17" s="106">
        <f>Enero!$R18</f>
        <v>0</v>
      </c>
      <c r="P17" s="107" t="e">
        <f>Enero!$S18</f>
        <v>#DIV/0!</v>
      </c>
      <c r="Q17" s="111">
        <f>Enero!$T18</f>
        <v>0</v>
      </c>
      <c r="R17" s="112">
        <f>Enero!$U18</f>
        <v>0</v>
      </c>
      <c r="S17" s="36"/>
      <c r="T17" s="36"/>
      <c r="U17" s="36"/>
      <c r="V17" s="36"/>
      <c r="W17" s="36"/>
      <c r="X17" s="36"/>
      <c r="Y17" s="36"/>
      <c r="Z17" s="36"/>
      <c r="AA17" s="36"/>
      <c r="AB17" s="36"/>
      <c r="AC17" s="36"/>
    </row>
    <row r="18" spans="2:29" s="1" customFormat="1" hidden="1" x14ac:dyDescent="0.3">
      <c r="B18" s="49">
        <f>Enero!$G19</f>
        <v>0</v>
      </c>
      <c r="C18" s="4">
        <f>Enero!$I19</f>
        <v>44927</v>
      </c>
      <c r="D18" s="15">
        <f>Enero!$H19</f>
        <v>0</v>
      </c>
      <c r="E18" s="103">
        <f t="shared" si="0"/>
        <v>0</v>
      </c>
      <c r="F18" s="103">
        <f>Enero!$J19</f>
        <v>0</v>
      </c>
      <c r="G18" s="103">
        <f>Enero!$K19</f>
        <v>0</v>
      </c>
      <c r="H18" s="104">
        <f>Enero!$L19</f>
        <v>0</v>
      </c>
      <c r="I18" s="104">
        <f>Enero!$M19</f>
        <v>0</v>
      </c>
      <c r="J18" s="105">
        <f>Enero!$N19</f>
        <v>0</v>
      </c>
      <c r="K18" s="105" t="str">
        <f t="shared" si="1"/>
        <v>No</v>
      </c>
      <c r="L18" s="104">
        <f>Enero!$O19</f>
        <v>0</v>
      </c>
      <c r="M18" s="105">
        <f>Enero!$P19</f>
        <v>0</v>
      </c>
      <c r="N18" s="36">
        <f>Enero!$Q19</f>
        <v>0</v>
      </c>
      <c r="O18" s="106">
        <f>Enero!$R19</f>
        <v>0</v>
      </c>
      <c r="P18" s="107" t="e">
        <f>Enero!$S19</f>
        <v>#DIV/0!</v>
      </c>
      <c r="Q18" s="111">
        <f>Enero!$T19</f>
        <v>0</v>
      </c>
      <c r="R18" s="112">
        <f>Enero!$U19</f>
        <v>0</v>
      </c>
      <c r="S18" s="36"/>
      <c r="T18" s="36"/>
      <c r="U18" s="36"/>
      <c r="V18" s="36"/>
      <c r="W18" s="36"/>
      <c r="X18" s="36"/>
      <c r="Y18" s="36"/>
      <c r="Z18" s="36"/>
      <c r="AA18" s="36"/>
      <c r="AB18" s="36"/>
      <c r="AC18" s="36"/>
    </row>
    <row r="19" spans="2:29" s="1" customFormat="1" hidden="1" x14ac:dyDescent="0.3">
      <c r="B19" s="49">
        <f>Enero!$G20</f>
        <v>0</v>
      </c>
      <c r="C19" s="4">
        <f>Enero!$I20</f>
        <v>44927</v>
      </c>
      <c r="D19" s="15">
        <f>Enero!$H20</f>
        <v>0</v>
      </c>
      <c r="E19" s="103">
        <f t="shared" si="0"/>
        <v>0</v>
      </c>
      <c r="F19" s="103">
        <f>Enero!$J20</f>
        <v>0</v>
      </c>
      <c r="G19" s="103">
        <f>Enero!$K20</f>
        <v>0</v>
      </c>
      <c r="H19" s="104">
        <f>Enero!$L20</f>
        <v>0</v>
      </c>
      <c r="I19" s="104">
        <f>Enero!$M20</f>
        <v>0</v>
      </c>
      <c r="J19" s="105">
        <f>Enero!$N20</f>
        <v>0</v>
      </c>
      <c r="K19" s="105" t="str">
        <f t="shared" si="1"/>
        <v>No</v>
      </c>
      <c r="L19" s="104">
        <f>Enero!$O20</f>
        <v>0</v>
      </c>
      <c r="M19" s="105">
        <f>Enero!$P20</f>
        <v>0</v>
      </c>
      <c r="N19" s="36">
        <f>Enero!$Q20</f>
        <v>0</v>
      </c>
      <c r="O19" s="106">
        <f>Enero!$R20</f>
        <v>0</v>
      </c>
      <c r="P19" s="107" t="e">
        <f>Enero!$S20</f>
        <v>#DIV/0!</v>
      </c>
      <c r="Q19" s="111">
        <f>Enero!$T20</f>
        <v>0</v>
      </c>
      <c r="R19" s="112">
        <f>Enero!$U20</f>
        <v>0</v>
      </c>
      <c r="S19" s="36"/>
      <c r="T19" s="36"/>
      <c r="U19" s="36"/>
      <c r="V19" s="36"/>
      <c r="W19" s="36"/>
      <c r="X19" s="36"/>
      <c r="Y19" s="36"/>
      <c r="Z19" s="36"/>
      <c r="AA19" s="36"/>
      <c r="AB19" s="36"/>
      <c r="AC19" s="36"/>
    </row>
    <row r="20" spans="2:29" s="1" customFormat="1" ht="15.75" hidden="1" customHeight="1" x14ac:dyDescent="0.3">
      <c r="B20" s="49">
        <f>Enero!$G21</f>
        <v>0</v>
      </c>
      <c r="C20" s="4">
        <f>Enero!$I21</f>
        <v>44927</v>
      </c>
      <c r="D20" s="15">
        <f>Enero!$H21</f>
        <v>0</v>
      </c>
      <c r="E20" s="103">
        <f t="shared" si="0"/>
        <v>0</v>
      </c>
      <c r="F20" s="103">
        <f>Enero!$J21</f>
        <v>0</v>
      </c>
      <c r="G20" s="103">
        <f>Enero!$K21</f>
        <v>0</v>
      </c>
      <c r="H20" s="104">
        <f>Enero!$L21</f>
        <v>0</v>
      </c>
      <c r="I20" s="104">
        <f>Enero!$M21</f>
        <v>0</v>
      </c>
      <c r="J20" s="105">
        <f>Enero!$N21</f>
        <v>0</v>
      </c>
      <c r="K20" s="105" t="str">
        <f t="shared" si="1"/>
        <v>No</v>
      </c>
      <c r="L20" s="104">
        <f>Enero!$O21</f>
        <v>0</v>
      </c>
      <c r="M20" s="105">
        <f>Enero!$P21</f>
        <v>0</v>
      </c>
      <c r="N20" s="36">
        <f>Enero!$Q21</f>
        <v>0</v>
      </c>
      <c r="O20" s="106">
        <f>Enero!$R21</f>
        <v>0</v>
      </c>
      <c r="P20" s="107" t="e">
        <f>Enero!$S21</f>
        <v>#DIV/0!</v>
      </c>
      <c r="Q20" s="111">
        <f>Enero!$T21</f>
        <v>0</v>
      </c>
      <c r="R20" s="112">
        <f>Enero!$U21</f>
        <v>0</v>
      </c>
      <c r="S20" s="36"/>
      <c r="T20" s="36"/>
      <c r="U20" s="36"/>
      <c r="V20" s="36"/>
      <c r="W20" s="36"/>
      <c r="X20" s="36"/>
      <c r="Y20" s="36"/>
      <c r="Z20" s="36"/>
      <c r="AA20" s="36"/>
      <c r="AB20" s="36"/>
      <c r="AC20" s="36"/>
    </row>
    <row r="21" spans="2:29" s="1" customFormat="1" hidden="1" x14ac:dyDescent="0.3">
      <c r="B21" s="49">
        <f>Enero!$G22</f>
        <v>0</v>
      </c>
      <c r="C21" s="4">
        <f>Enero!$I22</f>
        <v>44927</v>
      </c>
      <c r="D21" s="15">
        <f>Enero!$H22</f>
        <v>0</v>
      </c>
      <c r="E21" s="103">
        <f t="shared" si="0"/>
        <v>0</v>
      </c>
      <c r="F21" s="103">
        <f>Enero!$J22</f>
        <v>0</v>
      </c>
      <c r="G21" s="103">
        <f>Enero!$K22</f>
        <v>0</v>
      </c>
      <c r="H21" s="104">
        <f>Enero!$L22</f>
        <v>0</v>
      </c>
      <c r="I21" s="104">
        <f>Enero!$M22</f>
        <v>0</v>
      </c>
      <c r="J21" s="105">
        <f>Enero!$N22</f>
        <v>0</v>
      </c>
      <c r="K21" s="105" t="str">
        <f t="shared" si="1"/>
        <v>No</v>
      </c>
      <c r="L21" s="104">
        <f>Enero!$O22</f>
        <v>0</v>
      </c>
      <c r="M21" s="105">
        <f>Enero!$P22</f>
        <v>0</v>
      </c>
      <c r="N21" s="36">
        <f>Enero!$Q22</f>
        <v>0</v>
      </c>
      <c r="O21" s="106">
        <f>Enero!$R22</f>
        <v>0</v>
      </c>
      <c r="P21" s="107" t="e">
        <f>Enero!$S22</f>
        <v>#DIV/0!</v>
      </c>
      <c r="Q21" s="111">
        <f>Enero!$T22</f>
        <v>0</v>
      </c>
      <c r="R21" s="112">
        <f>Enero!$U22</f>
        <v>0</v>
      </c>
      <c r="S21" s="36"/>
      <c r="T21" s="36"/>
      <c r="U21" s="36"/>
      <c r="V21" s="36"/>
      <c r="W21" s="36"/>
      <c r="X21" s="36"/>
      <c r="Y21" s="36"/>
      <c r="Z21" s="36"/>
      <c r="AA21" s="36"/>
      <c r="AB21" s="36"/>
      <c r="AC21" s="36"/>
    </row>
    <row r="22" spans="2:29" s="1" customFormat="1" hidden="1" x14ac:dyDescent="0.3">
      <c r="B22" s="49">
        <f>Enero!$G23</f>
        <v>0</v>
      </c>
      <c r="C22" s="4">
        <f>Enero!$I23</f>
        <v>44927</v>
      </c>
      <c r="D22" s="15">
        <f>Enero!$H23</f>
        <v>0</v>
      </c>
      <c r="E22" s="103">
        <f t="shared" si="0"/>
        <v>0</v>
      </c>
      <c r="F22" s="103">
        <f>Enero!$J23</f>
        <v>0</v>
      </c>
      <c r="G22" s="103">
        <f>Enero!$K23</f>
        <v>0</v>
      </c>
      <c r="H22" s="104">
        <f>Enero!$L23</f>
        <v>0</v>
      </c>
      <c r="I22" s="104">
        <f>Enero!$M23</f>
        <v>0</v>
      </c>
      <c r="J22" s="105">
        <f>Enero!$N23</f>
        <v>0</v>
      </c>
      <c r="K22" s="105" t="str">
        <f t="shared" si="1"/>
        <v>No</v>
      </c>
      <c r="L22" s="104">
        <f>Enero!$O23</f>
        <v>0</v>
      </c>
      <c r="M22" s="105">
        <f>Enero!$P23</f>
        <v>0</v>
      </c>
      <c r="N22" s="36">
        <f>Enero!$Q23</f>
        <v>0</v>
      </c>
      <c r="O22" s="106">
        <f>Enero!$R23</f>
        <v>0</v>
      </c>
      <c r="P22" s="107" t="e">
        <f>Enero!$S23</f>
        <v>#DIV/0!</v>
      </c>
      <c r="Q22" s="111">
        <f>Enero!$T23</f>
        <v>0</v>
      </c>
      <c r="R22" s="112">
        <f>Enero!$U23</f>
        <v>0</v>
      </c>
      <c r="S22" s="36"/>
      <c r="T22" s="36"/>
      <c r="U22" s="36"/>
      <c r="V22" s="36"/>
      <c r="W22" s="36"/>
      <c r="X22" s="36"/>
      <c r="Y22" s="36"/>
      <c r="Z22" s="36"/>
      <c r="AA22" s="36"/>
      <c r="AB22" s="36"/>
      <c r="AC22" s="36"/>
    </row>
    <row r="23" spans="2:29" s="1" customFormat="1" hidden="1" x14ac:dyDescent="0.3">
      <c r="B23" s="49">
        <f>Enero!$G24</f>
        <v>0</v>
      </c>
      <c r="C23" s="4">
        <f>Enero!$I24</f>
        <v>44927</v>
      </c>
      <c r="D23" s="15">
        <f>Enero!$H24</f>
        <v>0</v>
      </c>
      <c r="E23" s="103">
        <f t="shared" si="0"/>
        <v>0</v>
      </c>
      <c r="F23" s="103">
        <f>Enero!$J24</f>
        <v>0</v>
      </c>
      <c r="G23" s="103">
        <f>Enero!$K24</f>
        <v>0</v>
      </c>
      <c r="H23" s="104">
        <f>Enero!$L24</f>
        <v>0</v>
      </c>
      <c r="I23" s="104">
        <f>Enero!$M24</f>
        <v>0</v>
      </c>
      <c r="J23" s="105">
        <f>Enero!$N24</f>
        <v>0</v>
      </c>
      <c r="K23" s="105" t="str">
        <f t="shared" si="1"/>
        <v>No</v>
      </c>
      <c r="L23" s="104">
        <f>Enero!$O24</f>
        <v>0</v>
      </c>
      <c r="M23" s="105">
        <f>Enero!$P24</f>
        <v>0</v>
      </c>
      <c r="N23" s="36">
        <f>Enero!$Q24</f>
        <v>0</v>
      </c>
      <c r="O23" s="106">
        <f>Enero!$R24</f>
        <v>0</v>
      </c>
      <c r="P23" s="107" t="e">
        <f>Enero!$S24</f>
        <v>#DIV/0!</v>
      </c>
      <c r="Q23" s="111">
        <f>Enero!$T24</f>
        <v>0</v>
      </c>
      <c r="R23" s="112">
        <f>Enero!$U24</f>
        <v>0</v>
      </c>
      <c r="S23" s="36"/>
      <c r="T23" s="36"/>
      <c r="U23" s="36"/>
      <c r="V23" s="36"/>
      <c r="W23" s="36"/>
      <c r="X23" s="36"/>
      <c r="Y23" s="36"/>
      <c r="Z23" s="36"/>
      <c r="AA23" s="36"/>
      <c r="AB23" s="36"/>
      <c r="AC23" s="36"/>
    </row>
    <row r="24" spans="2:29" s="1" customFormat="1" hidden="1" x14ac:dyDescent="0.3">
      <c r="B24" s="49">
        <f>Enero!$G25</f>
        <v>0</v>
      </c>
      <c r="C24" s="4">
        <f>Enero!$I25</f>
        <v>44927</v>
      </c>
      <c r="D24" s="15">
        <f>Enero!$H25</f>
        <v>0</v>
      </c>
      <c r="E24" s="103">
        <f t="shared" si="0"/>
        <v>0</v>
      </c>
      <c r="F24" s="103">
        <f>Enero!$J25</f>
        <v>0</v>
      </c>
      <c r="G24" s="103">
        <f>Enero!$K25</f>
        <v>0</v>
      </c>
      <c r="H24" s="104">
        <f>Enero!$L25</f>
        <v>0</v>
      </c>
      <c r="I24" s="104">
        <f>Enero!$M25</f>
        <v>0</v>
      </c>
      <c r="J24" s="105">
        <f>Enero!$N25</f>
        <v>0</v>
      </c>
      <c r="K24" s="105" t="str">
        <f t="shared" si="1"/>
        <v>No</v>
      </c>
      <c r="L24" s="104">
        <f>Enero!$O25</f>
        <v>0</v>
      </c>
      <c r="M24" s="105">
        <f>Enero!$P25</f>
        <v>0</v>
      </c>
      <c r="N24" s="36">
        <f>Enero!$Q25</f>
        <v>0</v>
      </c>
      <c r="O24" s="106">
        <f>Enero!$R25</f>
        <v>0</v>
      </c>
      <c r="P24" s="107" t="e">
        <f>Enero!$S25</f>
        <v>#DIV/0!</v>
      </c>
      <c r="Q24" s="111">
        <f>Enero!$T25</f>
        <v>0</v>
      </c>
      <c r="R24" s="112">
        <f>Enero!$U25</f>
        <v>0</v>
      </c>
      <c r="S24" s="36"/>
      <c r="T24" s="36"/>
      <c r="U24" s="36"/>
      <c r="V24" s="36"/>
      <c r="W24" s="36"/>
      <c r="X24" s="36"/>
      <c r="Y24" s="36"/>
      <c r="Z24" s="36"/>
      <c r="AA24" s="36"/>
      <c r="AB24" s="36"/>
      <c r="AC24" s="36"/>
    </row>
    <row r="25" spans="2:29" s="1" customFormat="1" hidden="1" x14ac:dyDescent="0.3">
      <c r="B25" s="49">
        <f>Enero!$G26</f>
        <v>0</v>
      </c>
      <c r="C25" s="4">
        <f>Enero!$I26</f>
        <v>44927</v>
      </c>
      <c r="D25" s="15">
        <f>Enero!$H26</f>
        <v>0</v>
      </c>
      <c r="E25" s="103">
        <f t="shared" si="0"/>
        <v>0</v>
      </c>
      <c r="F25" s="103">
        <f>Enero!$J26</f>
        <v>0</v>
      </c>
      <c r="G25" s="103">
        <f>Enero!$K26</f>
        <v>0</v>
      </c>
      <c r="H25" s="104">
        <f>Enero!$L26</f>
        <v>0</v>
      </c>
      <c r="I25" s="104">
        <f>Enero!$M26</f>
        <v>0</v>
      </c>
      <c r="J25" s="105">
        <f>Enero!$N26</f>
        <v>0</v>
      </c>
      <c r="K25" s="105" t="str">
        <f t="shared" si="1"/>
        <v>No</v>
      </c>
      <c r="L25" s="104">
        <f>Enero!$O26</f>
        <v>0</v>
      </c>
      <c r="M25" s="105">
        <f>Enero!$P26</f>
        <v>0</v>
      </c>
      <c r="N25" s="36">
        <f>Enero!$Q26</f>
        <v>0</v>
      </c>
      <c r="O25" s="106">
        <f>Enero!$R26</f>
        <v>0</v>
      </c>
      <c r="P25" s="107" t="e">
        <f>Enero!$S26</f>
        <v>#DIV/0!</v>
      </c>
      <c r="Q25" s="111">
        <f>Enero!$T26</f>
        <v>0</v>
      </c>
      <c r="R25" s="112">
        <f>Enero!$U26</f>
        <v>0</v>
      </c>
      <c r="S25" s="36"/>
      <c r="T25" s="36"/>
      <c r="U25" s="36"/>
      <c r="V25" s="36"/>
      <c r="W25" s="36"/>
      <c r="X25" s="36"/>
      <c r="Y25" s="36"/>
      <c r="Z25" s="36"/>
      <c r="AA25" s="36"/>
      <c r="AB25" s="36"/>
      <c r="AC25" s="36"/>
    </row>
    <row r="26" spans="2:29" s="1" customFormat="1" hidden="1" x14ac:dyDescent="0.3">
      <c r="B26" s="49">
        <f>Enero!$G27</f>
        <v>0</v>
      </c>
      <c r="C26" s="4">
        <f>Enero!$I27</f>
        <v>44927</v>
      </c>
      <c r="D26" s="15">
        <f>Enero!$H27</f>
        <v>0</v>
      </c>
      <c r="E26" s="103">
        <f t="shared" si="0"/>
        <v>0</v>
      </c>
      <c r="F26" s="103">
        <f>Enero!$J27</f>
        <v>0</v>
      </c>
      <c r="G26" s="103">
        <f>Enero!$K27</f>
        <v>0</v>
      </c>
      <c r="H26" s="104">
        <f>Enero!$L27</f>
        <v>0</v>
      </c>
      <c r="I26" s="104">
        <f>Enero!$M27</f>
        <v>0</v>
      </c>
      <c r="J26" s="105">
        <f>Enero!$N27</f>
        <v>0</v>
      </c>
      <c r="K26" s="105" t="str">
        <f t="shared" si="1"/>
        <v>No</v>
      </c>
      <c r="L26" s="104">
        <f>Enero!$O27</f>
        <v>0</v>
      </c>
      <c r="M26" s="105">
        <f>Enero!$P27</f>
        <v>0</v>
      </c>
      <c r="N26" s="36">
        <f>Enero!$Q27</f>
        <v>0</v>
      </c>
      <c r="O26" s="106">
        <f>Enero!$R27</f>
        <v>0</v>
      </c>
      <c r="P26" s="107" t="e">
        <f>Enero!$S27</f>
        <v>#DIV/0!</v>
      </c>
      <c r="Q26" s="111">
        <f>Enero!$T27</f>
        <v>0</v>
      </c>
      <c r="R26" s="112">
        <f>Enero!$U27</f>
        <v>0</v>
      </c>
      <c r="S26" s="36"/>
      <c r="T26" s="36"/>
      <c r="U26" s="36"/>
      <c r="V26" s="36"/>
      <c r="W26" s="36"/>
      <c r="X26" s="36"/>
      <c r="Y26" s="36"/>
      <c r="Z26" s="36"/>
      <c r="AA26" s="36"/>
      <c r="AB26" s="36"/>
      <c r="AC26" s="36"/>
    </row>
    <row r="27" spans="2:29" s="1" customFormat="1" hidden="1" x14ac:dyDescent="0.3">
      <c r="B27" s="49">
        <f>Enero!$G28</f>
        <v>0</v>
      </c>
      <c r="C27" s="4">
        <f>Enero!$I28</f>
        <v>44927</v>
      </c>
      <c r="D27" s="15">
        <f>Enero!$H28</f>
        <v>0</v>
      </c>
      <c r="E27" s="103">
        <f t="shared" si="0"/>
        <v>0</v>
      </c>
      <c r="F27" s="103">
        <f>Enero!$J28</f>
        <v>0</v>
      </c>
      <c r="G27" s="103">
        <f>Enero!$K28</f>
        <v>0</v>
      </c>
      <c r="H27" s="104">
        <f>Enero!$L28</f>
        <v>0</v>
      </c>
      <c r="I27" s="104">
        <f>Enero!$M28</f>
        <v>0</v>
      </c>
      <c r="J27" s="105">
        <f>Enero!$N28</f>
        <v>0</v>
      </c>
      <c r="K27" s="105" t="str">
        <f t="shared" si="1"/>
        <v>No</v>
      </c>
      <c r="L27" s="104">
        <f>Enero!$O28</f>
        <v>0</v>
      </c>
      <c r="M27" s="105">
        <f>Enero!$P28</f>
        <v>0</v>
      </c>
      <c r="N27" s="36">
        <f>Enero!$Q28</f>
        <v>0</v>
      </c>
      <c r="O27" s="106">
        <f>Enero!$R28</f>
        <v>0</v>
      </c>
      <c r="P27" s="107" t="e">
        <f>Enero!$S28</f>
        <v>#DIV/0!</v>
      </c>
      <c r="Q27" s="111">
        <f>Enero!$T28</f>
        <v>0</v>
      </c>
      <c r="R27" s="112">
        <f>Enero!$U28</f>
        <v>0</v>
      </c>
      <c r="S27" s="36"/>
      <c r="T27" s="36"/>
      <c r="U27" s="36"/>
      <c r="V27" s="36"/>
      <c r="W27" s="36"/>
      <c r="X27" s="36"/>
      <c r="Y27" s="36"/>
      <c r="Z27" s="36"/>
      <c r="AA27" s="36"/>
      <c r="AB27" s="36"/>
      <c r="AC27" s="36"/>
    </row>
    <row r="28" spans="2:29" s="1" customFormat="1" hidden="1" x14ac:dyDescent="0.3">
      <c r="B28" s="49">
        <f>Enero!$G29</f>
        <v>0</v>
      </c>
      <c r="C28" s="4">
        <f>Enero!$I29</f>
        <v>44927</v>
      </c>
      <c r="D28" s="15">
        <f>Enero!$H29</f>
        <v>0</v>
      </c>
      <c r="E28" s="103">
        <f t="shared" si="0"/>
        <v>0</v>
      </c>
      <c r="F28" s="103">
        <f>Enero!$J29</f>
        <v>0</v>
      </c>
      <c r="G28" s="103">
        <f>Enero!$K29</f>
        <v>0</v>
      </c>
      <c r="H28" s="104">
        <f>Enero!$L29</f>
        <v>0</v>
      </c>
      <c r="I28" s="104">
        <f>Enero!$M29</f>
        <v>0</v>
      </c>
      <c r="J28" s="105">
        <f>Enero!$N29</f>
        <v>0</v>
      </c>
      <c r="K28" s="105" t="str">
        <f t="shared" si="1"/>
        <v>No</v>
      </c>
      <c r="L28" s="104">
        <f>Enero!$O29</f>
        <v>0</v>
      </c>
      <c r="M28" s="105">
        <f>Enero!$P29</f>
        <v>0</v>
      </c>
      <c r="N28" s="36">
        <f>Enero!$Q29</f>
        <v>0</v>
      </c>
      <c r="O28" s="106">
        <f>Enero!$R29</f>
        <v>0</v>
      </c>
      <c r="P28" s="107" t="e">
        <f>Enero!$S29</f>
        <v>#DIV/0!</v>
      </c>
      <c r="Q28" s="111">
        <f>Enero!$T29</f>
        <v>0</v>
      </c>
      <c r="R28" s="112">
        <f>Enero!$U29</f>
        <v>0</v>
      </c>
      <c r="S28" s="36"/>
      <c r="T28" s="36"/>
      <c r="U28" s="36"/>
      <c r="V28" s="36"/>
      <c r="W28" s="36"/>
      <c r="X28" s="36"/>
      <c r="Y28" s="36"/>
      <c r="Z28" s="36"/>
      <c r="AA28" s="36"/>
      <c r="AB28" s="36"/>
      <c r="AC28" s="36"/>
    </row>
    <row r="29" spans="2:29" s="1" customFormat="1" hidden="1" x14ac:dyDescent="0.3">
      <c r="B29" s="49">
        <f>Enero!$G30</f>
        <v>0</v>
      </c>
      <c r="C29" s="4">
        <f>Enero!$I30</f>
        <v>44927</v>
      </c>
      <c r="D29" s="15">
        <f>Enero!$H30</f>
        <v>0</v>
      </c>
      <c r="E29" s="103">
        <f t="shared" si="0"/>
        <v>0</v>
      </c>
      <c r="F29" s="103">
        <f>Enero!$J30</f>
        <v>0</v>
      </c>
      <c r="G29" s="103">
        <f>Enero!$K30</f>
        <v>0</v>
      </c>
      <c r="H29" s="104">
        <f>Enero!$L30</f>
        <v>0</v>
      </c>
      <c r="I29" s="104">
        <f>Enero!$M30</f>
        <v>0</v>
      </c>
      <c r="J29" s="105">
        <f>Enero!$N30</f>
        <v>0</v>
      </c>
      <c r="K29" s="105" t="str">
        <f t="shared" si="1"/>
        <v>No</v>
      </c>
      <c r="L29" s="104">
        <f>Enero!$O30</f>
        <v>0</v>
      </c>
      <c r="M29" s="105">
        <f>Enero!$P30</f>
        <v>0</v>
      </c>
      <c r="N29" s="36">
        <f>Enero!$Q30</f>
        <v>0</v>
      </c>
      <c r="O29" s="106">
        <f>Enero!$R30</f>
        <v>0</v>
      </c>
      <c r="P29" s="107" t="e">
        <f>Enero!$S30</f>
        <v>#DIV/0!</v>
      </c>
      <c r="Q29" s="111">
        <f>Enero!$T30</f>
        <v>0</v>
      </c>
      <c r="R29" s="112">
        <f>Enero!$U30</f>
        <v>0</v>
      </c>
      <c r="S29" s="36"/>
      <c r="T29" s="36"/>
      <c r="U29" s="36"/>
      <c r="V29" s="36"/>
      <c r="W29" s="36"/>
      <c r="X29" s="36"/>
      <c r="Y29" s="36"/>
      <c r="Z29" s="36"/>
      <c r="AA29" s="36"/>
      <c r="AB29" s="36"/>
      <c r="AC29" s="36"/>
    </row>
    <row r="30" spans="2:29" s="1" customFormat="1" hidden="1" x14ac:dyDescent="0.3">
      <c r="B30" s="49">
        <f>Enero!$G31</f>
        <v>0</v>
      </c>
      <c r="C30" s="4">
        <f>Enero!$I31</f>
        <v>44927</v>
      </c>
      <c r="D30" s="15">
        <f>Enero!$H31</f>
        <v>0</v>
      </c>
      <c r="E30" s="103">
        <f t="shared" si="0"/>
        <v>0</v>
      </c>
      <c r="F30" s="103">
        <f>Enero!$J31</f>
        <v>0</v>
      </c>
      <c r="G30" s="103">
        <f>Enero!$K31</f>
        <v>0</v>
      </c>
      <c r="H30" s="104">
        <f>Enero!$L31</f>
        <v>0</v>
      </c>
      <c r="I30" s="104">
        <f>Enero!$M31</f>
        <v>0</v>
      </c>
      <c r="J30" s="105">
        <f>Enero!$N31</f>
        <v>0</v>
      </c>
      <c r="K30" s="105" t="str">
        <f t="shared" si="1"/>
        <v>No</v>
      </c>
      <c r="L30" s="104">
        <f>Enero!$O31</f>
        <v>0</v>
      </c>
      <c r="M30" s="105">
        <f>Enero!$P31</f>
        <v>0</v>
      </c>
      <c r="N30" s="36">
        <f>Enero!$Q31</f>
        <v>0</v>
      </c>
      <c r="O30" s="106">
        <f>Enero!$R31</f>
        <v>0</v>
      </c>
      <c r="P30" s="107" t="e">
        <f>Enero!$S31</f>
        <v>#DIV/0!</v>
      </c>
      <c r="Q30" s="111">
        <f>Enero!$T31</f>
        <v>0</v>
      </c>
      <c r="R30" s="112">
        <f>Enero!$U31</f>
        <v>0</v>
      </c>
      <c r="S30" s="36"/>
      <c r="T30" s="36"/>
      <c r="U30" s="36"/>
      <c r="V30" s="36"/>
      <c r="W30" s="36"/>
      <c r="X30" s="36"/>
      <c r="Y30" s="36"/>
      <c r="Z30" s="36"/>
      <c r="AA30" s="36"/>
      <c r="AB30" s="36"/>
      <c r="AC30" s="36"/>
    </row>
    <row r="31" spans="2:29" s="1" customFormat="1" hidden="1" x14ac:dyDescent="0.3">
      <c r="B31" s="49">
        <f>Enero!$G32</f>
        <v>0</v>
      </c>
      <c r="C31" s="4">
        <f>Enero!$I32</f>
        <v>44927</v>
      </c>
      <c r="D31" s="15">
        <f>Enero!$H32</f>
        <v>0</v>
      </c>
      <c r="E31" s="103">
        <f t="shared" si="0"/>
        <v>0</v>
      </c>
      <c r="F31" s="103">
        <f>Enero!$J32</f>
        <v>0</v>
      </c>
      <c r="G31" s="103">
        <f>Enero!$K32</f>
        <v>0</v>
      </c>
      <c r="H31" s="104">
        <f>Enero!$L32</f>
        <v>0</v>
      </c>
      <c r="I31" s="104">
        <f>Enero!$M32</f>
        <v>0</v>
      </c>
      <c r="J31" s="105">
        <f>Enero!$N32</f>
        <v>0</v>
      </c>
      <c r="K31" s="105" t="str">
        <f t="shared" si="1"/>
        <v>No</v>
      </c>
      <c r="L31" s="104">
        <f>Enero!$O32</f>
        <v>0</v>
      </c>
      <c r="M31" s="105">
        <f>Enero!$P32</f>
        <v>0</v>
      </c>
      <c r="N31" s="36">
        <f>Enero!$Q32</f>
        <v>0</v>
      </c>
      <c r="O31" s="106">
        <f>Enero!$R32</f>
        <v>0</v>
      </c>
      <c r="P31" s="107" t="e">
        <f>Enero!$S32</f>
        <v>#DIV/0!</v>
      </c>
      <c r="Q31" s="111">
        <f>Enero!$T32</f>
        <v>0</v>
      </c>
      <c r="R31" s="112">
        <f>Enero!$U32</f>
        <v>0</v>
      </c>
      <c r="S31" s="36"/>
      <c r="T31" s="36"/>
      <c r="U31" s="36"/>
      <c r="V31" s="36"/>
      <c r="W31" s="36"/>
      <c r="X31" s="36"/>
      <c r="Y31" s="36"/>
      <c r="Z31" s="36"/>
      <c r="AA31" s="36"/>
      <c r="AB31" s="36"/>
      <c r="AC31" s="36"/>
    </row>
    <row r="32" spans="2:29" s="1" customFormat="1" hidden="1" x14ac:dyDescent="0.3">
      <c r="B32" s="49">
        <f>Enero!$G33</f>
        <v>0</v>
      </c>
      <c r="C32" s="4">
        <f>Enero!$I33</f>
        <v>44927</v>
      </c>
      <c r="D32" s="15">
        <f>Enero!$H33</f>
        <v>0</v>
      </c>
      <c r="E32" s="103">
        <f t="shared" si="0"/>
        <v>0</v>
      </c>
      <c r="F32" s="103">
        <f>Enero!$J33</f>
        <v>0</v>
      </c>
      <c r="G32" s="103">
        <f>Enero!$K33</f>
        <v>0</v>
      </c>
      <c r="H32" s="104">
        <f>Enero!$L33</f>
        <v>0</v>
      </c>
      <c r="I32" s="104">
        <f>Enero!$M33</f>
        <v>0</v>
      </c>
      <c r="J32" s="105">
        <f>Enero!$N33</f>
        <v>0</v>
      </c>
      <c r="K32" s="105" t="str">
        <f t="shared" si="1"/>
        <v>No</v>
      </c>
      <c r="L32" s="104">
        <f>Enero!$O33</f>
        <v>0</v>
      </c>
      <c r="M32" s="105">
        <f>Enero!$P33</f>
        <v>0</v>
      </c>
      <c r="N32" s="36">
        <f>Enero!$Q33</f>
        <v>0</v>
      </c>
      <c r="O32" s="106">
        <f>Enero!$R33</f>
        <v>0</v>
      </c>
      <c r="P32" s="107" t="e">
        <f>Enero!$S33</f>
        <v>#DIV/0!</v>
      </c>
      <c r="Q32" s="111">
        <f>Enero!$T33</f>
        <v>0</v>
      </c>
      <c r="R32" s="112">
        <f>Enero!$U33</f>
        <v>0</v>
      </c>
      <c r="S32" s="36"/>
      <c r="T32" s="36"/>
      <c r="U32" s="36"/>
      <c r="V32" s="36"/>
      <c r="W32" s="36"/>
      <c r="X32" s="36"/>
      <c r="Y32" s="36"/>
      <c r="Z32" s="36"/>
      <c r="AA32" s="36"/>
      <c r="AB32" s="36"/>
      <c r="AC32" s="36"/>
    </row>
    <row r="33" spans="2:29" s="1" customFormat="1" hidden="1" x14ac:dyDescent="0.3">
      <c r="B33" s="49">
        <f>Enero!$G34</f>
        <v>0</v>
      </c>
      <c r="C33" s="4">
        <f>Enero!$I34</f>
        <v>44927</v>
      </c>
      <c r="D33" s="15">
        <f>Enero!$H34</f>
        <v>0</v>
      </c>
      <c r="E33" s="103">
        <f t="shared" si="0"/>
        <v>0</v>
      </c>
      <c r="F33" s="103">
        <f>Enero!$J34</f>
        <v>0</v>
      </c>
      <c r="G33" s="103">
        <f>Enero!$K34</f>
        <v>0</v>
      </c>
      <c r="H33" s="104">
        <f>Enero!$L34</f>
        <v>0</v>
      </c>
      <c r="I33" s="104">
        <f>Enero!$M34</f>
        <v>0</v>
      </c>
      <c r="J33" s="105">
        <f>Enero!$N34</f>
        <v>0</v>
      </c>
      <c r="K33" s="105" t="str">
        <f t="shared" si="1"/>
        <v>No</v>
      </c>
      <c r="L33" s="104">
        <f>Enero!$O34</f>
        <v>0</v>
      </c>
      <c r="M33" s="105">
        <f>Enero!$P34</f>
        <v>0</v>
      </c>
      <c r="N33" s="36">
        <f>Enero!$Q34</f>
        <v>0</v>
      </c>
      <c r="O33" s="106">
        <f>Enero!$R34</f>
        <v>0</v>
      </c>
      <c r="P33" s="107" t="e">
        <f>Enero!$S34</f>
        <v>#DIV/0!</v>
      </c>
      <c r="Q33" s="111">
        <f>Enero!$T34</f>
        <v>0</v>
      </c>
      <c r="R33" s="112">
        <f>Enero!$U34</f>
        <v>0</v>
      </c>
      <c r="S33" s="36"/>
      <c r="T33" s="36"/>
      <c r="U33" s="36"/>
      <c r="V33" s="36"/>
      <c r="W33" s="36"/>
      <c r="X33" s="36"/>
      <c r="Y33" s="36"/>
      <c r="Z33" s="36"/>
      <c r="AA33" s="36"/>
      <c r="AB33" s="36"/>
      <c r="AC33" s="36"/>
    </row>
    <row r="34" spans="2:29" s="1" customFormat="1" hidden="1" x14ac:dyDescent="0.3">
      <c r="B34" s="49">
        <f>Enero!$G35</f>
        <v>0</v>
      </c>
      <c r="C34" s="4">
        <f>Enero!$I35</f>
        <v>44927</v>
      </c>
      <c r="D34" s="15">
        <f>Enero!$H35</f>
        <v>0</v>
      </c>
      <c r="E34" s="103">
        <f t="shared" si="0"/>
        <v>0</v>
      </c>
      <c r="F34" s="103">
        <f>Enero!$J35</f>
        <v>0</v>
      </c>
      <c r="G34" s="103">
        <f>Enero!$K35</f>
        <v>0</v>
      </c>
      <c r="H34" s="104">
        <f>Enero!$L35</f>
        <v>0</v>
      </c>
      <c r="I34" s="104">
        <f>Enero!$M35</f>
        <v>0</v>
      </c>
      <c r="J34" s="105">
        <f>Enero!$N35</f>
        <v>0</v>
      </c>
      <c r="K34" s="105" t="str">
        <f t="shared" si="1"/>
        <v>No</v>
      </c>
      <c r="L34" s="104">
        <f>Enero!$O35</f>
        <v>0</v>
      </c>
      <c r="M34" s="105">
        <f>Enero!$P35</f>
        <v>0</v>
      </c>
      <c r="N34" s="36">
        <f>Enero!$Q35</f>
        <v>0</v>
      </c>
      <c r="O34" s="106">
        <f>Enero!$R35</f>
        <v>0</v>
      </c>
      <c r="P34" s="107" t="e">
        <f>Enero!$S35</f>
        <v>#DIV/0!</v>
      </c>
      <c r="Q34" s="111">
        <f>Enero!$T35</f>
        <v>0</v>
      </c>
      <c r="R34" s="112">
        <f>Enero!$U35</f>
        <v>0</v>
      </c>
      <c r="S34" s="36"/>
      <c r="T34" s="36"/>
      <c r="U34" s="36"/>
      <c r="V34" s="36"/>
      <c r="W34" s="36"/>
      <c r="X34" s="36"/>
      <c r="Y34" s="36"/>
      <c r="Z34" s="36"/>
      <c r="AA34" s="36"/>
      <c r="AB34" s="36"/>
      <c r="AC34" s="36"/>
    </row>
    <row r="35" spans="2:29" s="1" customFormat="1" hidden="1" x14ac:dyDescent="0.3">
      <c r="B35" s="49">
        <f>Enero!$G36</f>
        <v>0</v>
      </c>
      <c r="C35" s="4">
        <f>Enero!$I36</f>
        <v>44927</v>
      </c>
      <c r="D35" s="15">
        <f>Enero!$H36</f>
        <v>0</v>
      </c>
      <c r="E35" s="103">
        <f t="shared" si="0"/>
        <v>0</v>
      </c>
      <c r="F35" s="103">
        <f>Enero!$J36</f>
        <v>0</v>
      </c>
      <c r="G35" s="103">
        <f>Enero!$K36</f>
        <v>0</v>
      </c>
      <c r="H35" s="104">
        <f>Enero!$L36</f>
        <v>0</v>
      </c>
      <c r="I35" s="104">
        <f>Enero!$M36</f>
        <v>0</v>
      </c>
      <c r="J35" s="105">
        <f>Enero!$N36</f>
        <v>0</v>
      </c>
      <c r="K35" s="105" t="str">
        <f t="shared" si="1"/>
        <v>No</v>
      </c>
      <c r="L35" s="104">
        <f>Enero!$O36</f>
        <v>0</v>
      </c>
      <c r="M35" s="105">
        <f>Enero!$P36</f>
        <v>0</v>
      </c>
      <c r="N35" s="36">
        <f>Enero!$Q36</f>
        <v>0</v>
      </c>
      <c r="O35" s="106">
        <f>Enero!$R36</f>
        <v>0</v>
      </c>
      <c r="P35" s="107" t="e">
        <f>Enero!$S36</f>
        <v>#DIV/0!</v>
      </c>
      <c r="Q35" s="111">
        <f>Enero!$T36</f>
        <v>0</v>
      </c>
      <c r="R35" s="112">
        <f>Enero!$U36</f>
        <v>0</v>
      </c>
      <c r="S35" s="36"/>
      <c r="T35" s="36"/>
      <c r="U35" s="36"/>
      <c r="V35" s="36"/>
      <c r="W35" s="36"/>
      <c r="X35" s="36"/>
      <c r="Y35" s="36"/>
      <c r="Z35" s="36"/>
      <c r="AA35" s="36"/>
      <c r="AB35" s="36"/>
      <c r="AC35" s="36"/>
    </row>
    <row r="36" spans="2:29" s="1" customFormat="1" hidden="1" x14ac:dyDescent="0.3">
      <c r="B36" s="49">
        <f>Enero!$G37</f>
        <v>0</v>
      </c>
      <c r="C36" s="4">
        <f>Enero!$I37</f>
        <v>44927</v>
      </c>
      <c r="D36" s="15">
        <f>Enero!$H37</f>
        <v>0</v>
      </c>
      <c r="E36" s="103">
        <f t="shared" si="0"/>
        <v>0</v>
      </c>
      <c r="F36" s="103">
        <f>Enero!$J37</f>
        <v>0</v>
      </c>
      <c r="G36" s="103">
        <f>Enero!$K37</f>
        <v>0</v>
      </c>
      <c r="H36" s="104">
        <f>Enero!$L37</f>
        <v>0</v>
      </c>
      <c r="I36" s="104">
        <f>Enero!$M37</f>
        <v>0</v>
      </c>
      <c r="J36" s="105">
        <f>Enero!$N37</f>
        <v>0</v>
      </c>
      <c r="K36" s="105" t="str">
        <f t="shared" si="1"/>
        <v>No</v>
      </c>
      <c r="L36" s="104">
        <f>Enero!$O37</f>
        <v>0</v>
      </c>
      <c r="M36" s="105">
        <f>Enero!$P37</f>
        <v>0</v>
      </c>
      <c r="N36" s="36">
        <f>Enero!$Q37</f>
        <v>0</v>
      </c>
      <c r="O36" s="106">
        <f>Enero!$R37</f>
        <v>0</v>
      </c>
      <c r="P36" s="107" t="e">
        <f>Enero!$S37</f>
        <v>#DIV/0!</v>
      </c>
      <c r="Q36" s="111">
        <f>Enero!$T37</f>
        <v>0</v>
      </c>
      <c r="R36" s="112">
        <f>Enero!$U37</f>
        <v>0</v>
      </c>
      <c r="S36" s="36"/>
      <c r="T36" s="36"/>
      <c r="U36" s="36"/>
      <c r="V36" s="36"/>
      <c r="W36" s="36"/>
      <c r="X36" s="36"/>
      <c r="Y36" s="36"/>
      <c r="Z36" s="36"/>
      <c r="AA36" s="36"/>
      <c r="AB36" s="36"/>
      <c r="AC36" s="36"/>
    </row>
    <row r="37" spans="2:29" s="1" customFormat="1" hidden="1" x14ac:dyDescent="0.3">
      <c r="B37" s="49">
        <f>Enero!$G38</f>
        <v>0</v>
      </c>
      <c r="C37" s="4">
        <f>Enero!$I38</f>
        <v>44927</v>
      </c>
      <c r="D37" s="15">
        <f>Enero!$H38</f>
        <v>0</v>
      </c>
      <c r="E37" s="103">
        <f t="shared" si="0"/>
        <v>0</v>
      </c>
      <c r="F37" s="103">
        <f>Enero!$J38</f>
        <v>0</v>
      </c>
      <c r="G37" s="103">
        <f>Enero!$K38</f>
        <v>0</v>
      </c>
      <c r="H37" s="104">
        <f>Enero!$L38</f>
        <v>0</v>
      </c>
      <c r="I37" s="104">
        <f>Enero!$M38</f>
        <v>0</v>
      </c>
      <c r="J37" s="105">
        <f>Enero!$N38</f>
        <v>0</v>
      </c>
      <c r="K37" s="105" t="str">
        <f t="shared" si="1"/>
        <v>No</v>
      </c>
      <c r="L37" s="104">
        <f>Enero!$O38</f>
        <v>0</v>
      </c>
      <c r="M37" s="105">
        <f>Enero!$P38</f>
        <v>0</v>
      </c>
      <c r="N37" s="36">
        <f>Enero!$Q38</f>
        <v>0</v>
      </c>
      <c r="O37" s="106">
        <f>Enero!$R38</f>
        <v>0</v>
      </c>
      <c r="P37" s="107" t="e">
        <f>Enero!$S38</f>
        <v>#DIV/0!</v>
      </c>
      <c r="Q37" s="111">
        <f>Enero!$T38</f>
        <v>0</v>
      </c>
      <c r="R37" s="112">
        <f>Enero!$U38</f>
        <v>0</v>
      </c>
      <c r="S37" s="36"/>
      <c r="T37" s="36"/>
      <c r="U37" s="36"/>
      <c r="V37" s="36"/>
      <c r="W37" s="36"/>
      <c r="X37" s="36"/>
      <c r="Y37" s="36"/>
      <c r="Z37" s="36"/>
      <c r="AA37" s="36"/>
      <c r="AB37" s="36"/>
      <c r="AC37" s="36"/>
    </row>
    <row r="38" spans="2:29" s="1" customFormat="1" hidden="1" x14ac:dyDescent="0.3">
      <c r="B38" s="49">
        <f>Enero!$G39</f>
        <v>0</v>
      </c>
      <c r="C38" s="4">
        <f>Enero!$I39</f>
        <v>44927</v>
      </c>
      <c r="D38" s="15">
        <f>Enero!$H39</f>
        <v>0</v>
      </c>
      <c r="E38" s="103">
        <f t="shared" si="0"/>
        <v>0</v>
      </c>
      <c r="F38" s="103">
        <f>Enero!$J39</f>
        <v>0</v>
      </c>
      <c r="G38" s="103">
        <f>Enero!$K39</f>
        <v>0</v>
      </c>
      <c r="H38" s="104">
        <f>Enero!$L39</f>
        <v>0</v>
      </c>
      <c r="I38" s="104">
        <f>Enero!$M39</f>
        <v>0</v>
      </c>
      <c r="J38" s="105">
        <f>Enero!$N39</f>
        <v>0</v>
      </c>
      <c r="K38" s="105" t="str">
        <f t="shared" si="1"/>
        <v>No</v>
      </c>
      <c r="L38" s="104">
        <f>Enero!$O39</f>
        <v>0</v>
      </c>
      <c r="M38" s="105">
        <f>Enero!$P39</f>
        <v>0</v>
      </c>
      <c r="N38" s="36">
        <f>Enero!$Q39</f>
        <v>0</v>
      </c>
      <c r="O38" s="106">
        <f>Enero!$R39</f>
        <v>0</v>
      </c>
      <c r="P38" s="107" t="e">
        <f>Enero!$S39</f>
        <v>#DIV/0!</v>
      </c>
      <c r="Q38" s="111">
        <f>Enero!$T39</f>
        <v>0</v>
      </c>
      <c r="R38" s="112">
        <f>Enero!$U39</f>
        <v>0</v>
      </c>
      <c r="S38" s="36"/>
      <c r="T38" s="36"/>
      <c r="U38" s="36"/>
      <c r="V38" s="36"/>
      <c r="W38" s="36"/>
      <c r="X38" s="36"/>
      <c r="Y38" s="36"/>
      <c r="Z38" s="36"/>
      <c r="AA38" s="36"/>
      <c r="AB38" s="36"/>
      <c r="AC38" s="36"/>
    </row>
    <row r="39" spans="2:29" s="1" customFormat="1" hidden="1" x14ac:dyDescent="0.3">
      <c r="B39" s="49">
        <f>Enero!$G40</f>
        <v>0</v>
      </c>
      <c r="C39" s="4">
        <f>Enero!$I40</f>
        <v>44927</v>
      </c>
      <c r="D39" s="15">
        <f>Enero!$H40</f>
        <v>0</v>
      </c>
      <c r="E39" s="103">
        <f t="shared" si="0"/>
        <v>0</v>
      </c>
      <c r="F39" s="103">
        <f>Enero!$J40</f>
        <v>0</v>
      </c>
      <c r="G39" s="103">
        <f>Enero!$K40</f>
        <v>0</v>
      </c>
      <c r="H39" s="104">
        <f>Enero!$L40</f>
        <v>0</v>
      </c>
      <c r="I39" s="104">
        <f>Enero!$M40</f>
        <v>0</v>
      </c>
      <c r="J39" s="105">
        <f>Enero!$N40</f>
        <v>0</v>
      </c>
      <c r="K39" s="105" t="str">
        <f t="shared" si="1"/>
        <v>No</v>
      </c>
      <c r="L39" s="104">
        <f>Enero!$O40</f>
        <v>0</v>
      </c>
      <c r="M39" s="105">
        <f>Enero!$P40</f>
        <v>0</v>
      </c>
      <c r="N39" s="36">
        <f>Enero!$Q40</f>
        <v>0</v>
      </c>
      <c r="O39" s="106">
        <f>Enero!$R40</f>
        <v>0</v>
      </c>
      <c r="P39" s="107" t="e">
        <f>Enero!$S40</f>
        <v>#DIV/0!</v>
      </c>
      <c r="Q39" s="111">
        <f>Enero!$T40</f>
        <v>0</v>
      </c>
      <c r="R39" s="112">
        <f>Enero!$U40</f>
        <v>0</v>
      </c>
      <c r="S39" s="36"/>
      <c r="T39" s="36"/>
      <c r="U39" s="36"/>
      <c r="V39" s="36"/>
      <c r="W39" s="36"/>
      <c r="X39" s="36"/>
      <c r="Y39" s="36"/>
      <c r="Z39" s="36"/>
      <c r="AA39" s="36"/>
      <c r="AB39" s="36"/>
      <c r="AC39" s="36"/>
    </row>
    <row r="40" spans="2:29" s="1" customFormat="1" hidden="1" x14ac:dyDescent="0.3">
      <c r="B40" s="49">
        <f>Enero!$G41</f>
        <v>0</v>
      </c>
      <c r="C40" s="4">
        <f>Enero!$I41</f>
        <v>44927</v>
      </c>
      <c r="D40" s="15">
        <f>Enero!$H41</f>
        <v>0</v>
      </c>
      <c r="E40" s="103">
        <f t="shared" si="0"/>
        <v>0</v>
      </c>
      <c r="F40" s="103">
        <f>Enero!$J41</f>
        <v>0</v>
      </c>
      <c r="G40" s="103">
        <f>Enero!$K41</f>
        <v>0</v>
      </c>
      <c r="H40" s="104">
        <f>Enero!$L41</f>
        <v>0</v>
      </c>
      <c r="I40" s="104">
        <f>Enero!$M41</f>
        <v>0</v>
      </c>
      <c r="J40" s="105">
        <f>Enero!$N41</f>
        <v>0</v>
      </c>
      <c r="K40" s="105" t="str">
        <f t="shared" si="1"/>
        <v>No</v>
      </c>
      <c r="L40" s="104">
        <f>Enero!$O41</f>
        <v>0</v>
      </c>
      <c r="M40" s="105">
        <f>Enero!$P41</f>
        <v>0</v>
      </c>
      <c r="N40" s="36">
        <f>Enero!$Q41</f>
        <v>0</v>
      </c>
      <c r="O40" s="106">
        <f>Enero!$R41</f>
        <v>0</v>
      </c>
      <c r="P40" s="107" t="e">
        <f>Enero!$S41</f>
        <v>#DIV/0!</v>
      </c>
      <c r="Q40" s="111">
        <f>Enero!$T41</f>
        <v>0</v>
      </c>
      <c r="R40" s="112">
        <f>Enero!$U41</f>
        <v>0</v>
      </c>
      <c r="S40" s="36"/>
      <c r="T40" s="36"/>
      <c r="U40" s="36"/>
      <c r="V40" s="36"/>
      <c r="W40" s="36"/>
      <c r="X40" s="36"/>
      <c r="Y40" s="36"/>
      <c r="Z40" s="36"/>
      <c r="AA40" s="36"/>
      <c r="AB40" s="36"/>
      <c r="AC40" s="36"/>
    </row>
    <row r="41" spans="2:29" s="1" customFormat="1" hidden="1" x14ac:dyDescent="0.3">
      <c r="B41" s="49">
        <f>Enero!$G42</f>
        <v>0</v>
      </c>
      <c r="C41" s="4">
        <f>Enero!$I42</f>
        <v>44927</v>
      </c>
      <c r="D41" s="15">
        <f>Enero!$H42</f>
        <v>0</v>
      </c>
      <c r="E41" s="103">
        <f t="shared" si="0"/>
        <v>0</v>
      </c>
      <c r="F41" s="103">
        <f>Enero!$J42</f>
        <v>0</v>
      </c>
      <c r="G41" s="103">
        <f>Enero!$K42</f>
        <v>0</v>
      </c>
      <c r="H41" s="104">
        <f>Enero!$L42</f>
        <v>0</v>
      </c>
      <c r="I41" s="104">
        <f>Enero!$M42</f>
        <v>0</v>
      </c>
      <c r="J41" s="105">
        <f>Enero!$N42</f>
        <v>0</v>
      </c>
      <c r="K41" s="105" t="str">
        <f t="shared" si="1"/>
        <v>No</v>
      </c>
      <c r="L41" s="104">
        <f>Enero!$O42</f>
        <v>0</v>
      </c>
      <c r="M41" s="105">
        <f>Enero!$P42</f>
        <v>0</v>
      </c>
      <c r="N41" s="36">
        <f>Enero!$Q42</f>
        <v>0</v>
      </c>
      <c r="O41" s="106">
        <f>Enero!$R42</f>
        <v>0</v>
      </c>
      <c r="P41" s="107" t="e">
        <f>Enero!$S42</f>
        <v>#DIV/0!</v>
      </c>
      <c r="Q41" s="111">
        <f>Enero!$T42</f>
        <v>0</v>
      </c>
      <c r="R41" s="112">
        <f>Enero!$U42</f>
        <v>0</v>
      </c>
      <c r="S41" s="36"/>
      <c r="T41" s="36"/>
      <c r="U41" s="36"/>
      <c r="V41" s="36"/>
      <c r="W41" s="36"/>
      <c r="X41" s="36"/>
      <c r="Y41" s="36"/>
      <c r="Z41" s="36"/>
      <c r="AA41" s="36"/>
      <c r="AB41" s="36"/>
      <c r="AC41" s="36"/>
    </row>
    <row r="42" spans="2:29" s="1" customFormat="1" hidden="1" x14ac:dyDescent="0.3">
      <c r="B42" s="49">
        <f>Enero!$G43</f>
        <v>0</v>
      </c>
      <c r="C42" s="4">
        <f>Enero!$I43</f>
        <v>44927</v>
      </c>
      <c r="D42" s="15">
        <f>Enero!$H43</f>
        <v>0</v>
      </c>
      <c r="E42" s="103">
        <f t="shared" si="0"/>
        <v>0</v>
      </c>
      <c r="F42" s="103">
        <f>Enero!$J43</f>
        <v>0</v>
      </c>
      <c r="G42" s="103">
        <f>Enero!$K43</f>
        <v>0</v>
      </c>
      <c r="H42" s="104">
        <f>Enero!$L43</f>
        <v>0</v>
      </c>
      <c r="I42" s="104">
        <f>Enero!$M43</f>
        <v>0</v>
      </c>
      <c r="J42" s="105">
        <f>Enero!$N43</f>
        <v>0</v>
      </c>
      <c r="K42" s="105" t="str">
        <f t="shared" si="1"/>
        <v>No</v>
      </c>
      <c r="L42" s="104">
        <f>Enero!$O43</f>
        <v>0</v>
      </c>
      <c r="M42" s="105">
        <f>Enero!$P43</f>
        <v>0</v>
      </c>
      <c r="N42" s="36">
        <f>Enero!$Q43</f>
        <v>0</v>
      </c>
      <c r="O42" s="106">
        <f>Enero!$R43</f>
        <v>0</v>
      </c>
      <c r="P42" s="107" t="e">
        <f>Enero!$S43</f>
        <v>#DIV/0!</v>
      </c>
      <c r="Q42" s="111">
        <f>Enero!$T43</f>
        <v>0</v>
      </c>
      <c r="R42" s="112">
        <f>Enero!$U43</f>
        <v>0</v>
      </c>
      <c r="S42" s="36"/>
      <c r="T42" s="36"/>
      <c r="U42" s="36"/>
      <c r="V42" s="36"/>
      <c r="W42" s="36"/>
      <c r="X42" s="36"/>
      <c r="Y42" s="36"/>
      <c r="Z42" s="36"/>
      <c r="AA42" s="36"/>
      <c r="AB42" s="36"/>
      <c r="AC42" s="36"/>
    </row>
    <row r="43" spans="2:29" s="1" customFormat="1" hidden="1" x14ac:dyDescent="0.3">
      <c r="B43" s="49">
        <f>Enero!$G44</f>
        <v>0</v>
      </c>
      <c r="C43" s="4">
        <f>Enero!$I44</f>
        <v>44927</v>
      </c>
      <c r="D43" s="15">
        <f>Enero!$H44</f>
        <v>0</v>
      </c>
      <c r="E43" s="103">
        <f t="shared" si="0"/>
        <v>0</v>
      </c>
      <c r="F43" s="103">
        <f>Enero!$J44</f>
        <v>0</v>
      </c>
      <c r="G43" s="103">
        <f>Enero!$K44</f>
        <v>0</v>
      </c>
      <c r="H43" s="104">
        <f>Enero!$L44</f>
        <v>0</v>
      </c>
      <c r="I43" s="104">
        <f>Enero!$M44</f>
        <v>0</v>
      </c>
      <c r="J43" s="105">
        <f>Enero!$N44</f>
        <v>0</v>
      </c>
      <c r="K43" s="105" t="str">
        <f t="shared" si="1"/>
        <v>No</v>
      </c>
      <c r="L43" s="104">
        <f>Enero!$O44</f>
        <v>0</v>
      </c>
      <c r="M43" s="105">
        <f>Enero!$P44</f>
        <v>0</v>
      </c>
      <c r="N43" s="36">
        <f>Enero!$Q44</f>
        <v>0</v>
      </c>
      <c r="O43" s="106">
        <f>Enero!$R44</f>
        <v>0</v>
      </c>
      <c r="P43" s="107" t="e">
        <f>Enero!$S44</f>
        <v>#DIV/0!</v>
      </c>
      <c r="Q43" s="111">
        <f>Enero!$T44</f>
        <v>0</v>
      </c>
      <c r="R43" s="112">
        <f>Enero!$U44</f>
        <v>0</v>
      </c>
      <c r="S43" s="36"/>
      <c r="T43" s="36"/>
      <c r="U43" s="36"/>
      <c r="V43" s="36"/>
      <c r="W43" s="36"/>
      <c r="X43" s="36"/>
      <c r="Y43" s="36"/>
      <c r="Z43" s="36"/>
      <c r="AA43" s="36"/>
      <c r="AB43" s="36"/>
      <c r="AC43" s="36"/>
    </row>
    <row r="44" spans="2:29" s="1" customFormat="1" hidden="1" x14ac:dyDescent="0.3">
      <c r="B44" s="49">
        <f>Enero!$G45</f>
        <v>0</v>
      </c>
      <c r="C44" s="4">
        <f>Enero!$I45</f>
        <v>44927</v>
      </c>
      <c r="D44" s="15">
        <f>Enero!$H45</f>
        <v>0</v>
      </c>
      <c r="E44" s="103">
        <f t="shared" si="0"/>
        <v>0</v>
      </c>
      <c r="F44" s="103">
        <f>Enero!$J45</f>
        <v>0</v>
      </c>
      <c r="G44" s="103">
        <f>Enero!$K45</f>
        <v>0</v>
      </c>
      <c r="H44" s="104">
        <f>Enero!$L45</f>
        <v>0</v>
      </c>
      <c r="I44" s="104">
        <f>Enero!$M45</f>
        <v>0</v>
      </c>
      <c r="J44" s="105">
        <f>Enero!$N45</f>
        <v>0</v>
      </c>
      <c r="K44" s="105" t="str">
        <f t="shared" si="1"/>
        <v>No</v>
      </c>
      <c r="L44" s="104">
        <f>Enero!$O45</f>
        <v>0</v>
      </c>
      <c r="M44" s="105">
        <f>Enero!$P45</f>
        <v>0</v>
      </c>
      <c r="N44" s="36">
        <f>Enero!$Q45</f>
        <v>0</v>
      </c>
      <c r="O44" s="106">
        <f>Enero!$R45</f>
        <v>0</v>
      </c>
      <c r="P44" s="107" t="e">
        <f>Enero!$S45</f>
        <v>#DIV/0!</v>
      </c>
      <c r="Q44" s="111">
        <f>Enero!$T45</f>
        <v>0</v>
      </c>
      <c r="R44" s="112">
        <f>Enero!$U45</f>
        <v>0</v>
      </c>
      <c r="S44" s="36"/>
      <c r="T44" s="36"/>
      <c r="U44" s="36"/>
      <c r="V44" s="36"/>
      <c r="W44" s="36"/>
      <c r="X44" s="36"/>
      <c r="Y44" s="36"/>
      <c r="Z44" s="36"/>
      <c r="AA44" s="36"/>
      <c r="AB44" s="36"/>
      <c r="AC44" s="36"/>
    </row>
    <row r="45" spans="2:29" s="1" customFormat="1" hidden="1" x14ac:dyDescent="0.3">
      <c r="B45" s="49">
        <f>Enero!$G46</f>
        <v>0</v>
      </c>
      <c r="C45" s="4">
        <f>Enero!$I46</f>
        <v>44927</v>
      </c>
      <c r="D45" s="15">
        <f>Enero!$H46</f>
        <v>0</v>
      </c>
      <c r="E45" s="103">
        <f t="shared" si="0"/>
        <v>0</v>
      </c>
      <c r="F45" s="103">
        <f>Enero!$J46</f>
        <v>0</v>
      </c>
      <c r="G45" s="103">
        <f>Enero!$K46</f>
        <v>0</v>
      </c>
      <c r="H45" s="104">
        <f>Enero!$L46</f>
        <v>0</v>
      </c>
      <c r="I45" s="104">
        <f>Enero!$M46</f>
        <v>0</v>
      </c>
      <c r="J45" s="105">
        <f>Enero!$N46</f>
        <v>0</v>
      </c>
      <c r="K45" s="105" t="str">
        <f t="shared" si="1"/>
        <v>No</v>
      </c>
      <c r="L45" s="104">
        <f>Enero!$O46</f>
        <v>0</v>
      </c>
      <c r="M45" s="105">
        <f>Enero!$P46</f>
        <v>0</v>
      </c>
      <c r="N45" s="36">
        <f>Enero!$Q46</f>
        <v>0</v>
      </c>
      <c r="O45" s="106">
        <f>Enero!$R46</f>
        <v>0</v>
      </c>
      <c r="P45" s="107" t="e">
        <f>Enero!$S46</f>
        <v>#DIV/0!</v>
      </c>
      <c r="Q45" s="111">
        <f>Enero!$T46</f>
        <v>0</v>
      </c>
      <c r="R45" s="112">
        <f>Enero!$U46</f>
        <v>0</v>
      </c>
      <c r="S45" s="36"/>
      <c r="T45" s="36"/>
      <c r="U45" s="36"/>
      <c r="V45" s="36"/>
      <c r="W45" s="36"/>
      <c r="X45" s="36"/>
      <c r="Y45" s="36"/>
      <c r="Z45" s="36"/>
      <c r="AA45" s="36"/>
      <c r="AB45" s="36"/>
      <c r="AC45" s="36"/>
    </row>
    <row r="46" spans="2:29" s="1" customFormat="1" hidden="1" x14ac:dyDescent="0.3">
      <c r="B46" s="49">
        <f>Enero!$G47</f>
        <v>0</v>
      </c>
      <c r="C46" s="4">
        <f>Enero!$I47</f>
        <v>44927</v>
      </c>
      <c r="D46" s="15">
        <f>Enero!$H47</f>
        <v>0</v>
      </c>
      <c r="E46" s="103">
        <f t="shared" si="0"/>
        <v>0</v>
      </c>
      <c r="F46" s="103">
        <f>Enero!$J47</f>
        <v>0</v>
      </c>
      <c r="G46" s="103">
        <f>Enero!$K47</f>
        <v>0</v>
      </c>
      <c r="H46" s="104">
        <f>Enero!$L47</f>
        <v>0</v>
      </c>
      <c r="I46" s="104">
        <f>Enero!$M47</f>
        <v>0</v>
      </c>
      <c r="J46" s="105">
        <f>Enero!$N47</f>
        <v>0</v>
      </c>
      <c r="K46" s="105" t="str">
        <f t="shared" si="1"/>
        <v>No</v>
      </c>
      <c r="L46" s="104">
        <f>Enero!$O47</f>
        <v>0</v>
      </c>
      <c r="M46" s="105">
        <f>Enero!$P47</f>
        <v>0</v>
      </c>
      <c r="N46" s="36">
        <f>Enero!$Q47</f>
        <v>0</v>
      </c>
      <c r="O46" s="106">
        <f>Enero!$R47</f>
        <v>0</v>
      </c>
      <c r="P46" s="107" t="e">
        <f>Enero!$S47</f>
        <v>#DIV/0!</v>
      </c>
      <c r="Q46" s="111">
        <f>Enero!$T47</f>
        <v>0</v>
      </c>
      <c r="R46" s="112">
        <f>Enero!$U47</f>
        <v>0</v>
      </c>
      <c r="S46" s="36"/>
      <c r="T46" s="36"/>
      <c r="U46" s="36"/>
      <c r="V46" s="36"/>
      <c r="W46" s="36"/>
      <c r="X46" s="36"/>
      <c r="Y46" s="36"/>
      <c r="Z46" s="36"/>
      <c r="AA46" s="36"/>
      <c r="AB46" s="36"/>
      <c r="AC46" s="36"/>
    </row>
    <row r="47" spans="2:29" s="1" customFormat="1" hidden="1" x14ac:dyDescent="0.3">
      <c r="B47" s="49">
        <f>Enero!$G48</f>
        <v>0</v>
      </c>
      <c r="C47" s="4">
        <f>Enero!$I48</f>
        <v>44927</v>
      </c>
      <c r="D47" s="15">
        <f>Enero!$H48</f>
        <v>0</v>
      </c>
      <c r="E47" s="103">
        <f t="shared" si="0"/>
        <v>0</v>
      </c>
      <c r="F47" s="103">
        <f>Enero!$J48</f>
        <v>0</v>
      </c>
      <c r="G47" s="103">
        <f>Enero!$K48</f>
        <v>0</v>
      </c>
      <c r="H47" s="104">
        <f>Enero!$L48</f>
        <v>0</v>
      </c>
      <c r="I47" s="104">
        <f>Enero!$M48</f>
        <v>0</v>
      </c>
      <c r="J47" s="105">
        <f>Enero!$N48</f>
        <v>0</v>
      </c>
      <c r="K47" s="105" t="str">
        <f t="shared" si="1"/>
        <v>No</v>
      </c>
      <c r="L47" s="104">
        <f>Enero!$O48</f>
        <v>0</v>
      </c>
      <c r="M47" s="105">
        <f>Enero!$P48</f>
        <v>0</v>
      </c>
      <c r="N47" s="36">
        <f>Enero!$Q48</f>
        <v>0</v>
      </c>
      <c r="O47" s="106">
        <f>Enero!$R48</f>
        <v>0</v>
      </c>
      <c r="P47" s="107" t="e">
        <f>Enero!$S48</f>
        <v>#DIV/0!</v>
      </c>
      <c r="Q47" s="111">
        <f>Enero!$T48</f>
        <v>0</v>
      </c>
      <c r="R47" s="112">
        <f>Enero!$U48</f>
        <v>0</v>
      </c>
      <c r="S47" s="36"/>
      <c r="T47" s="36"/>
      <c r="U47" s="36"/>
      <c r="V47" s="36"/>
      <c r="W47" s="36"/>
      <c r="X47" s="36"/>
      <c r="Y47" s="36"/>
      <c r="Z47" s="36"/>
      <c r="AA47" s="36"/>
      <c r="AB47" s="36"/>
      <c r="AC47" s="36"/>
    </row>
    <row r="48" spans="2:29" s="1" customFormat="1" hidden="1" x14ac:dyDescent="0.3">
      <c r="B48" s="49">
        <f>Enero!$G49</f>
        <v>0</v>
      </c>
      <c r="C48" s="4">
        <f>Enero!$I49</f>
        <v>44927</v>
      </c>
      <c r="D48" s="15">
        <f>Enero!$H49</f>
        <v>0</v>
      </c>
      <c r="E48" s="103">
        <f t="shared" si="0"/>
        <v>0</v>
      </c>
      <c r="F48" s="103">
        <f>Enero!$J49</f>
        <v>0</v>
      </c>
      <c r="G48" s="103">
        <f>Enero!$K49</f>
        <v>0</v>
      </c>
      <c r="H48" s="104">
        <f>Enero!$L49</f>
        <v>0</v>
      </c>
      <c r="I48" s="104">
        <f>Enero!$M49</f>
        <v>0</v>
      </c>
      <c r="J48" s="105">
        <f>Enero!$N49</f>
        <v>0</v>
      </c>
      <c r="K48" s="105" t="str">
        <f t="shared" si="1"/>
        <v>No</v>
      </c>
      <c r="L48" s="104">
        <f>Enero!$O49</f>
        <v>0</v>
      </c>
      <c r="M48" s="105">
        <f>Enero!$P49</f>
        <v>0</v>
      </c>
      <c r="N48" s="36">
        <f>Enero!$Q49</f>
        <v>0</v>
      </c>
      <c r="O48" s="106">
        <f>Enero!$R49</f>
        <v>0</v>
      </c>
      <c r="P48" s="107" t="e">
        <f>Enero!$S49</f>
        <v>#DIV/0!</v>
      </c>
      <c r="Q48" s="111">
        <f>Enero!$T49</f>
        <v>0</v>
      </c>
      <c r="R48" s="112">
        <f>Enero!$U49</f>
        <v>0</v>
      </c>
      <c r="S48" s="36"/>
      <c r="T48" s="36"/>
      <c r="U48" s="36"/>
      <c r="V48" s="36"/>
      <c r="W48" s="36"/>
      <c r="X48" s="36"/>
      <c r="Y48" s="36"/>
      <c r="Z48" s="36"/>
      <c r="AA48" s="36"/>
      <c r="AB48" s="36"/>
      <c r="AC48" s="36"/>
    </row>
    <row r="49" spans="2:29" s="1" customFormat="1" hidden="1" x14ac:dyDescent="0.3">
      <c r="B49" s="49">
        <f>Enero!$G50</f>
        <v>0</v>
      </c>
      <c r="C49" s="4">
        <f>Enero!$I50</f>
        <v>44927</v>
      </c>
      <c r="D49" s="15">
        <f>Enero!$H50</f>
        <v>0</v>
      </c>
      <c r="E49" s="103">
        <f t="shared" si="0"/>
        <v>0</v>
      </c>
      <c r="F49" s="103">
        <f>Enero!$J50</f>
        <v>0</v>
      </c>
      <c r="G49" s="103">
        <f>Enero!$K50</f>
        <v>0</v>
      </c>
      <c r="H49" s="104">
        <f>Enero!$L50</f>
        <v>0</v>
      </c>
      <c r="I49" s="104">
        <f>Enero!$M50</f>
        <v>0</v>
      </c>
      <c r="J49" s="105">
        <f>Enero!$N50</f>
        <v>0</v>
      </c>
      <c r="K49" s="105" t="str">
        <f t="shared" si="1"/>
        <v>No</v>
      </c>
      <c r="L49" s="104">
        <f>Enero!$O50</f>
        <v>0</v>
      </c>
      <c r="M49" s="105">
        <f>Enero!$P50</f>
        <v>0</v>
      </c>
      <c r="N49" s="36">
        <f>Enero!$Q50</f>
        <v>0</v>
      </c>
      <c r="O49" s="106">
        <f>Enero!$R50</f>
        <v>0</v>
      </c>
      <c r="P49" s="107" t="e">
        <f>Enero!$S50</f>
        <v>#DIV/0!</v>
      </c>
      <c r="Q49" s="111">
        <f>Enero!$T50</f>
        <v>0</v>
      </c>
      <c r="R49" s="112">
        <f>Enero!$U50</f>
        <v>0</v>
      </c>
      <c r="S49" s="36"/>
      <c r="T49" s="36"/>
      <c r="U49" s="36"/>
      <c r="V49" s="36"/>
      <c r="W49" s="36"/>
      <c r="X49" s="36"/>
      <c r="Y49" s="36"/>
      <c r="Z49" s="36"/>
      <c r="AA49" s="36"/>
      <c r="AB49" s="36"/>
      <c r="AC49" s="36"/>
    </row>
    <row r="50" spans="2:29" s="1" customFormat="1" hidden="1" x14ac:dyDescent="0.3">
      <c r="B50" s="49">
        <f>Enero!$G51</f>
        <v>0</v>
      </c>
      <c r="C50" s="4">
        <f>Enero!$I51</f>
        <v>44927</v>
      </c>
      <c r="D50" s="15">
        <f>Enero!$H51</f>
        <v>0</v>
      </c>
      <c r="E50" s="103">
        <f t="shared" si="0"/>
        <v>0</v>
      </c>
      <c r="F50" s="103">
        <f>Enero!$J51</f>
        <v>0</v>
      </c>
      <c r="G50" s="103">
        <f>Enero!$K51</f>
        <v>0</v>
      </c>
      <c r="H50" s="104">
        <f>Enero!$L51</f>
        <v>0</v>
      </c>
      <c r="I50" s="104">
        <f>Enero!$M51</f>
        <v>0</v>
      </c>
      <c r="J50" s="105">
        <f>Enero!$N51</f>
        <v>0</v>
      </c>
      <c r="K50" s="105" t="str">
        <f t="shared" si="1"/>
        <v>No</v>
      </c>
      <c r="L50" s="104">
        <f>Enero!$O51</f>
        <v>0</v>
      </c>
      <c r="M50" s="105">
        <f>Enero!$P51</f>
        <v>0</v>
      </c>
      <c r="N50" s="36">
        <f>Enero!$Q51</f>
        <v>0</v>
      </c>
      <c r="O50" s="106">
        <f>Enero!$R51</f>
        <v>0</v>
      </c>
      <c r="P50" s="107" t="e">
        <f>Enero!$S51</f>
        <v>#DIV/0!</v>
      </c>
      <c r="Q50" s="111">
        <f>Enero!$T51</f>
        <v>0</v>
      </c>
      <c r="R50" s="112">
        <f>Enero!$U51</f>
        <v>0</v>
      </c>
      <c r="S50" s="36"/>
      <c r="T50" s="36"/>
      <c r="U50" s="36"/>
      <c r="V50" s="36"/>
      <c r="W50" s="36"/>
      <c r="X50" s="36"/>
      <c r="Y50" s="36"/>
      <c r="Z50" s="36"/>
      <c r="AA50" s="36"/>
      <c r="AB50" s="36"/>
      <c r="AC50" s="36"/>
    </row>
    <row r="51" spans="2:29" s="1" customFormat="1" hidden="1" x14ac:dyDescent="0.3">
      <c r="B51" s="49">
        <f>Enero!$G52</f>
        <v>0</v>
      </c>
      <c r="C51" s="4">
        <f>Enero!$I52</f>
        <v>44927</v>
      </c>
      <c r="D51" s="15">
        <f>Enero!$H52</f>
        <v>0</v>
      </c>
      <c r="E51" s="103">
        <f t="shared" si="0"/>
        <v>0</v>
      </c>
      <c r="F51" s="103">
        <f>Enero!$J52</f>
        <v>0</v>
      </c>
      <c r="G51" s="103">
        <f>Enero!$K52</f>
        <v>0</v>
      </c>
      <c r="H51" s="104">
        <f>Enero!$L52</f>
        <v>0</v>
      </c>
      <c r="I51" s="104">
        <f>Enero!$M52</f>
        <v>0</v>
      </c>
      <c r="J51" s="105">
        <f>Enero!$N52</f>
        <v>0</v>
      </c>
      <c r="K51" s="105" t="str">
        <f t="shared" si="1"/>
        <v>No</v>
      </c>
      <c r="L51" s="104">
        <f>Enero!$O52</f>
        <v>0</v>
      </c>
      <c r="M51" s="105">
        <f>Enero!$P52</f>
        <v>0</v>
      </c>
      <c r="N51" s="36">
        <f>Enero!$Q52</f>
        <v>0</v>
      </c>
      <c r="O51" s="106">
        <f>Enero!$R52</f>
        <v>0</v>
      </c>
      <c r="P51" s="107" t="e">
        <f>Enero!$S52</f>
        <v>#DIV/0!</v>
      </c>
      <c r="Q51" s="111">
        <f>Enero!$T52</f>
        <v>0</v>
      </c>
      <c r="R51" s="112">
        <f>Enero!$U52</f>
        <v>0</v>
      </c>
      <c r="S51" s="36"/>
      <c r="T51" s="36"/>
      <c r="U51" s="36"/>
      <c r="V51" s="36"/>
      <c r="W51" s="36"/>
      <c r="X51" s="36"/>
      <c r="Y51" s="36"/>
      <c r="Z51" s="36"/>
      <c r="AA51" s="36"/>
      <c r="AB51" s="36"/>
      <c r="AC51" s="36"/>
    </row>
    <row r="52" spans="2:29" s="1" customFormat="1" hidden="1" x14ac:dyDescent="0.3">
      <c r="B52" s="49">
        <f>Enero!$G53</f>
        <v>0</v>
      </c>
      <c r="C52" s="4">
        <f>Enero!$I53</f>
        <v>44927</v>
      </c>
      <c r="D52" s="15">
        <f>Enero!$H53</f>
        <v>0</v>
      </c>
      <c r="E52" s="103">
        <f t="shared" si="0"/>
        <v>0</v>
      </c>
      <c r="F52" s="103">
        <f>Enero!$J53</f>
        <v>0</v>
      </c>
      <c r="G52" s="103">
        <f>Enero!$K53</f>
        <v>0</v>
      </c>
      <c r="H52" s="104">
        <f>Enero!$L53</f>
        <v>0</v>
      </c>
      <c r="I52" s="104">
        <f>Enero!$M53</f>
        <v>0</v>
      </c>
      <c r="J52" s="105">
        <f>Enero!$N53</f>
        <v>0</v>
      </c>
      <c r="K52" s="105" t="str">
        <f t="shared" si="1"/>
        <v>No</v>
      </c>
      <c r="L52" s="104">
        <f>Enero!$O53</f>
        <v>0</v>
      </c>
      <c r="M52" s="105">
        <f>Enero!$P53</f>
        <v>0</v>
      </c>
      <c r="N52" s="36">
        <f>Enero!$Q53</f>
        <v>0</v>
      </c>
      <c r="O52" s="106">
        <f>Enero!$R53</f>
        <v>0</v>
      </c>
      <c r="P52" s="107" t="e">
        <f>Enero!$S53</f>
        <v>#DIV/0!</v>
      </c>
      <c r="Q52" s="111">
        <f>Enero!$T53</f>
        <v>0</v>
      </c>
      <c r="R52" s="112">
        <f>Enero!$U53</f>
        <v>0</v>
      </c>
      <c r="S52" s="36"/>
      <c r="T52" s="36"/>
      <c r="U52" s="36"/>
      <c r="V52" s="36"/>
      <c r="W52" s="36"/>
      <c r="X52" s="36"/>
      <c r="Y52" s="36"/>
      <c r="Z52" s="36"/>
      <c r="AA52" s="36"/>
      <c r="AB52" s="36"/>
      <c r="AC52" s="36"/>
    </row>
    <row r="53" spans="2:29" s="1" customFormat="1" hidden="1" x14ac:dyDescent="0.3">
      <c r="B53" s="49">
        <f>Enero!$G54</f>
        <v>0</v>
      </c>
      <c r="C53" s="4">
        <f>Enero!$I54</f>
        <v>44927</v>
      </c>
      <c r="D53" s="15">
        <f>Enero!$H54</f>
        <v>0</v>
      </c>
      <c r="E53" s="103">
        <f t="shared" si="0"/>
        <v>0</v>
      </c>
      <c r="F53" s="103">
        <f>Enero!$J54</f>
        <v>0</v>
      </c>
      <c r="G53" s="103">
        <f>Enero!$K54</f>
        <v>0</v>
      </c>
      <c r="H53" s="104">
        <f>Enero!$L54</f>
        <v>0</v>
      </c>
      <c r="I53" s="104">
        <f>Enero!$M54</f>
        <v>0</v>
      </c>
      <c r="J53" s="105">
        <f>Enero!$N54</f>
        <v>0</v>
      </c>
      <c r="K53" s="105" t="str">
        <f t="shared" si="1"/>
        <v>No</v>
      </c>
      <c r="L53" s="104">
        <f>Enero!$O54</f>
        <v>0</v>
      </c>
      <c r="M53" s="105">
        <f>Enero!$P54</f>
        <v>0</v>
      </c>
      <c r="N53" s="36">
        <f>Enero!$Q54</f>
        <v>0</v>
      </c>
      <c r="O53" s="106">
        <f>Enero!$R54</f>
        <v>0</v>
      </c>
      <c r="P53" s="107" t="e">
        <f>Enero!$S54</f>
        <v>#DIV/0!</v>
      </c>
      <c r="Q53" s="111">
        <f>Enero!$T54</f>
        <v>0</v>
      </c>
      <c r="R53" s="112">
        <f>Enero!$U54</f>
        <v>0</v>
      </c>
      <c r="S53" s="36"/>
      <c r="T53" s="36"/>
      <c r="U53" s="36"/>
      <c r="V53" s="36"/>
      <c r="W53" s="36"/>
      <c r="X53" s="36"/>
      <c r="Y53" s="36"/>
      <c r="Z53" s="36"/>
      <c r="AA53" s="36"/>
      <c r="AB53" s="36"/>
      <c r="AC53" s="36"/>
    </row>
    <row r="54" spans="2:29" s="1" customFormat="1" hidden="1" x14ac:dyDescent="0.3">
      <c r="B54" s="49">
        <f>Enero!$G55</f>
        <v>0</v>
      </c>
      <c r="C54" s="4">
        <f>Enero!$I55</f>
        <v>44927</v>
      </c>
      <c r="D54" s="15">
        <f>Enero!$H55</f>
        <v>0</v>
      </c>
      <c r="E54" s="103">
        <f t="shared" si="0"/>
        <v>0</v>
      </c>
      <c r="F54" s="103">
        <f>Enero!$J55</f>
        <v>0</v>
      </c>
      <c r="G54" s="103">
        <f>Enero!$K55</f>
        <v>0</v>
      </c>
      <c r="H54" s="104">
        <f>Enero!$L55</f>
        <v>0</v>
      </c>
      <c r="I54" s="104">
        <f>Enero!$M55</f>
        <v>0</v>
      </c>
      <c r="J54" s="105">
        <f>Enero!$N55</f>
        <v>0</v>
      </c>
      <c r="K54" s="105" t="str">
        <f t="shared" si="1"/>
        <v>No</v>
      </c>
      <c r="L54" s="104">
        <f>Enero!$O55</f>
        <v>0</v>
      </c>
      <c r="M54" s="105">
        <f>Enero!$P55</f>
        <v>0</v>
      </c>
      <c r="N54" s="36">
        <f>Enero!$Q55</f>
        <v>0</v>
      </c>
      <c r="O54" s="106">
        <f>Enero!$R55</f>
        <v>0</v>
      </c>
      <c r="P54" s="107" t="e">
        <f>Enero!$S55</f>
        <v>#DIV/0!</v>
      </c>
      <c r="Q54" s="111">
        <f>Enero!$T55</f>
        <v>0</v>
      </c>
      <c r="R54" s="112">
        <f>Enero!$U55</f>
        <v>0</v>
      </c>
      <c r="S54" s="36"/>
      <c r="T54" s="36"/>
      <c r="U54" s="36"/>
      <c r="V54" s="36"/>
      <c r="W54" s="36"/>
      <c r="X54" s="36"/>
      <c r="Y54" s="36"/>
      <c r="Z54" s="36"/>
      <c r="AA54" s="36"/>
      <c r="AB54" s="36"/>
      <c r="AC54" s="36"/>
    </row>
    <row r="55" spans="2:29" s="1" customFormat="1" hidden="1" x14ac:dyDescent="0.3">
      <c r="B55" s="49">
        <f>Enero!$G56</f>
        <v>0</v>
      </c>
      <c r="C55" s="4">
        <f>Enero!$I56</f>
        <v>44927</v>
      </c>
      <c r="D55" s="15">
        <f>Enero!$H56</f>
        <v>0</v>
      </c>
      <c r="E55" s="103">
        <f t="shared" si="0"/>
        <v>0</v>
      </c>
      <c r="F55" s="103">
        <f>Enero!$J56</f>
        <v>0</v>
      </c>
      <c r="G55" s="103">
        <f>Enero!$K56</f>
        <v>0</v>
      </c>
      <c r="H55" s="104">
        <f>Enero!$L56</f>
        <v>0</v>
      </c>
      <c r="I55" s="104">
        <f>Enero!$M56</f>
        <v>0</v>
      </c>
      <c r="J55" s="105">
        <f>Enero!$N56</f>
        <v>0</v>
      </c>
      <c r="K55" s="105" t="str">
        <f t="shared" si="1"/>
        <v>No</v>
      </c>
      <c r="L55" s="104">
        <f>Enero!$O56</f>
        <v>0</v>
      </c>
      <c r="M55" s="105">
        <f>Enero!$P56</f>
        <v>0</v>
      </c>
      <c r="N55" s="36">
        <f>Enero!$Q56</f>
        <v>0</v>
      </c>
      <c r="O55" s="106">
        <f>Enero!$R56</f>
        <v>0</v>
      </c>
      <c r="P55" s="107" t="e">
        <f>Enero!$S56</f>
        <v>#DIV/0!</v>
      </c>
      <c r="Q55" s="111">
        <f>Enero!$T56</f>
        <v>0</v>
      </c>
      <c r="R55" s="112">
        <f>Enero!$U56</f>
        <v>0</v>
      </c>
      <c r="S55" s="36"/>
      <c r="T55" s="36"/>
      <c r="U55" s="36"/>
      <c r="V55" s="36"/>
      <c r="W55" s="36"/>
      <c r="X55" s="36"/>
      <c r="Y55" s="36"/>
      <c r="Z55" s="36"/>
      <c r="AA55" s="36"/>
      <c r="AB55" s="36"/>
      <c r="AC55" s="36"/>
    </row>
    <row r="56" spans="2:29" s="1" customFormat="1" hidden="1" x14ac:dyDescent="0.3">
      <c r="B56" s="49">
        <f>Febrero!$G17</f>
        <v>0</v>
      </c>
      <c r="C56" s="4">
        <f>Febrero!$I17</f>
        <v>44958</v>
      </c>
      <c r="D56" s="15">
        <f>Febrero!$H17</f>
        <v>0</v>
      </c>
      <c r="E56" s="103">
        <f t="shared" si="0"/>
        <v>0</v>
      </c>
      <c r="F56" s="103">
        <f>Febrero!$J17</f>
        <v>0</v>
      </c>
      <c r="G56" s="103">
        <f>Febrero!$K17</f>
        <v>0</v>
      </c>
      <c r="H56" s="104">
        <f>Febrero!$L17</f>
        <v>0</v>
      </c>
      <c r="I56" s="104">
        <f>Febrero!$M17</f>
        <v>0</v>
      </c>
      <c r="J56" s="105">
        <f>Febrero!$N17</f>
        <v>0</v>
      </c>
      <c r="K56" s="105" t="str">
        <f t="shared" si="1"/>
        <v>No</v>
      </c>
      <c r="L56" s="104">
        <f>Febrero!$Q17</f>
        <v>0</v>
      </c>
      <c r="M56" s="105">
        <f>Febrero!$P17</f>
        <v>0</v>
      </c>
      <c r="N56" s="36">
        <f>Febrero!$Q17</f>
        <v>0</v>
      </c>
      <c r="O56" s="106">
        <f>Febrero!$R17</f>
        <v>0</v>
      </c>
      <c r="P56" s="107" t="e">
        <f>Febrero!$S17</f>
        <v>#DIV/0!</v>
      </c>
      <c r="Q56" s="111">
        <f>Febrero!$T17</f>
        <v>0</v>
      </c>
      <c r="R56" s="112">
        <f>Febrero!$U17</f>
        <v>0</v>
      </c>
      <c r="S56" s="36">
        <f>Febrero!$C$37</f>
        <v>20</v>
      </c>
      <c r="T56" s="36">
        <f>Febrero!$E$37</f>
        <v>0</v>
      </c>
      <c r="U56" s="36">
        <f>S56-T56</f>
        <v>20</v>
      </c>
      <c r="V56" s="36">
        <f>COUNTIF(Febrero!$D$17:$D$36,V15)</f>
        <v>0</v>
      </c>
      <c r="W56" s="36">
        <f>COUNTIF(Febrero!$D$17:$D$36,W15)</f>
        <v>0</v>
      </c>
      <c r="X56" s="36">
        <f>COUNTIF(Febrero!$D$17:$D$36,X15)</f>
        <v>0</v>
      </c>
      <c r="Y56" s="36">
        <f>COUNTIF(Febrero!$D$17:$D$36,Y15)</f>
        <v>0</v>
      </c>
      <c r="Z56" s="36">
        <f>COUNTIF(Febrero!$D$17:$D$36,Z15)</f>
        <v>0</v>
      </c>
      <c r="AA56" s="36">
        <f>COUNTIF(Febrero!$D$17:$D$36,AA15)</f>
        <v>0</v>
      </c>
      <c r="AB56" s="36">
        <f>COUNTIF(Febrero!$D$17:$D$36,AB15)</f>
        <v>0</v>
      </c>
      <c r="AC56" s="36">
        <f>COUNTIF(Febrero!$D$17:$D$36,AC15)</f>
        <v>0</v>
      </c>
    </row>
    <row r="57" spans="2:29" s="1" customFormat="1" hidden="1" x14ac:dyDescent="0.3">
      <c r="B57" s="49">
        <f>Febrero!$G18</f>
        <v>0</v>
      </c>
      <c r="C57" s="4">
        <f>Febrero!$I18</f>
        <v>44958</v>
      </c>
      <c r="D57" s="15">
        <f>Febrero!$H18</f>
        <v>0</v>
      </c>
      <c r="E57" s="103">
        <f t="shared" si="0"/>
        <v>0</v>
      </c>
      <c r="F57" s="103">
        <f>Febrero!$J18</f>
        <v>0</v>
      </c>
      <c r="G57" s="103">
        <f>Febrero!$K18</f>
        <v>0</v>
      </c>
      <c r="H57" s="104">
        <f>Febrero!$L18</f>
        <v>0</v>
      </c>
      <c r="I57" s="104">
        <f>Febrero!$M18</f>
        <v>0</v>
      </c>
      <c r="J57" s="105">
        <f>Febrero!$N18</f>
        <v>0</v>
      </c>
      <c r="K57" s="105" t="str">
        <f t="shared" si="1"/>
        <v>No</v>
      </c>
      <c r="L57" s="104">
        <f>Febrero!$Q18</f>
        <v>0</v>
      </c>
      <c r="M57" s="105">
        <f>Febrero!$P18</f>
        <v>0</v>
      </c>
      <c r="N57" s="36">
        <f>Febrero!$Q18</f>
        <v>0</v>
      </c>
      <c r="O57" s="106">
        <f>Febrero!$R18</f>
        <v>0</v>
      </c>
      <c r="P57" s="107" t="e">
        <f>Febrero!$S18</f>
        <v>#DIV/0!</v>
      </c>
      <c r="Q57" s="111">
        <f>Febrero!$T18</f>
        <v>0</v>
      </c>
      <c r="R57" s="112">
        <f>Febrero!$U18</f>
        <v>0</v>
      </c>
      <c r="S57" s="36"/>
      <c r="T57" s="36"/>
      <c r="U57" s="36"/>
      <c r="V57" s="36"/>
      <c r="W57" s="36"/>
      <c r="X57" s="36"/>
      <c r="Y57" s="36"/>
      <c r="Z57" s="36"/>
      <c r="AA57" s="36"/>
      <c r="AB57" s="36"/>
      <c r="AC57" s="36"/>
    </row>
    <row r="58" spans="2:29" s="1" customFormat="1" hidden="1" x14ac:dyDescent="0.3">
      <c r="B58" s="49">
        <f>Febrero!$G19</f>
        <v>0</v>
      </c>
      <c r="C58" s="4">
        <f>Febrero!$I19</f>
        <v>44958</v>
      </c>
      <c r="D58" s="15">
        <f>Febrero!$H19</f>
        <v>0</v>
      </c>
      <c r="E58" s="103">
        <f t="shared" si="0"/>
        <v>0</v>
      </c>
      <c r="F58" s="103">
        <f>Febrero!$J19</f>
        <v>0</v>
      </c>
      <c r="G58" s="103">
        <f>Febrero!$K19</f>
        <v>0</v>
      </c>
      <c r="H58" s="104">
        <f>Febrero!$L19</f>
        <v>0</v>
      </c>
      <c r="I58" s="104">
        <f>Febrero!$M19</f>
        <v>0</v>
      </c>
      <c r="J58" s="105">
        <f>Febrero!$N19</f>
        <v>0</v>
      </c>
      <c r="K58" s="105" t="str">
        <f t="shared" si="1"/>
        <v>No</v>
      </c>
      <c r="L58" s="104">
        <f>Febrero!$Q19</f>
        <v>0</v>
      </c>
      <c r="M58" s="105">
        <f>Febrero!$P19</f>
        <v>0</v>
      </c>
      <c r="N58" s="36">
        <f>Febrero!$Q19</f>
        <v>0</v>
      </c>
      <c r="O58" s="106">
        <f>Febrero!$R19</f>
        <v>0</v>
      </c>
      <c r="P58" s="107" t="e">
        <f>Febrero!$S19</f>
        <v>#DIV/0!</v>
      </c>
      <c r="Q58" s="111">
        <f>Febrero!$T19</f>
        <v>0</v>
      </c>
      <c r="R58" s="112">
        <f>Febrero!$U19</f>
        <v>0</v>
      </c>
      <c r="S58" s="36"/>
      <c r="T58" s="36"/>
      <c r="U58" s="36"/>
      <c r="V58" s="36"/>
      <c r="W58" s="36"/>
      <c r="X58" s="36"/>
      <c r="Y58" s="36"/>
      <c r="Z58" s="36"/>
      <c r="AA58" s="36"/>
      <c r="AB58" s="36"/>
      <c r="AC58" s="36"/>
    </row>
    <row r="59" spans="2:29" s="1" customFormat="1" hidden="1" x14ac:dyDescent="0.3">
      <c r="B59" s="49">
        <f>Febrero!$G20</f>
        <v>0</v>
      </c>
      <c r="C59" s="4">
        <f>Febrero!$I20</f>
        <v>44958</v>
      </c>
      <c r="D59" s="15">
        <f>Febrero!$H20</f>
        <v>0</v>
      </c>
      <c r="E59" s="103">
        <f t="shared" si="0"/>
        <v>0</v>
      </c>
      <c r="F59" s="103">
        <f>Febrero!$J20</f>
        <v>0</v>
      </c>
      <c r="G59" s="103">
        <f>Febrero!$K20</f>
        <v>0</v>
      </c>
      <c r="H59" s="104">
        <f>Febrero!$L20</f>
        <v>0</v>
      </c>
      <c r="I59" s="104">
        <f>Febrero!$M20</f>
        <v>0</v>
      </c>
      <c r="J59" s="105">
        <f>Febrero!$N20</f>
        <v>0</v>
      </c>
      <c r="K59" s="105" t="str">
        <f t="shared" si="1"/>
        <v>No</v>
      </c>
      <c r="L59" s="104">
        <f>Febrero!$Q20</f>
        <v>0</v>
      </c>
      <c r="M59" s="105">
        <f>Febrero!$P20</f>
        <v>0</v>
      </c>
      <c r="N59" s="36">
        <f>Febrero!$Q20</f>
        <v>0</v>
      </c>
      <c r="O59" s="106">
        <f>Febrero!$R20</f>
        <v>0</v>
      </c>
      <c r="P59" s="107" t="e">
        <f>Febrero!$S20</f>
        <v>#DIV/0!</v>
      </c>
      <c r="Q59" s="111">
        <f>Febrero!$T20</f>
        <v>0</v>
      </c>
      <c r="R59" s="112">
        <f>Febrero!$U20</f>
        <v>0</v>
      </c>
      <c r="S59" s="36"/>
      <c r="T59" s="36"/>
      <c r="U59" s="36"/>
      <c r="V59" s="36"/>
      <c r="W59" s="36"/>
      <c r="X59" s="36"/>
      <c r="Y59" s="36"/>
      <c r="Z59" s="36"/>
      <c r="AA59" s="36"/>
      <c r="AB59" s="36"/>
      <c r="AC59" s="36"/>
    </row>
    <row r="60" spans="2:29" s="1" customFormat="1" hidden="1" x14ac:dyDescent="0.3">
      <c r="B60" s="49">
        <f>Febrero!$G21</f>
        <v>0</v>
      </c>
      <c r="C60" s="4">
        <f>Febrero!$I21</f>
        <v>44958</v>
      </c>
      <c r="D60" s="15">
        <f>Febrero!$H21</f>
        <v>0</v>
      </c>
      <c r="E60" s="103">
        <f t="shared" si="0"/>
        <v>0</v>
      </c>
      <c r="F60" s="103">
        <f>Febrero!$J21</f>
        <v>0</v>
      </c>
      <c r="G60" s="103">
        <f>Febrero!$K21</f>
        <v>0</v>
      </c>
      <c r="H60" s="104">
        <f>Febrero!$L21</f>
        <v>0</v>
      </c>
      <c r="I60" s="104">
        <f>Febrero!$M21</f>
        <v>0</v>
      </c>
      <c r="J60" s="105">
        <f>Febrero!$N21</f>
        <v>0</v>
      </c>
      <c r="K60" s="105" t="str">
        <f t="shared" si="1"/>
        <v>No</v>
      </c>
      <c r="L60" s="104">
        <f>Febrero!$Q21</f>
        <v>0</v>
      </c>
      <c r="M60" s="105">
        <f>Febrero!$P21</f>
        <v>0</v>
      </c>
      <c r="N60" s="36">
        <f>Febrero!$Q21</f>
        <v>0</v>
      </c>
      <c r="O60" s="106">
        <f>Febrero!$R21</f>
        <v>0</v>
      </c>
      <c r="P60" s="107" t="e">
        <f>Febrero!$S21</f>
        <v>#DIV/0!</v>
      </c>
      <c r="Q60" s="111">
        <f>Febrero!$T21</f>
        <v>0</v>
      </c>
      <c r="R60" s="112">
        <f>Febrero!$U21</f>
        <v>0</v>
      </c>
      <c r="S60" s="36"/>
      <c r="T60" s="36"/>
      <c r="U60" s="36"/>
      <c r="V60" s="36"/>
      <c r="W60" s="36"/>
      <c r="X60" s="36"/>
      <c r="Y60" s="36"/>
      <c r="Z60" s="36"/>
      <c r="AA60" s="36"/>
      <c r="AB60" s="36"/>
      <c r="AC60" s="36"/>
    </row>
    <row r="61" spans="2:29" s="1" customFormat="1" hidden="1" x14ac:dyDescent="0.3">
      <c r="B61" s="49">
        <f>Febrero!$G22</f>
        <v>0</v>
      </c>
      <c r="C61" s="4">
        <f>Febrero!$I22</f>
        <v>44958</v>
      </c>
      <c r="D61" s="15">
        <f>Febrero!$H22</f>
        <v>0</v>
      </c>
      <c r="E61" s="103">
        <f t="shared" si="0"/>
        <v>0</v>
      </c>
      <c r="F61" s="103">
        <f>Febrero!$J22</f>
        <v>0</v>
      </c>
      <c r="G61" s="103">
        <f>Febrero!$K22</f>
        <v>0</v>
      </c>
      <c r="H61" s="104">
        <f>Febrero!$L22</f>
        <v>0</v>
      </c>
      <c r="I61" s="104">
        <f>Febrero!$M22</f>
        <v>0</v>
      </c>
      <c r="J61" s="105">
        <f>Febrero!$N22</f>
        <v>0</v>
      </c>
      <c r="K61" s="105" t="str">
        <f t="shared" si="1"/>
        <v>No</v>
      </c>
      <c r="L61" s="104">
        <f>Febrero!$Q22</f>
        <v>0</v>
      </c>
      <c r="M61" s="105">
        <f>Febrero!$P22</f>
        <v>0</v>
      </c>
      <c r="N61" s="36">
        <f>Febrero!$Q22</f>
        <v>0</v>
      </c>
      <c r="O61" s="106">
        <f>Febrero!$R22</f>
        <v>0</v>
      </c>
      <c r="P61" s="107" t="e">
        <f>Febrero!$S22</f>
        <v>#DIV/0!</v>
      </c>
      <c r="Q61" s="111">
        <f>Febrero!$T22</f>
        <v>0</v>
      </c>
      <c r="R61" s="112">
        <f>Febrero!$U22</f>
        <v>0</v>
      </c>
      <c r="S61" s="36"/>
      <c r="T61" s="36"/>
      <c r="U61" s="36"/>
      <c r="V61" s="36"/>
      <c r="W61" s="36"/>
      <c r="X61" s="36"/>
      <c r="Y61" s="36"/>
      <c r="Z61" s="36"/>
      <c r="AA61" s="36"/>
      <c r="AB61" s="36"/>
      <c r="AC61" s="36"/>
    </row>
    <row r="62" spans="2:29" s="1" customFormat="1" hidden="1" x14ac:dyDescent="0.3">
      <c r="B62" s="49">
        <f>Febrero!$G23</f>
        <v>0</v>
      </c>
      <c r="C62" s="4">
        <f>Febrero!$I23</f>
        <v>44958</v>
      </c>
      <c r="D62" s="15">
        <f>Febrero!$H23</f>
        <v>0</v>
      </c>
      <c r="E62" s="103">
        <f t="shared" si="0"/>
        <v>0</v>
      </c>
      <c r="F62" s="103">
        <f>Febrero!$J23</f>
        <v>0</v>
      </c>
      <c r="G62" s="103">
        <f>Febrero!$K23</f>
        <v>0</v>
      </c>
      <c r="H62" s="104">
        <f>Febrero!$L23</f>
        <v>0</v>
      </c>
      <c r="I62" s="104">
        <f>Febrero!$M23</f>
        <v>0</v>
      </c>
      <c r="J62" s="105">
        <f>Febrero!$N23</f>
        <v>0</v>
      </c>
      <c r="K62" s="105" t="str">
        <f t="shared" si="1"/>
        <v>No</v>
      </c>
      <c r="L62" s="104">
        <f>Febrero!$Q23</f>
        <v>0</v>
      </c>
      <c r="M62" s="105">
        <f>Febrero!$P23</f>
        <v>0</v>
      </c>
      <c r="N62" s="36">
        <f>Febrero!$Q23</f>
        <v>0</v>
      </c>
      <c r="O62" s="106">
        <f>Febrero!$R23</f>
        <v>0</v>
      </c>
      <c r="P62" s="107" t="e">
        <f>Febrero!$S23</f>
        <v>#DIV/0!</v>
      </c>
      <c r="Q62" s="111">
        <f>Febrero!$T23</f>
        <v>0</v>
      </c>
      <c r="R62" s="112">
        <f>Febrero!$U23</f>
        <v>0</v>
      </c>
      <c r="S62" s="36"/>
      <c r="T62" s="36"/>
      <c r="U62" s="36"/>
      <c r="V62" s="36"/>
      <c r="W62" s="36"/>
      <c r="X62" s="36"/>
      <c r="Y62" s="36"/>
      <c r="Z62" s="36"/>
      <c r="AA62" s="36"/>
      <c r="AB62" s="36"/>
      <c r="AC62" s="36"/>
    </row>
    <row r="63" spans="2:29" s="1" customFormat="1" hidden="1" x14ac:dyDescent="0.3">
      <c r="B63" s="49">
        <f>Febrero!$G24</f>
        <v>0</v>
      </c>
      <c r="C63" s="4">
        <f>Febrero!$I24</f>
        <v>44958</v>
      </c>
      <c r="D63" s="15">
        <f>Febrero!$H24</f>
        <v>0</v>
      </c>
      <c r="E63" s="103">
        <f t="shared" si="0"/>
        <v>0</v>
      </c>
      <c r="F63" s="103">
        <f>Febrero!$J24</f>
        <v>0</v>
      </c>
      <c r="G63" s="103">
        <f>Febrero!$K24</f>
        <v>0</v>
      </c>
      <c r="H63" s="104">
        <f>Febrero!$L24</f>
        <v>0</v>
      </c>
      <c r="I63" s="104">
        <f>Febrero!$M24</f>
        <v>0</v>
      </c>
      <c r="J63" s="105">
        <f>Febrero!$N24</f>
        <v>0</v>
      </c>
      <c r="K63" s="105" t="str">
        <f t="shared" si="1"/>
        <v>No</v>
      </c>
      <c r="L63" s="104">
        <f>Febrero!$Q24</f>
        <v>0</v>
      </c>
      <c r="M63" s="105">
        <f>Febrero!$P24</f>
        <v>0</v>
      </c>
      <c r="N63" s="36">
        <f>Febrero!$Q24</f>
        <v>0</v>
      </c>
      <c r="O63" s="106">
        <f>Febrero!$R24</f>
        <v>0</v>
      </c>
      <c r="P63" s="107" t="e">
        <f>Febrero!$S24</f>
        <v>#DIV/0!</v>
      </c>
      <c r="Q63" s="111">
        <f>Febrero!$T24</f>
        <v>0</v>
      </c>
      <c r="R63" s="112">
        <f>Febrero!$U24</f>
        <v>0</v>
      </c>
      <c r="S63" s="36"/>
      <c r="T63" s="36"/>
      <c r="U63" s="36"/>
      <c r="V63" s="36"/>
      <c r="W63" s="36"/>
      <c r="X63" s="36"/>
      <c r="Y63" s="36"/>
      <c r="Z63" s="36"/>
      <c r="AA63" s="36"/>
      <c r="AB63" s="36"/>
      <c r="AC63" s="36"/>
    </row>
    <row r="64" spans="2:29" s="1" customFormat="1" hidden="1" x14ac:dyDescent="0.3">
      <c r="B64" s="49">
        <f>Febrero!$G25</f>
        <v>0</v>
      </c>
      <c r="C64" s="4">
        <f>Febrero!$I25</f>
        <v>44958</v>
      </c>
      <c r="D64" s="15">
        <f>Febrero!$H25</f>
        <v>0</v>
      </c>
      <c r="E64" s="103">
        <f t="shared" si="0"/>
        <v>0</v>
      </c>
      <c r="F64" s="103">
        <f>Febrero!$J25</f>
        <v>0</v>
      </c>
      <c r="G64" s="103">
        <f>Febrero!$K25</f>
        <v>0</v>
      </c>
      <c r="H64" s="104">
        <f>Febrero!$L25</f>
        <v>0</v>
      </c>
      <c r="I64" s="104">
        <f>Febrero!$M25</f>
        <v>0</v>
      </c>
      <c r="J64" s="105">
        <f>Febrero!$N25</f>
        <v>0</v>
      </c>
      <c r="K64" s="105" t="str">
        <f t="shared" si="1"/>
        <v>No</v>
      </c>
      <c r="L64" s="104">
        <f>Febrero!$Q25</f>
        <v>0</v>
      </c>
      <c r="M64" s="105">
        <f>Febrero!$P25</f>
        <v>0</v>
      </c>
      <c r="N64" s="36">
        <f>Febrero!$Q25</f>
        <v>0</v>
      </c>
      <c r="O64" s="106">
        <f>Febrero!$R25</f>
        <v>0</v>
      </c>
      <c r="P64" s="107" t="e">
        <f>Febrero!$S25</f>
        <v>#DIV/0!</v>
      </c>
      <c r="Q64" s="111">
        <f>Febrero!$T25</f>
        <v>0</v>
      </c>
      <c r="R64" s="112">
        <f>Febrero!$U25</f>
        <v>0</v>
      </c>
      <c r="S64" s="36"/>
      <c r="T64" s="36"/>
      <c r="U64" s="36"/>
      <c r="V64" s="36"/>
      <c r="W64" s="36"/>
      <c r="X64" s="36"/>
      <c r="Y64" s="36"/>
      <c r="Z64" s="36"/>
      <c r="AA64" s="36"/>
      <c r="AB64" s="36"/>
      <c r="AC64" s="36"/>
    </row>
    <row r="65" spans="2:29" s="1" customFormat="1" hidden="1" x14ac:dyDescent="0.3">
      <c r="B65" s="49">
        <f>Febrero!$G26</f>
        <v>0</v>
      </c>
      <c r="C65" s="4">
        <f>Febrero!$I26</f>
        <v>44958</v>
      </c>
      <c r="D65" s="15">
        <f>Febrero!$H26</f>
        <v>0</v>
      </c>
      <c r="E65" s="103">
        <f t="shared" si="0"/>
        <v>0</v>
      </c>
      <c r="F65" s="103">
        <f>Febrero!$J26</f>
        <v>0</v>
      </c>
      <c r="G65" s="103">
        <f>Febrero!$K26</f>
        <v>0</v>
      </c>
      <c r="H65" s="104">
        <f>Febrero!$L26</f>
        <v>0</v>
      </c>
      <c r="I65" s="104">
        <f>Febrero!$M26</f>
        <v>0</v>
      </c>
      <c r="J65" s="105">
        <f>Febrero!$N26</f>
        <v>0</v>
      </c>
      <c r="K65" s="105" t="str">
        <f t="shared" si="1"/>
        <v>No</v>
      </c>
      <c r="L65" s="104">
        <f>Febrero!$Q26</f>
        <v>0</v>
      </c>
      <c r="M65" s="105">
        <f>Febrero!$P26</f>
        <v>0</v>
      </c>
      <c r="N65" s="36">
        <f>Febrero!$Q26</f>
        <v>0</v>
      </c>
      <c r="O65" s="106">
        <f>Febrero!$R26</f>
        <v>0</v>
      </c>
      <c r="P65" s="107" t="e">
        <f>Febrero!$S26</f>
        <v>#DIV/0!</v>
      </c>
      <c r="Q65" s="111">
        <f>Febrero!$T26</f>
        <v>0</v>
      </c>
      <c r="R65" s="112">
        <f>Febrero!$U26</f>
        <v>0</v>
      </c>
      <c r="S65" s="36"/>
      <c r="T65" s="36"/>
      <c r="U65" s="36"/>
      <c r="V65" s="36"/>
      <c r="W65" s="36"/>
      <c r="X65" s="36"/>
      <c r="Y65" s="36"/>
      <c r="Z65" s="36"/>
      <c r="AA65" s="36"/>
      <c r="AB65" s="36"/>
      <c r="AC65" s="36"/>
    </row>
    <row r="66" spans="2:29" s="1" customFormat="1" hidden="1" x14ac:dyDescent="0.3">
      <c r="B66" s="49">
        <f>Febrero!$G27</f>
        <v>0</v>
      </c>
      <c r="C66" s="4">
        <f>Febrero!$I27</f>
        <v>44958</v>
      </c>
      <c r="D66" s="15">
        <f>Febrero!$H27</f>
        <v>0</v>
      </c>
      <c r="E66" s="103">
        <f t="shared" si="0"/>
        <v>0</v>
      </c>
      <c r="F66" s="103">
        <f>Febrero!$J27</f>
        <v>0</v>
      </c>
      <c r="G66" s="103">
        <f>Febrero!$K27</f>
        <v>0</v>
      </c>
      <c r="H66" s="104">
        <f>Febrero!$L27</f>
        <v>0</v>
      </c>
      <c r="I66" s="104">
        <f>Febrero!$M27</f>
        <v>0</v>
      </c>
      <c r="J66" s="105">
        <f>Febrero!$N27</f>
        <v>0</v>
      </c>
      <c r="K66" s="105" t="str">
        <f t="shared" si="1"/>
        <v>No</v>
      </c>
      <c r="L66" s="104">
        <f>Febrero!$Q27</f>
        <v>0</v>
      </c>
      <c r="M66" s="105">
        <f>Febrero!$P27</f>
        <v>0</v>
      </c>
      <c r="N66" s="36">
        <f>Febrero!$Q27</f>
        <v>0</v>
      </c>
      <c r="O66" s="106">
        <f>Febrero!$R27</f>
        <v>0</v>
      </c>
      <c r="P66" s="107" t="e">
        <f>Febrero!$S27</f>
        <v>#DIV/0!</v>
      </c>
      <c r="Q66" s="111">
        <f>Febrero!$T27</f>
        <v>0</v>
      </c>
      <c r="R66" s="112">
        <f>Febrero!$U27</f>
        <v>0</v>
      </c>
      <c r="S66" s="36"/>
      <c r="T66" s="36"/>
      <c r="U66" s="36"/>
      <c r="V66" s="36"/>
      <c r="W66" s="36"/>
      <c r="X66" s="36"/>
      <c r="Y66" s="36"/>
      <c r="Z66" s="36"/>
      <c r="AA66" s="36"/>
      <c r="AB66" s="36"/>
      <c r="AC66" s="36"/>
    </row>
    <row r="67" spans="2:29" s="1" customFormat="1" hidden="1" x14ac:dyDescent="0.3">
      <c r="B67" s="49">
        <f>Febrero!$G28</f>
        <v>0</v>
      </c>
      <c r="C67" s="4">
        <f>Febrero!$I28</f>
        <v>44958</v>
      </c>
      <c r="D67" s="15">
        <f>Febrero!$H28</f>
        <v>0</v>
      </c>
      <c r="E67" s="103">
        <f t="shared" si="0"/>
        <v>0</v>
      </c>
      <c r="F67" s="103">
        <f>Febrero!$J28</f>
        <v>0</v>
      </c>
      <c r="G67" s="103">
        <f>Febrero!$K28</f>
        <v>0</v>
      </c>
      <c r="H67" s="104">
        <f>Febrero!$L28</f>
        <v>0</v>
      </c>
      <c r="I67" s="104">
        <f>Febrero!$M28</f>
        <v>0</v>
      </c>
      <c r="J67" s="105">
        <f>Febrero!$N28</f>
        <v>0</v>
      </c>
      <c r="K67" s="105" t="str">
        <f t="shared" si="1"/>
        <v>No</v>
      </c>
      <c r="L67" s="104">
        <f>Febrero!$Q28</f>
        <v>0</v>
      </c>
      <c r="M67" s="105">
        <f>Febrero!$P28</f>
        <v>0</v>
      </c>
      <c r="N67" s="36">
        <f>Febrero!$Q28</f>
        <v>0</v>
      </c>
      <c r="O67" s="106">
        <f>Febrero!$R28</f>
        <v>0</v>
      </c>
      <c r="P67" s="107" t="e">
        <f>Febrero!$S28</f>
        <v>#DIV/0!</v>
      </c>
      <c r="Q67" s="111">
        <f>Febrero!$T28</f>
        <v>0</v>
      </c>
      <c r="R67" s="112">
        <f>Febrero!$U28</f>
        <v>0</v>
      </c>
      <c r="S67" s="36"/>
      <c r="T67" s="36"/>
      <c r="U67" s="36"/>
      <c r="V67" s="36"/>
      <c r="W67" s="36"/>
      <c r="X67" s="36"/>
      <c r="Y67" s="36"/>
      <c r="Z67" s="36"/>
      <c r="AA67" s="36"/>
      <c r="AB67" s="36"/>
      <c r="AC67" s="36"/>
    </row>
    <row r="68" spans="2:29" s="1" customFormat="1" hidden="1" x14ac:dyDescent="0.3">
      <c r="B68" s="49">
        <f>Febrero!$G29</f>
        <v>0</v>
      </c>
      <c r="C68" s="4">
        <f>Febrero!$I29</f>
        <v>44958</v>
      </c>
      <c r="D68" s="15">
        <f>Febrero!$H29</f>
        <v>0</v>
      </c>
      <c r="E68" s="103">
        <f t="shared" si="0"/>
        <v>0</v>
      </c>
      <c r="F68" s="103">
        <f>Febrero!$J29</f>
        <v>0</v>
      </c>
      <c r="G68" s="103">
        <f>Febrero!$K29</f>
        <v>0</v>
      </c>
      <c r="H68" s="104">
        <f>Febrero!$L29</f>
        <v>0</v>
      </c>
      <c r="I68" s="104">
        <f>Febrero!$M29</f>
        <v>0</v>
      </c>
      <c r="J68" s="105">
        <f>Febrero!$N29</f>
        <v>0</v>
      </c>
      <c r="K68" s="105" t="str">
        <f t="shared" si="1"/>
        <v>No</v>
      </c>
      <c r="L68" s="104">
        <f>Febrero!$Q29</f>
        <v>0</v>
      </c>
      <c r="M68" s="105">
        <f>Febrero!$P29</f>
        <v>0</v>
      </c>
      <c r="N68" s="36">
        <f>Febrero!$Q29</f>
        <v>0</v>
      </c>
      <c r="O68" s="106">
        <f>Febrero!$R29</f>
        <v>0</v>
      </c>
      <c r="P68" s="107" t="e">
        <f>Febrero!$S29</f>
        <v>#DIV/0!</v>
      </c>
      <c r="Q68" s="111">
        <f>Febrero!$T29</f>
        <v>0</v>
      </c>
      <c r="R68" s="112">
        <f>Febrero!$U29</f>
        <v>0</v>
      </c>
      <c r="S68" s="36"/>
      <c r="T68" s="36"/>
      <c r="U68" s="36"/>
      <c r="V68" s="36"/>
      <c r="W68" s="36"/>
      <c r="X68" s="36"/>
      <c r="Y68" s="36"/>
      <c r="Z68" s="36"/>
      <c r="AA68" s="36"/>
      <c r="AB68" s="36"/>
      <c r="AC68" s="36"/>
    </row>
    <row r="69" spans="2:29" s="1" customFormat="1" hidden="1" x14ac:dyDescent="0.3">
      <c r="B69" s="49">
        <f>Febrero!$G30</f>
        <v>0</v>
      </c>
      <c r="C69" s="4">
        <f>Febrero!$I30</f>
        <v>44958</v>
      </c>
      <c r="D69" s="15">
        <f>Febrero!$H30</f>
        <v>0</v>
      </c>
      <c r="E69" s="103">
        <f t="shared" si="0"/>
        <v>0</v>
      </c>
      <c r="F69" s="103">
        <f>Febrero!$J30</f>
        <v>0</v>
      </c>
      <c r="G69" s="103">
        <f>Febrero!$K30</f>
        <v>0</v>
      </c>
      <c r="H69" s="104">
        <f>Febrero!$L30</f>
        <v>0</v>
      </c>
      <c r="I69" s="104">
        <f>Febrero!$M30</f>
        <v>0</v>
      </c>
      <c r="J69" s="105">
        <f>Febrero!$N30</f>
        <v>0</v>
      </c>
      <c r="K69" s="105" t="str">
        <f t="shared" si="1"/>
        <v>No</v>
      </c>
      <c r="L69" s="104">
        <f>Febrero!$Q30</f>
        <v>0</v>
      </c>
      <c r="M69" s="105">
        <f>Febrero!$P30</f>
        <v>0</v>
      </c>
      <c r="N69" s="36">
        <f>Febrero!$Q30</f>
        <v>0</v>
      </c>
      <c r="O69" s="106">
        <f>Febrero!$R30</f>
        <v>0</v>
      </c>
      <c r="P69" s="107" t="e">
        <f>Febrero!$S30</f>
        <v>#DIV/0!</v>
      </c>
      <c r="Q69" s="111">
        <f>Febrero!$T30</f>
        <v>0</v>
      </c>
      <c r="R69" s="112">
        <f>Febrero!$U30</f>
        <v>0</v>
      </c>
      <c r="S69" s="36"/>
      <c r="T69" s="36"/>
      <c r="U69" s="36"/>
      <c r="V69" s="36"/>
      <c r="W69" s="36"/>
      <c r="X69" s="36"/>
      <c r="Y69" s="36"/>
      <c r="Z69" s="36"/>
      <c r="AA69" s="36"/>
      <c r="AB69" s="36"/>
      <c r="AC69" s="36"/>
    </row>
    <row r="70" spans="2:29" s="1" customFormat="1" hidden="1" x14ac:dyDescent="0.3">
      <c r="B70" s="49">
        <f>Febrero!$G31</f>
        <v>0</v>
      </c>
      <c r="C70" s="4">
        <f>Febrero!$I31</f>
        <v>44958</v>
      </c>
      <c r="D70" s="15">
        <f>Febrero!$H31</f>
        <v>0</v>
      </c>
      <c r="E70" s="103">
        <f t="shared" si="0"/>
        <v>0</v>
      </c>
      <c r="F70" s="103">
        <f>Febrero!$J31</f>
        <v>0</v>
      </c>
      <c r="G70" s="103">
        <f>Febrero!$K31</f>
        <v>0</v>
      </c>
      <c r="H70" s="104">
        <f>Febrero!$L31</f>
        <v>0</v>
      </c>
      <c r="I70" s="104">
        <f>Febrero!$M31</f>
        <v>0</v>
      </c>
      <c r="J70" s="105">
        <f>Febrero!$N31</f>
        <v>0</v>
      </c>
      <c r="K70" s="105" t="str">
        <f t="shared" si="1"/>
        <v>No</v>
      </c>
      <c r="L70" s="104">
        <f>Febrero!$Q31</f>
        <v>0</v>
      </c>
      <c r="M70" s="105">
        <f>Febrero!$P31</f>
        <v>0</v>
      </c>
      <c r="N70" s="36">
        <f>Febrero!$Q31</f>
        <v>0</v>
      </c>
      <c r="O70" s="106">
        <f>Febrero!$R31</f>
        <v>0</v>
      </c>
      <c r="P70" s="107" t="e">
        <f>Febrero!$S31</f>
        <v>#DIV/0!</v>
      </c>
      <c r="Q70" s="111">
        <f>Febrero!$T31</f>
        <v>0</v>
      </c>
      <c r="R70" s="112">
        <f>Febrero!$U31</f>
        <v>0</v>
      </c>
      <c r="S70" s="36"/>
      <c r="T70" s="36"/>
      <c r="U70" s="36"/>
      <c r="V70" s="36"/>
      <c r="W70" s="36"/>
      <c r="X70" s="36"/>
      <c r="Y70" s="36"/>
      <c r="Z70" s="36"/>
      <c r="AA70" s="36"/>
      <c r="AB70" s="36"/>
      <c r="AC70" s="36"/>
    </row>
    <row r="71" spans="2:29" s="1" customFormat="1" hidden="1" x14ac:dyDescent="0.3">
      <c r="B71" s="49">
        <f>Febrero!$G32</f>
        <v>0</v>
      </c>
      <c r="C71" s="4">
        <f>Febrero!$I32</f>
        <v>44958</v>
      </c>
      <c r="D71" s="15">
        <f>Febrero!$H32</f>
        <v>0</v>
      </c>
      <c r="E71" s="103">
        <f t="shared" si="0"/>
        <v>0</v>
      </c>
      <c r="F71" s="103">
        <f>Febrero!$J32</f>
        <v>0</v>
      </c>
      <c r="G71" s="103">
        <f>Febrero!$K32</f>
        <v>0</v>
      </c>
      <c r="H71" s="104">
        <f>Febrero!$L32</f>
        <v>0</v>
      </c>
      <c r="I71" s="104">
        <f>Febrero!$M32</f>
        <v>0</v>
      </c>
      <c r="J71" s="105">
        <f>Febrero!$N32</f>
        <v>0</v>
      </c>
      <c r="K71" s="105" t="str">
        <f t="shared" si="1"/>
        <v>No</v>
      </c>
      <c r="L71" s="104">
        <f>Febrero!$Q32</f>
        <v>0</v>
      </c>
      <c r="M71" s="105">
        <f>Febrero!$P32</f>
        <v>0</v>
      </c>
      <c r="N71" s="36">
        <f>Febrero!$Q32</f>
        <v>0</v>
      </c>
      <c r="O71" s="106">
        <f>Febrero!$R32</f>
        <v>0</v>
      </c>
      <c r="P71" s="107" t="e">
        <f>Febrero!$S32</f>
        <v>#DIV/0!</v>
      </c>
      <c r="Q71" s="111">
        <f>Febrero!$T32</f>
        <v>0</v>
      </c>
      <c r="R71" s="112">
        <f>Febrero!$U32</f>
        <v>0</v>
      </c>
      <c r="S71" s="36"/>
      <c r="T71" s="36"/>
      <c r="U71" s="36"/>
      <c r="V71" s="36"/>
      <c r="W71" s="36"/>
      <c r="X71" s="36"/>
      <c r="Y71" s="36"/>
      <c r="Z71" s="36"/>
      <c r="AA71" s="36"/>
      <c r="AB71" s="36"/>
      <c r="AC71" s="36"/>
    </row>
    <row r="72" spans="2:29" s="1" customFormat="1" hidden="1" x14ac:dyDescent="0.3">
      <c r="B72" s="49">
        <f>Febrero!$G33</f>
        <v>0</v>
      </c>
      <c r="C72" s="4">
        <f>Febrero!$I33</f>
        <v>44958</v>
      </c>
      <c r="D72" s="15">
        <f>Febrero!$H33</f>
        <v>0</v>
      </c>
      <c r="E72" s="103">
        <f t="shared" si="0"/>
        <v>0</v>
      </c>
      <c r="F72" s="103">
        <f>Febrero!$J33</f>
        <v>0</v>
      </c>
      <c r="G72" s="103">
        <f>Febrero!$K33</f>
        <v>0</v>
      </c>
      <c r="H72" s="104">
        <f>Febrero!$L33</f>
        <v>0</v>
      </c>
      <c r="I72" s="104">
        <f>Febrero!$M33</f>
        <v>0</v>
      </c>
      <c r="J72" s="105">
        <f>Febrero!$N33</f>
        <v>0</v>
      </c>
      <c r="K72" s="105" t="str">
        <f t="shared" si="1"/>
        <v>No</v>
      </c>
      <c r="L72" s="104">
        <f>Febrero!$Q33</f>
        <v>0</v>
      </c>
      <c r="M72" s="105">
        <f>Febrero!$P33</f>
        <v>0</v>
      </c>
      <c r="N72" s="36">
        <f>Febrero!$Q33</f>
        <v>0</v>
      </c>
      <c r="O72" s="106">
        <f>Febrero!$R33</f>
        <v>0</v>
      </c>
      <c r="P72" s="107" t="e">
        <f>Febrero!$S33</f>
        <v>#DIV/0!</v>
      </c>
      <c r="Q72" s="111">
        <f>Febrero!$T33</f>
        <v>0</v>
      </c>
      <c r="R72" s="112">
        <f>Febrero!$U33</f>
        <v>0</v>
      </c>
      <c r="S72" s="36"/>
      <c r="T72" s="36"/>
      <c r="U72" s="36"/>
      <c r="V72" s="36"/>
      <c r="W72" s="36"/>
      <c r="X72" s="36"/>
      <c r="Y72" s="36"/>
      <c r="Z72" s="36"/>
      <c r="AA72" s="36"/>
      <c r="AB72" s="36"/>
      <c r="AC72" s="36"/>
    </row>
    <row r="73" spans="2:29" s="1" customFormat="1" hidden="1" x14ac:dyDescent="0.3">
      <c r="B73" s="49">
        <f>Febrero!$G34</f>
        <v>0</v>
      </c>
      <c r="C73" s="4">
        <f>Febrero!$I34</f>
        <v>44958</v>
      </c>
      <c r="D73" s="15">
        <f>Febrero!$H34</f>
        <v>0</v>
      </c>
      <c r="E73" s="103">
        <f t="shared" si="0"/>
        <v>0</v>
      </c>
      <c r="F73" s="103">
        <f>Febrero!$J34</f>
        <v>0</v>
      </c>
      <c r="G73" s="103">
        <f>Febrero!$K34</f>
        <v>0</v>
      </c>
      <c r="H73" s="104">
        <f>Febrero!$L34</f>
        <v>0</v>
      </c>
      <c r="I73" s="104">
        <f>Febrero!$M34</f>
        <v>0</v>
      </c>
      <c r="J73" s="105">
        <f>Febrero!$N34</f>
        <v>0</v>
      </c>
      <c r="K73" s="105" t="str">
        <f t="shared" si="1"/>
        <v>No</v>
      </c>
      <c r="L73" s="104">
        <f>Febrero!$Q34</f>
        <v>0</v>
      </c>
      <c r="M73" s="105">
        <f>Febrero!$P34</f>
        <v>0</v>
      </c>
      <c r="N73" s="36">
        <f>Febrero!$Q34</f>
        <v>0</v>
      </c>
      <c r="O73" s="106">
        <f>Febrero!$R34</f>
        <v>0</v>
      </c>
      <c r="P73" s="107" t="e">
        <f>Febrero!$S34</f>
        <v>#DIV/0!</v>
      </c>
      <c r="Q73" s="111">
        <f>Febrero!$T34</f>
        <v>0</v>
      </c>
      <c r="R73" s="112">
        <f>Febrero!$U34</f>
        <v>0</v>
      </c>
      <c r="S73" s="36"/>
      <c r="T73" s="36"/>
      <c r="U73" s="36"/>
      <c r="V73" s="36"/>
      <c r="W73" s="36"/>
      <c r="X73" s="36"/>
      <c r="Y73" s="36"/>
      <c r="Z73" s="36"/>
      <c r="AA73" s="36"/>
      <c r="AB73" s="36"/>
      <c r="AC73" s="36"/>
    </row>
    <row r="74" spans="2:29" s="1" customFormat="1" hidden="1" x14ac:dyDescent="0.3">
      <c r="B74" s="49">
        <f>Febrero!$G35</f>
        <v>0</v>
      </c>
      <c r="C74" s="4">
        <f>Febrero!$I35</f>
        <v>44958</v>
      </c>
      <c r="D74" s="15">
        <f>Febrero!$H35</f>
        <v>0</v>
      </c>
      <c r="E74" s="103">
        <f t="shared" si="0"/>
        <v>0</v>
      </c>
      <c r="F74" s="103">
        <f>Febrero!$J35</f>
        <v>0</v>
      </c>
      <c r="G74" s="103">
        <f>Febrero!$K35</f>
        <v>0</v>
      </c>
      <c r="H74" s="104">
        <f>Febrero!$L35</f>
        <v>0</v>
      </c>
      <c r="I74" s="104">
        <f>Febrero!$M35</f>
        <v>0</v>
      </c>
      <c r="J74" s="105">
        <f>Febrero!$N35</f>
        <v>0</v>
      </c>
      <c r="K74" s="105" t="str">
        <f t="shared" si="1"/>
        <v>No</v>
      </c>
      <c r="L74" s="104">
        <f>Febrero!$Q35</f>
        <v>0</v>
      </c>
      <c r="M74" s="105">
        <f>Febrero!$P35</f>
        <v>0</v>
      </c>
      <c r="N74" s="36">
        <f>Febrero!$Q35</f>
        <v>0</v>
      </c>
      <c r="O74" s="106">
        <f>Febrero!$R35</f>
        <v>0</v>
      </c>
      <c r="P74" s="107" t="e">
        <f>Febrero!$S35</f>
        <v>#DIV/0!</v>
      </c>
      <c r="Q74" s="111">
        <f>Febrero!$T35</f>
        <v>0</v>
      </c>
      <c r="R74" s="112">
        <f>Febrero!$U35</f>
        <v>0</v>
      </c>
      <c r="S74" s="36"/>
      <c r="T74" s="36"/>
      <c r="U74" s="36"/>
      <c r="V74" s="36"/>
      <c r="W74" s="36"/>
      <c r="X74" s="36"/>
      <c r="Y74" s="36"/>
      <c r="Z74" s="36"/>
      <c r="AA74" s="36"/>
      <c r="AB74" s="36"/>
      <c r="AC74" s="36"/>
    </row>
    <row r="75" spans="2:29" hidden="1" x14ac:dyDescent="0.3">
      <c r="B75" s="49">
        <f>Febrero!$G36</f>
        <v>0</v>
      </c>
      <c r="C75" s="4">
        <f>Febrero!$I36</f>
        <v>44958</v>
      </c>
      <c r="D75" s="15">
        <f>Febrero!$H36</f>
        <v>0</v>
      </c>
      <c r="E75" s="103">
        <f t="shared" si="0"/>
        <v>0</v>
      </c>
      <c r="F75" s="103">
        <f>Febrero!$J36</f>
        <v>0</v>
      </c>
      <c r="G75" s="103">
        <f>Febrero!$K36</f>
        <v>0</v>
      </c>
      <c r="H75" s="104">
        <f>Febrero!$L36</f>
        <v>0</v>
      </c>
      <c r="I75" s="104">
        <f>Febrero!$M36</f>
        <v>0</v>
      </c>
      <c r="J75" s="105">
        <f>Febrero!$N36</f>
        <v>0</v>
      </c>
      <c r="K75" s="105" t="str">
        <f t="shared" si="1"/>
        <v>No</v>
      </c>
      <c r="L75" s="104">
        <f>Febrero!$Q36</f>
        <v>0</v>
      </c>
      <c r="M75" s="105">
        <f>Febrero!$P36</f>
        <v>0</v>
      </c>
      <c r="N75" s="36">
        <f>Febrero!$Q36</f>
        <v>0</v>
      </c>
      <c r="O75" s="106">
        <f>Febrero!$R36</f>
        <v>0</v>
      </c>
      <c r="P75" s="107" t="e">
        <f>Febrero!$S36</f>
        <v>#DIV/0!</v>
      </c>
      <c r="Q75" s="111">
        <f>Febrero!$T36</f>
        <v>0</v>
      </c>
      <c r="R75" s="112">
        <f>Febrero!$U36</f>
        <v>0</v>
      </c>
      <c r="S75" s="36"/>
      <c r="T75" s="36"/>
      <c r="U75" s="36"/>
      <c r="V75" s="36"/>
      <c r="W75" s="36"/>
      <c r="X75" s="36"/>
      <c r="Y75" s="36"/>
      <c r="Z75" s="36"/>
      <c r="AA75" s="36"/>
      <c r="AB75" s="36"/>
      <c r="AC75" s="36"/>
    </row>
    <row r="76" spans="2:29" hidden="1" x14ac:dyDescent="0.3">
      <c r="B76" s="49">
        <f>Febrero!$G37</f>
        <v>0</v>
      </c>
      <c r="C76" s="4">
        <f>Febrero!$I37</f>
        <v>44958</v>
      </c>
      <c r="D76" s="15">
        <f>Febrero!$H37</f>
        <v>0</v>
      </c>
      <c r="E76" s="103">
        <f t="shared" si="0"/>
        <v>0</v>
      </c>
      <c r="F76" s="103">
        <f>Febrero!$J37</f>
        <v>0</v>
      </c>
      <c r="G76" s="103">
        <f>Febrero!$K37</f>
        <v>0</v>
      </c>
      <c r="H76" s="104">
        <f>Febrero!$L37</f>
        <v>0</v>
      </c>
      <c r="I76" s="104">
        <f>Febrero!$M37</f>
        <v>0</v>
      </c>
      <c r="J76" s="105">
        <f>Febrero!$N37</f>
        <v>0</v>
      </c>
      <c r="K76" s="105" t="str">
        <f t="shared" si="1"/>
        <v>No</v>
      </c>
      <c r="L76" s="104">
        <f>Febrero!$Q37</f>
        <v>0</v>
      </c>
      <c r="M76" s="105">
        <f>Febrero!$P37</f>
        <v>0</v>
      </c>
      <c r="N76" s="36">
        <f>Febrero!$Q37</f>
        <v>0</v>
      </c>
      <c r="O76" s="106">
        <f>Febrero!$R37</f>
        <v>0</v>
      </c>
      <c r="P76" s="107" t="e">
        <f>Febrero!$S37</f>
        <v>#DIV/0!</v>
      </c>
      <c r="Q76" s="111">
        <f>Febrero!$T37</f>
        <v>0</v>
      </c>
      <c r="R76" s="112">
        <f>Febrero!$U37</f>
        <v>0</v>
      </c>
      <c r="S76" s="36"/>
      <c r="T76" s="36"/>
      <c r="U76" s="36"/>
      <c r="V76" s="36"/>
      <c r="W76" s="36"/>
      <c r="X76" s="36"/>
      <c r="Y76" s="36"/>
      <c r="Z76" s="36"/>
      <c r="AA76" s="36"/>
      <c r="AB76" s="36"/>
      <c r="AC76" s="36"/>
    </row>
    <row r="77" spans="2:29" hidden="1" x14ac:dyDescent="0.3">
      <c r="B77" s="49">
        <f>Febrero!$G38</f>
        <v>0</v>
      </c>
      <c r="C77" s="4">
        <f>Febrero!$I38</f>
        <v>44958</v>
      </c>
      <c r="D77" s="15">
        <f>Febrero!$H38</f>
        <v>0</v>
      </c>
      <c r="E77" s="103">
        <f t="shared" si="0"/>
        <v>0</v>
      </c>
      <c r="F77" s="103">
        <f>Febrero!$J38</f>
        <v>0</v>
      </c>
      <c r="G77" s="103">
        <f>Febrero!$K38</f>
        <v>0</v>
      </c>
      <c r="H77" s="104">
        <f>Febrero!$L38</f>
        <v>0</v>
      </c>
      <c r="I77" s="104">
        <f>Febrero!$M38</f>
        <v>0</v>
      </c>
      <c r="J77" s="105">
        <f>Febrero!$N38</f>
        <v>0</v>
      </c>
      <c r="K77" s="105" t="str">
        <f t="shared" si="1"/>
        <v>No</v>
      </c>
      <c r="L77" s="104">
        <f>Febrero!$Q38</f>
        <v>0</v>
      </c>
      <c r="M77" s="105">
        <f>Febrero!$P38</f>
        <v>0</v>
      </c>
      <c r="N77" s="36">
        <f>Febrero!$Q38</f>
        <v>0</v>
      </c>
      <c r="O77" s="106">
        <f>Febrero!$R38</f>
        <v>0</v>
      </c>
      <c r="P77" s="107" t="e">
        <f>Febrero!$S38</f>
        <v>#DIV/0!</v>
      </c>
      <c r="Q77" s="111">
        <f>Febrero!$T38</f>
        <v>0</v>
      </c>
      <c r="R77" s="112">
        <f>Febrero!$U38</f>
        <v>0</v>
      </c>
      <c r="S77" s="36"/>
      <c r="T77" s="36"/>
      <c r="U77" s="36"/>
      <c r="V77" s="36"/>
      <c r="W77" s="36"/>
      <c r="X77" s="36"/>
      <c r="Y77" s="36"/>
      <c r="Z77" s="36"/>
      <c r="AA77" s="36"/>
      <c r="AB77" s="36"/>
      <c r="AC77" s="36"/>
    </row>
    <row r="78" spans="2:29" hidden="1" x14ac:dyDescent="0.3">
      <c r="B78" s="49">
        <f>Febrero!$G39</f>
        <v>0</v>
      </c>
      <c r="C78" s="4">
        <f>Febrero!$I39</f>
        <v>44958</v>
      </c>
      <c r="D78" s="15">
        <f>Febrero!$H39</f>
        <v>0</v>
      </c>
      <c r="E78" s="103">
        <f t="shared" si="0"/>
        <v>0</v>
      </c>
      <c r="F78" s="103">
        <f>Febrero!$J39</f>
        <v>0</v>
      </c>
      <c r="G78" s="103">
        <f>Febrero!$K39</f>
        <v>0</v>
      </c>
      <c r="H78" s="104">
        <f>Febrero!$L39</f>
        <v>0</v>
      </c>
      <c r="I78" s="104">
        <f>Febrero!$M39</f>
        <v>0</v>
      </c>
      <c r="J78" s="105">
        <f>Febrero!$N39</f>
        <v>0</v>
      </c>
      <c r="K78" s="105" t="str">
        <f t="shared" si="1"/>
        <v>No</v>
      </c>
      <c r="L78" s="104">
        <f>Febrero!$Q39</f>
        <v>0</v>
      </c>
      <c r="M78" s="105">
        <f>Febrero!$P39</f>
        <v>0</v>
      </c>
      <c r="N78" s="36">
        <f>Febrero!$Q39</f>
        <v>0</v>
      </c>
      <c r="O78" s="106">
        <f>Febrero!$R39</f>
        <v>0</v>
      </c>
      <c r="P78" s="107" t="e">
        <f>Febrero!$S39</f>
        <v>#DIV/0!</v>
      </c>
      <c r="Q78" s="111">
        <f>Febrero!$T39</f>
        <v>0</v>
      </c>
      <c r="R78" s="112">
        <f>Febrero!$U39</f>
        <v>0</v>
      </c>
      <c r="S78" s="36"/>
      <c r="T78" s="36"/>
      <c r="U78" s="36"/>
      <c r="V78" s="36"/>
      <c r="W78" s="36"/>
      <c r="X78" s="36"/>
      <c r="Y78" s="36"/>
      <c r="Z78" s="36"/>
      <c r="AA78" s="36"/>
      <c r="AB78" s="36"/>
      <c r="AC78" s="36"/>
    </row>
    <row r="79" spans="2:29" hidden="1" x14ac:dyDescent="0.3">
      <c r="B79" s="49">
        <f>Febrero!$G40</f>
        <v>0</v>
      </c>
      <c r="C79" s="4">
        <f>Febrero!$I40</f>
        <v>44958</v>
      </c>
      <c r="D79" s="15">
        <f>Febrero!$H40</f>
        <v>0</v>
      </c>
      <c r="E79" s="103">
        <f t="shared" si="0"/>
        <v>0</v>
      </c>
      <c r="F79" s="103">
        <f>Febrero!$J40</f>
        <v>0</v>
      </c>
      <c r="G79" s="103">
        <f>Febrero!$K40</f>
        <v>0</v>
      </c>
      <c r="H79" s="104">
        <f>Febrero!$L40</f>
        <v>0</v>
      </c>
      <c r="I79" s="104">
        <f>Febrero!$M40</f>
        <v>0</v>
      </c>
      <c r="J79" s="105">
        <f>Febrero!$N40</f>
        <v>0</v>
      </c>
      <c r="K79" s="105" t="str">
        <f t="shared" si="1"/>
        <v>No</v>
      </c>
      <c r="L79" s="104">
        <f>Febrero!$Q40</f>
        <v>0</v>
      </c>
      <c r="M79" s="105">
        <f>Febrero!$P40</f>
        <v>0</v>
      </c>
      <c r="N79" s="36">
        <f>Febrero!$Q40</f>
        <v>0</v>
      </c>
      <c r="O79" s="106">
        <f>Febrero!$R40</f>
        <v>0</v>
      </c>
      <c r="P79" s="107" t="e">
        <f>Febrero!$S40</f>
        <v>#DIV/0!</v>
      </c>
      <c r="Q79" s="111">
        <f>Febrero!$T40</f>
        <v>0</v>
      </c>
      <c r="R79" s="112">
        <f>Febrero!$U40</f>
        <v>0</v>
      </c>
      <c r="S79" s="36"/>
      <c r="T79" s="36"/>
      <c r="U79" s="36"/>
      <c r="V79" s="36"/>
      <c r="W79" s="36"/>
      <c r="X79" s="36"/>
      <c r="Y79" s="36"/>
      <c r="Z79" s="36"/>
      <c r="AA79" s="36"/>
      <c r="AB79" s="36"/>
      <c r="AC79" s="36"/>
    </row>
    <row r="80" spans="2:29" hidden="1" x14ac:dyDescent="0.3">
      <c r="B80" s="49">
        <f>Febrero!$G41</f>
        <v>0</v>
      </c>
      <c r="C80" s="4">
        <f>Febrero!$I41</f>
        <v>44958</v>
      </c>
      <c r="D80" s="15">
        <f>Febrero!$H41</f>
        <v>0</v>
      </c>
      <c r="E80" s="103">
        <f t="shared" ref="E80:E143" si="2">$F$9</f>
        <v>0</v>
      </c>
      <c r="F80" s="103">
        <f>Febrero!$J41</f>
        <v>0</v>
      </c>
      <c r="G80" s="103">
        <f>Febrero!$K41</f>
        <v>0</v>
      </c>
      <c r="H80" s="104">
        <f>Febrero!$L41</f>
        <v>0</v>
      </c>
      <c r="I80" s="104">
        <f>Febrero!$M41</f>
        <v>0</v>
      </c>
      <c r="J80" s="105">
        <f>Febrero!$N41</f>
        <v>0</v>
      </c>
      <c r="K80" s="105" t="str">
        <f t="shared" si="1"/>
        <v>No</v>
      </c>
      <c r="L80" s="104">
        <f>Febrero!$Q41</f>
        <v>0</v>
      </c>
      <c r="M80" s="105">
        <f>Febrero!$P41</f>
        <v>0</v>
      </c>
      <c r="N80" s="36">
        <f>Febrero!$Q41</f>
        <v>0</v>
      </c>
      <c r="O80" s="106">
        <f>Febrero!$R41</f>
        <v>0</v>
      </c>
      <c r="P80" s="107" t="e">
        <f>Febrero!$S41</f>
        <v>#DIV/0!</v>
      </c>
      <c r="Q80" s="111">
        <f>Febrero!$T41</f>
        <v>0</v>
      </c>
      <c r="R80" s="112">
        <f>Febrero!$U41</f>
        <v>0</v>
      </c>
      <c r="S80" s="36"/>
      <c r="T80" s="36"/>
      <c r="U80" s="36"/>
      <c r="V80" s="36"/>
      <c r="W80" s="36"/>
      <c r="X80" s="36"/>
      <c r="Y80" s="36"/>
      <c r="Z80" s="36"/>
      <c r="AA80" s="36"/>
      <c r="AB80" s="36"/>
      <c r="AC80" s="36"/>
    </row>
    <row r="81" spans="2:29" hidden="1" x14ac:dyDescent="0.3">
      <c r="B81" s="49">
        <f>Febrero!$G42</f>
        <v>0</v>
      </c>
      <c r="C81" s="4">
        <f>Febrero!$I42</f>
        <v>44958</v>
      </c>
      <c r="D81" s="15">
        <f>Febrero!$H42</f>
        <v>0</v>
      </c>
      <c r="E81" s="103">
        <f t="shared" si="2"/>
        <v>0</v>
      </c>
      <c r="F81" s="103">
        <f>Febrero!$J42</f>
        <v>0</v>
      </c>
      <c r="G81" s="103">
        <f>Febrero!$K42</f>
        <v>0</v>
      </c>
      <c r="H81" s="104">
        <f>Febrero!$L42</f>
        <v>0</v>
      </c>
      <c r="I81" s="104">
        <f>Febrero!$M42</f>
        <v>0</v>
      </c>
      <c r="J81" s="105">
        <f>Febrero!$N42</f>
        <v>0</v>
      </c>
      <c r="K81" s="105" t="str">
        <f t="shared" ref="K81:K144" si="3">IF(L81&gt;0,"Si","No")</f>
        <v>No</v>
      </c>
      <c r="L81" s="104">
        <f>Febrero!$Q42</f>
        <v>0</v>
      </c>
      <c r="M81" s="105">
        <f>Febrero!$P42</f>
        <v>0</v>
      </c>
      <c r="N81" s="36">
        <f>Febrero!$Q42</f>
        <v>0</v>
      </c>
      <c r="O81" s="106">
        <f>Febrero!$R42</f>
        <v>0</v>
      </c>
      <c r="P81" s="107" t="e">
        <f>Febrero!$S42</f>
        <v>#DIV/0!</v>
      </c>
      <c r="Q81" s="111">
        <f>Febrero!$T42</f>
        <v>0</v>
      </c>
      <c r="R81" s="112">
        <f>Febrero!$U42</f>
        <v>0</v>
      </c>
      <c r="S81" s="36"/>
      <c r="T81" s="36"/>
      <c r="U81" s="36"/>
      <c r="V81" s="36"/>
      <c r="W81" s="36"/>
      <c r="X81" s="36"/>
      <c r="Y81" s="36"/>
      <c r="Z81" s="36"/>
      <c r="AA81" s="36"/>
      <c r="AB81" s="36"/>
      <c r="AC81" s="36"/>
    </row>
    <row r="82" spans="2:29" hidden="1" x14ac:dyDescent="0.3">
      <c r="B82" s="49">
        <f>Febrero!$G43</f>
        <v>0</v>
      </c>
      <c r="C82" s="4">
        <f>Febrero!$I43</f>
        <v>44958</v>
      </c>
      <c r="D82" s="15">
        <f>Febrero!$H43</f>
        <v>0</v>
      </c>
      <c r="E82" s="103">
        <f t="shared" si="2"/>
        <v>0</v>
      </c>
      <c r="F82" s="103">
        <f>Febrero!$J43</f>
        <v>0</v>
      </c>
      <c r="G82" s="103">
        <f>Febrero!$K43</f>
        <v>0</v>
      </c>
      <c r="H82" s="104">
        <f>Febrero!$L43</f>
        <v>0</v>
      </c>
      <c r="I82" s="104">
        <f>Febrero!$M43</f>
        <v>0</v>
      </c>
      <c r="J82" s="105">
        <f>Febrero!$N43</f>
        <v>0</v>
      </c>
      <c r="K82" s="105" t="str">
        <f t="shared" si="3"/>
        <v>No</v>
      </c>
      <c r="L82" s="104">
        <f>Febrero!$Q43</f>
        <v>0</v>
      </c>
      <c r="M82" s="105">
        <f>Febrero!$P43</f>
        <v>0</v>
      </c>
      <c r="N82" s="36">
        <f>Febrero!$Q43</f>
        <v>0</v>
      </c>
      <c r="O82" s="106">
        <f>Febrero!$R43</f>
        <v>0</v>
      </c>
      <c r="P82" s="107" t="e">
        <f>Febrero!$S43</f>
        <v>#DIV/0!</v>
      </c>
      <c r="Q82" s="111">
        <f>Febrero!$T43</f>
        <v>0</v>
      </c>
      <c r="R82" s="112">
        <f>Febrero!$U43</f>
        <v>0</v>
      </c>
      <c r="S82" s="36"/>
      <c r="T82" s="36"/>
      <c r="U82" s="36"/>
      <c r="V82" s="36"/>
      <c r="W82" s="36"/>
      <c r="X82" s="36"/>
      <c r="Y82" s="36"/>
      <c r="Z82" s="36"/>
      <c r="AA82" s="36"/>
      <c r="AB82" s="36"/>
      <c r="AC82" s="36"/>
    </row>
    <row r="83" spans="2:29" hidden="1" x14ac:dyDescent="0.3">
      <c r="B83" s="49">
        <f>Febrero!$G44</f>
        <v>0</v>
      </c>
      <c r="C83" s="4">
        <f>Febrero!$I44</f>
        <v>44958</v>
      </c>
      <c r="D83" s="15">
        <f>Febrero!$H44</f>
        <v>0</v>
      </c>
      <c r="E83" s="103">
        <f t="shared" si="2"/>
        <v>0</v>
      </c>
      <c r="F83" s="103">
        <f>Febrero!$J44</f>
        <v>0</v>
      </c>
      <c r="G83" s="103">
        <f>Febrero!$K44</f>
        <v>0</v>
      </c>
      <c r="H83" s="104">
        <f>Febrero!$L44</f>
        <v>0</v>
      </c>
      <c r="I83" s="104">
        <f>Febrero!$M44</f>
        <v>0</v>
      </c>
      <c r="J83" s="105">
        <f>Febrero!$N44</f>
        <v>0</v>
      </c>
      <c r="K83" s="105" t="str">
        <f t="shared" si="3"/>
        <v>No</v>
      </c>
      <c r="L83" s="104">
        <f>Febrero!$Q44</f>
        <v>0</v>
      </c>
      <c r="M83" s="105">
        <f>Febrero!$P44</f>
        <v>0</v>
      </c>
      <c r="N83" s="36">
        <f>Febrero!$Q44</f>
        <v>0</v>
      </c>
      <c r="O83" s="106">
        <f>Febrero!$R44</f>
        <v>0</v>
      </c>
      <c r="P83" s="107" t="e">
        <f>Febrero!$S44</f>
        <v>#DIV/0!</v>
      </c>
      <c r="Q83" s="111">
        <f>Febrero!$T44</f>
        <v>0</v>
      </c>
      <c r="R83" s="112">
        <f>Febrero!$U44</f>
        <v>0</v>
      </c>
      <c r="S83" s="36"/>
      <c r="T83" s="36"/>
      <c r="U83" s="36"/>
      <c r="V83" s="36"/>
      <c r="W83" s="36"/>
      <c r="X83" s="36"/>
      <c r="Y83" s="36"/>
      <c r="Z83" s="36"/>
      <c r="AA83" s="36"/>
      <c r="AB83" s="36"/>
      <c r="AC83" s="36"/>
    </row>
    <row r="84" spans="2:29" hidden="1" x14ac:dyDescent="0.3">
      <c r="B84" s="49">
        <f>Febrero!$G45</f>
        <v>0</v>
      </c>
      <c r="C84" s="4">
        <f>Febrero!$I45</f>
        <v>44958</v>
      </c>
      <c r="D84" s="15">
        <f>Febrero!$H45</f>
        <v>0</v>
      </c>
      <c r="E84" s="103">
        <f t="shared" si="2"/>
        <v>0</v>
      </c>
      <c r="F84" s="103">
        <f>Febrero!$J45</f>
        <v>0</v>
      </c>
      <c r="G84" s="103">
        <f>Febrero!$K45</f>
        <v>0</v>
      </c>
      <c r="H84" s="104">
        <f>Febrero!$L45</f>
        <v>0</v>
      </c>
      <c r="I84" s="104">
        <f>Febrero!$M45</f>
        <v>0</v>
      </c>
      <c r="J84" s="105">
        <f>Febrero!$N45</f>
        <v>0</v>
      </c>
      <c r="K84" s="105" t="str">
        <f t="shared" si="3"/>
        <v>No</v>
      </c>
      <c r="L84" s="104">
        <f>Febrero!$Q45</f>
        <v>0</v>
      </c>
      <c r="M84" s="105">
        <f>Febrero!$P45</f>
        <v>0</v>
      </c>
      <c r="N84" s="36">
        <f>Febrero!$Q45</f>
        <v>0</v>
      </c>
      <c r="O84" s="106">
        <f>Febrero!$R45</f>
        <v>0</v>
      </c>
      <c r="P84" s="107" t="e">
        <f>Febrero!$S45</f>
        <v>#DIV/0!</v>
      </c>
      <c r="Q84" s="111">
        <f>Febrero!$T45</f>
        <v>0</v>
      </c>
      <c r="R84" s="112">
        <f>Febrero!$U45</f>
        <v>0</v>
      </c>
      <c r="S84" s="36"/>
      <c r="T84" s="36"/>
      <c r="U84" s="36"/>
      <c r="V84" s="36"/>
      <c r="W84" s="36"/>
      <c r="X84" s="36"/>
      <c r="Y84" s="36"/>
      <c r="Z84" s="36"/>
      <c r="AA84" s="36"/>
      <c r="AB84" s="36"/>
      <c r="AC84" s="36"/>
    </row>
    <row r="85" spans="2:29" hidden="1" x14ac:dyDescent="0.3">
      <c r="B85" s="49">
        <f>Febrero!$G46</f>
        <v>0</v>
      </c>
      <c r="C85" s="4">
        <f>Febrero!$I46</f>
        <v>44958</v>
      </c>
      <c r="D85" s="15">
        <f>Febrero!$H46</f>
        <v>0</v>
      </c>
      <c r="E85" s="103">
        <f t="shared" si="2"/>
        <v>0</v>
      </c>
      <c r="F85" s="103">
        <f>Febrero!$J46</f>
        <v>0</v>
      </c>
      <c r="G85" s="103">
        <f>Febrero!$K46</f>
        <v>0</v>
      </c>
      <c r="H85" s="104">
        <f>Febrero!$L46</f>
        <v>0</v>
      </c>
      <c r="I85" s="104">
        <f>Febrero!$M46</f>
        <v>0</v>
      </c>
      <c r="J85" s="105">
        <f>Febrero!$N46</f>
        <v>0</v>
      </c>
      <c r="K85" s="105" t="str">
        <f t="shared" si="3"/>
        <v>No</v>
      </c>
      <c r="L85" s="104">
        <f>Febrero!$Q46</f>
        <v>0</v>
      </c>
      <c r="M85" s="105">
        <f>Febrero!$P46</f>
        <v>0</v>
      </c>
      <c r="N85" s="36">
        <f>Febrero!$Q46</f>
        <v>0</v>
      </c>
      <c r="O85" s="106">
        <f>Febrero!$R46</f>
        <v>0</v>
      </c>
      <c r="P85" s="107" t="e">
        <f>Febrero!$S46</f>
        <v>#DIV/0!</v>
      </c>
      <c r="Q85" s="111">
        <f>Febrero!$T46</f>
        <v>0</v>
      </c>
      <c r="R85" s="112">
        <f>Febrero!$U46</f>
        <v>0</v>
      </c>
      <c r="S85" s="36"/>
      <c r="T85" s="36"/>
      <c r="U85" s="36"/>
      <c r="V85" s="36"/>
      <c r="W85" s="36"/>
      <c r="X85" s="36"/>
      <c r="Y85" s="36"/>
      <c r="Z85" s="36"/>
      <c r="AA85" s="36"/>
      <c r="AB85" s="36"/>
      <c r="AC85" s="36"/>
    </row>
    <row r="86" spans="2:29" hidden="1" x14ac:dyDescent="0.3">
      <c r="B86" s="49">
        <f>Febrero!$G47</f>
        <v>0</v>
      </c>
      <c r="C86" s="4">
        <f>Febrero!$I47</f>
        <v>44958</v>
      </c>
      <c r="D86" s="15">
        <f>Febrero!$H47</f>
        <v>0</v>
      </c>
      <c r="E86" s="103">
        <f t="shared" si="2"/>
        <v>0</v>
      </c>
      <c r="F86" s="103">
        <f>Febrero!$J47</f>
        <v>0</v>
      </c>
      <c r="G86" s="103">
        <f>Febrero!$K47</f>
        <v>0</v>
      </c>
      <c r="H86" s="104">
        <f>Febrero!$L47</f>
        <v>0</v>
      </c>
      <c r="I86" s="104">
        <f>Febrero!$M47</f>
        <v>0</v>
      </c>
      <c r="J86" s="105">
        <f>Febrero!$N47</f>
        <v>0</v>
      </c>
      <c r="K86" s="105" t="str">
        <f t="shared" si="3"/>
        <v>No</v>
      </c>
      <c r="L86" s="104">
        <f>Febrero!$Q47</f>
        <v>0</v>
      </c>
      <c r="M86" s="105">
        <f>Febrero!$P47</f>
        <v>0</v>
      </c>
      <c r="N86" s="36">
        <f>Febrero!$Q47</f>
        <v>0</v>
      </c>
      <c r="O86" s="106">
        <f>Febrero!$R47</f>
        <v>0</v>
      </c>
      <c r="P86" s="107" t="e">
        <f>Febrero!$S47</f>
        <v>#DIV/0!</v>
      </c>
      <c r="Q86" s="111">
        <f>Febrero!$T47</f>
        <v>0</v>
      </c>
      <c r="R86" s="112">
        <f>Febrero!$U47</f>
        <v>0</v>
      </c>
      <c r="S86" s="36"/>
      <c r="T86" s="36"/>
      <c r="U86" s="36"/>
      <c r="V86" s="36"/>
      <c r="W86" s="36"/>
      <c r="X86" s="36"/>
      <c r="Y86" s="36"/>
      <c r="Z86" s="36"/>
      <c r="AA86" s="36"/>
      <c r="AB86" s="36"/>
      <c r="AC86" s="36"/>
    </row>
    <row r="87" spans="2:29" hidden="1" x14ac:dyDescent="0.3">
      <c r="B87" s="49">
        <f>Febrero!$G48</f>
        <v>0</v>
      </c>
      <c r="C87" s="4">
        <f>Febrero!$I48</f>
        <v>44958</v>
      </c>
      <c r="D87" s="15">
        <f>Febrero!$H48</f>
        <v>0</v>
      </c>
      <c r="E87" s="103">
        <f t="shared" si="2"/>
        <v>0</v>
      </c>
      <c r="F87" s="103">
        <f>Febrero!$J48</f>
        <v>0</v>
      </c>
      <c r="G87" s="103">
        <f>Febrero!$K48</f>
        <v>0</v>
      </c>
      <c r="H87" s="104">
        <f>Febrero!$L48</f>
        <v>0</v>
      </c>
      <c r="I87" s="104">
        <f>Febrero!$M48</f>
        <v>0</v>
      </c>
      <c r="J87" s="105">
        <f>Febrero!$N48</f>
        <v>0</v>
      </c>
      <c r="K87" s="105" t="str">
        <f t="shared" si="3"/>
        <v>No</v>
      </c>
      <c r="L87" s="104">
        <f>Febrero!$Q48</f>
        <v>0</v>
      </c>
      <c r="M87" s="105">
        <f>Febrero!$P48</f>
        <v>0</v>
      </c>
      <c r="N87" s="36">
        <f>Febrero!$Q48</f>
        <v>0</v>
      </c>
      <c r="O87" s="106">
        <f>Febrero!$R48</f>
        <v>0</v>
      </c>
      <c r="P87" s="107" t="e">
        <f>Febrero!$S48</f>
        <v>#DIV/0!</v>
      </c>
      <c r="Q87" s="111">
        <f>Febrero!$T48</f>
        <v>0</v>
      </c>
      <c r="R87" s="112">
        <f>Febrero!$U48</f>
        <v>0</v>
      </c>
      <c r="S87" s="36"/>
      <c r="T87" s="36"/>
      <c r="U87" s="36"/>
      <c r="V87" s="36"/>
      <c r="W87" s="36"/>
      <c r="X87" s="36"/>
      <c r="Y87" s="36"/>
      <c r="Z87" s="36"/>
      <c r="AA87" s="36"/>
      <c r="AB87" s="36"/>
      <c r="AC87" s="36"/>
    </row>
    <row r="88" spans="2:29" hidden="1" x14ac:dyDescent="0.3">
      <c r="B88" s="49">
        <f>Febrero!$G49</f>
        <v>0</v>
      </c>
      <c r="C88" s="4">
        <f>Febrero!$I49</f>
        <v>44958</v>
      </c>
      <c r="D88" s="15">
        <f>Febrero!$H49</f>
        <v>0</v>
      </c>
      <c r="E88" s="103">
        <f t="shared" si="2"/>
        <v>0</v>
      </c>
      <c r="F88" s="103">
        <f>Febrero!$J49</f>
        <v>0</v>
      </c>
      <c r="G88" s="103">
        <f>Febrero!$K49</f>
        <v>0</v>
      </c>
      <c r="H88" s="104">
        <f>Febrero!$L49</f>
        <v>0</v>
      </c>
      <c r="I88" s="104">
        <f>Febrero!$M49</f>
        <v>0</v>
      </c>
      <c r="J88" s="105">
        <f>Febrero!$N49</f>
        <v>0</v>
      </c>
      <c r="K88" s="105" t="str">
        <f t="shared" si="3"/>
        <v>No</v>
      </c>
      <c r="L88" s="104">
        <f>Febrero!$Q49</f>
        <v>0</v>
      </c>
      <c r="M88" s="105">
        <f>Febrero!$P49</f>
        <v>0</v>
      </c>
      <c r="N88" s="36">
        <f>Febrero!$Q49</f>
        <v>0</v>
      </c>
      <c r="O88" s="106">
        <f>Febrero!$R49</f>
        <v>0</v>
      </c>
      <c r="P88" s="107" t="e">
        <f>Febrero!$S49</f>
        <v>#DIV/0!</v>
      </c>
      <c r="Q88" s="111">
        <f>Febrero!$T49</f>
        <v>0</v>
      </c>
      <c r="R88" s="112">
        <f>Febrero!$U49</f>
        <v>0</v>
      </c>
      <c r="S88" s="36"/>
      <c r="T88" s="36"/>
      <c r="U88" s="36"/>
      <c r="V88" s="36"/>
      <c r="W88" s="36"/>
      <c r="X88" s="36"/>
      <c r="Y88" s="36"/>
      <c r="Z88" s="36"/>
      <c r="AA88" s="36"/>
      <c r="AB88" s="36"/>
      <c r="AC88" s="36"/>
    </row>
    <row r="89" spans="2:29" hidden="1" x14ac:dyDescent="0.3">
      <c r="B89" s="49">
        <f>Febrero!$G50</f>
        <v>0</v>
      </c>
      <c r="C89" s="4">
        <f>Febrero!$I50</f>
        <v>44958</v>
      </c>
      <c r="D89" s="15">
        <f>Febrero!$H50</f>
        <v>0</v>
      </c>
      <c r="E89" s="103">
        <f t="shared" si="2"/>
        <v>0</v>
      </c>
      <c r="F89" s="103">
        <f>Febrero!$J50</f>
        <v>0</v>
      </c>
      <c r="G89" s="103">
        <f>Febrero!$K50</f>
        <v>0</v>
      </c>
      <c r="H89" s="104">
        <f>Febrero!$L50</f>
        <v>0</v>
      </c>
      <c r="I89" s="104">
        <f>Febrero!$M50</f>
        <v>0</v>
      </c>
      <c r="J89" s="105">
        <f>Febrero!$N50</f>
        <v>0</v>
      </c>
      <c r="K89" s="105" t="str">
        <f t="shared" si="3"/>
        <v>No</v>
      </c>
      <c r="L89" s="104">
        <f>Febrero!$Q50</f>
        <v>0</v>
      </c>
      <c r="M89" s="105">
        <f>Febrero!$P50</f>
        <v>0</v>
      </c>
      <c r="N89" s="36">
        <f>Febrero!$Q50</f>
        <v>0</v>
      </c>
      <c r="O89" s="106">
        <f>Febrero!$R50</f>
        <v>0</v>
      </c>
      <c r="P89" s="107" t="e">
        <f>Febrero!$S50</f>
        <v>#DIV/0!</v>
      </c>
      <c r="Q89" s="111">
        <f>Febrero!$T50</f>
        <v>0</v>
      </c>
      <c r="R89" s="112">
        <f>Febrero!$U50</f>
        <v>0</v>
      </c>
      <c r="S89" s="36"/>
      <c r="T89" s="36"/>
      <c r="U89" s="36"/>
      <c r="V89" s="36"/>
      <c r="W89" s="36"/>
      <c r="X89" s="36"/>
      <c r="Y89" s="36"/>
      <c r="Z89" s="36"/>
      <c r="AA89" s="36"/>
      <c r="AB89" s="36"/>
      <c r="AC89" s="36"/>
    </row>
    <row r="90" spans="2:29" hidden="1" x14ac:dyDescent="0.3">
      <c r="B90" s="49">
        <f>Febrero!$G51</f>
        <v>0</v>
      </c>
      <c r="C90" s="4">
        <f>Febrero!$I51</f>
        <v>44958</v>
      </c>
      <c r="D90" s="15">
        <f>Febrero!$H51</f>
        <v>0</v>
      </c>
      <c r="E90" s="103">
        <f t="shared" si="2"/>
        <v>0</v>
      </c>
      <c r="F90" s="103">
        <f>Febrero!$J51</f>
        <v>0</v>
      </c>
      <c r="G90" s="103">
        <f>Febrero!$K51</f>
        <v>0</v>
      </c>
      <c r="H90" s="104">
        <f>Febrero!$L51</f>
        <v>0</v>
      </c>
      <c r="I90" s="104">
        <f>Febrero!$M51</f>
        <v>0</v>
      </c>
      <c r="J90" s="105">
        <f>Febrero!$N51</f>
        <v>0</v>
      </c>
      <c r="K90" s="105" t="str">
        <f t="shared" si="3"/>
        <v>No</v>
      </c>
      <c r="L90" s="104">
        <f>Febrero!$Q51</f>
        <v>0</v>
      </c>
      <c r="M90" s="105">
        <f>Febrero!$P51</f>
        <v>0</v>
      </c>
      <c r="N90" s="36">
        <f>Febrero!$Q51</f>
        <v>0</v>
      </c>
      <c r="O90" s="106">
        <f>Febrero!$R51</f>
        <v>0</v>
      </c>
      <c r="P90" s="107" t="e">
        <f>Febrero!$S51</f>
        <v>#DIV/0!</v>
      </c>
      <c r="Q90" s="111">
        <f>Febrero!$T51</f>
        <v>0</v>
      </c>
      <c r="R90" s="112">
        <f>Febrero!$U51</f>
        <v>0</v>
      </c>
      <c r="S90" s="36"/>
      <c r="T90" s="36"/>
      <c r="U90" s="36"/>
      <c r="V90" s="36"/>
      <c r="W90" s="36"/>
      <c r="X90" s="36"/>
      <c r="Y90" s="36"/>
      <c r="Z90" s="36"/>
      <c r="AA90" s="36"/>
      <c r="AB90" s="36"/>
      <c r="AC90" s="36"/>
    </row>
    <row r="91" spans="2:29" hidden="1" x14ac:dyDescent="0.3">
      <c r="B91" s="49">
        <f>Febrero!$G52</f>
        <v>0</v>
      </c>
      <c r="C91" s="4">
        <f>Febrero!$I52</f>
        <v>44958</v>
      </c>
      <c r="D91" s="15">
        <f>Febrero!$H52</f>
        <v>0</v>
      </c>
      <c r="E91" s="103">
        <f t="shared" si="2"/>
        <v>0</v>
      </c>
      <c r="F91" s="103">
        <f>Febrero!$J52</f>
        <v>0</v>
      </c>
      <c r="G91" s="103">
        <f>Febrero!$K52</f>
        <v>0</v>
      </c>
      <c r="H91" s="104">
        <f>Febrero!$L52</f>
        <v>0</v>
      </c>
      <c r="I91" s="104">
        <f>Febrero!$M52</f>
        <v>0</v>
      </c>
      <c r="J91" s="105">
        <f>Febrero!$N52</f>
        <v>0</v>
      </c>
      <c r="K91" s="105" t="str">
        <f t="shared" si="3"/>
        <v>No</v>
      </c>
      <c r="L91" s="104">
        <f>Febrero!$Q52</f>
        <v>0</v>
      </c>
      <c r="M91" s="105">
        <f>Febrero!$P52</f>
        <v>0</v>
      </c>
      <c r="N91" s="36">
        <f>Febrero!$Q52</f>
        <v>0</v>
      </c>
      <c r="O91" s="106">
        <f>Febrero!$R52</f>
        <v>0</v>
      </c>
      <c r="P91" s="107" t="e">
        <f>Febrero!$S52</f>
        <v>#DIV/0!</v>
      </c>
      <c r="Q91" s="111">
        <f>Febrero!$T52</f>
        <v>0</v>
      </c>
      <c r="R91" s="112">
        <f>Febrero!$U52</f>
        <v>0</v>
      </c>
      <c r="S91" s="36"/>
      <c r="T91" s="36"/>
      <c r="U91" s="36"/>
      <c r="V91" s="36"/>
      <c r="W91" s="36"/>
      <c r="X91" s="36"/>
      <c r="Y91" s="36"/>
      <c r="Z91" s="36"/>
      <c r="AA91" s="36"/>
      <c r="AB91" s="36"/>
      <c r="AC91" s="36"/>
    </row>
    <row r="92" spans="2:29" hidden="1" x14ac:dyDescent="0.3">
      <c r="B92" s="49">
        <f>Febrero!$G53</f>
        <v>0</v>
      </c>
      <c r="C92" s="4">
        <f>Febrero!$I53</f>
        <v>44958</v>
      </c>
      <c r="D92" s="15">
        <f>Febrero!$H53</f>
        <v>0</v>
      </c>
      <c r="E92" s="103">
        <f t="shared" si="2"/>
        <v>0</v>
      </c>
      <c r="F92" s="103">
        <f>Febrero!$J53</f>
        <v>0</v>
      </c>
      <c r="G92" s="103">
        <f>Febrero!$K53</f>
        <v>0</v>
      </c>
      <c r="H92" s="104">
        <f>Febrero!$L53</f>
        <v>0</v>
      </c>
      <c r="I92" s="104">
        <f>Febrero!$M53</f>
        <v>0</v>
      </c>
      <c r="J92" s="105">
        <f>Febrero!$N53</f>
        <v>0</v>
      </c>
      <c r="K92" s="105" t="str">
        <f t="shared" si="3"/>
        <v>No</v>
      </c>
      <c r="L92" s="104">
        <f>Febrero!$Q53</f>
        <v>0</v>
      </c>
      <c r="M92" s="105">
        <f>Febrero!$P53</f>
        <v>0</v>
      </c>
      <c r="N92" s="36">
        <f>Febrero!$Q53</f>
        <v>0</v>
      </c>
      <c r="O92" s="106">
        <f>Febrero!$R53</f>
        <v>0</v>
      </c>
      <c r="P92" s="107" t="e">
        <f>Febrero!$S53</f>
        <v>#DIV/0!</v>
      </c>
      <c r="Q92" s="111">
        <f>Febrero!$T53</f>
        <v>0</v>
      </c>
      <c r="R92" s="112">
        <f>Febrero!$U53</f>
        <v>0</v>
      </c>
      <c r="S92" s="36"/>
      <c r="T92" s="36"/>
      <c r="U92" s="36"/>
      <c r="V92" s="36"/>
      <c r="W92" s="36"/>
      <c r="X92" s="36"/>
      <c r="Y92" s="36"/>
      <c r="Z92" s="36"/>
      <c r="AA92" s="36"/>
      <c r="AB92" s="36"/>
      <c r="AC92" s="36"/>
    </row>
    <row r="93" spans="2:29" hidden="1" x14ac:dyDescent="0.3">
      <c r="B93" s="49">
        <f>Febrero!$G54</f>
        <v>0</v>
      </c>
      <c r="C93" s="4">
        <f>Febrero!$I54</f>
        <v>44958</v>
      </c>
      <c r="D93" s="15">
        <f>Febrero!$H54</f>
        <v>0</v>
      </c>
      <c r="E93" s="103">
        <f t="shared" si="2"/>
        <v>0</v>
      </c>
      <c r="F93" s="103">
        <f>Febrero!$J54</f>
        <v>0</v>
      </c>
      <c r="G93" s="103">
        <f>Febrero!$K54</f>
        <v>0</v>
      </c>
      <c r="H93" s="104">
        <f>Febrero!$L54</f>
        <v>0</v>
      </c>
      <c r="I93" s="104">
        <f>Febrero!$M54</f>
        <v>0</v>
      </c>
      <c r="J93" s="105">
        <f>Febrero!$N54</f>
        <v>0</v>
      </c>
      <c r="K93" s="105" t="str">
        <f t="shared" si="3"/>
        <v>No</v>
      </c>
      <c r="L93" s="104">
        <f>Febrero!$Q54</f>
        <v>0</v>
      </c>
      <c r="M93" s="105">
        <f>Febrero!$P54</f>
        <v>0</v>
      </c>
      <c r="N93" s="36">
        <f>Febrero!$Q54</f>
        <v>0</v>
      </c>
      <c r="O93" s="106">
        <f>Febrero!$R54</f>
        <v>0</v>
      </c>
      <c r="P93" s="107" t="e">
        <f>Febrero!$S54</f>
        <v>#DIV/0!</v>
      </c>
      <c r="Q93" s="111">
        <f>Febrero!$T54</f>
        <v>0</v>
      </c>
      <c r="R93" s="112">
        <f>Febrero!$U54</f>
        <v>0</v>
      </c>
      <c r="S93" s="36"/>
      <c r="T93" s="36"/>
      <c r="U93" s="36"/>
      <c r="V93" s="36"/>
      <c r="W93" s="36"/>
      <c r="X93" s="36"/>
      <c r="Y93" s="36"/>
      <c r="Z93" s="36"/>
      <c r="AA93" s="36"/>
      <c r="AB93" s="36"/>
      <c r="AC93" s="36"/>
    </row>
    <row r="94" spans="2:29" hidden="1" x14ac:dyDescent="0.3">
      <c r="B94" s="49">
        <f>Febrero!$G55</f>
        <v>0</v>
      </c>
      <c r="C94" s="4">
        <f>Febrero!$I55</f>
        <v>44958</v>
      </c>
      <c r="D94" s="15">
        <f>Febrero!$H55</f>
        <v>0</v>
      </c>
      <c r="E94" s="103">
        <f t="shared" si="2"/>
        <v>0</v>
      </c>
      <c r="F94" s="103">
        <f>Febrero!$J55</f>
        <v>0</v>
      </c>
      <c r="G94" s="103">
        <f>Febrero!$K55</f>
        <v>0</v>
      </c>
      <c r="H94" s="104">
        <f>Febrero!$L55</f>
        <v>0</v>
      </c>
      <c r="I94" s="104">
        <f>Febrero!$M55</f>
        <v>0</v>
      </c>
      <c r="J94" s="105">
        <f>Febrero!$N55</f>
        <v>0</v>
      </c>
      <c r="K94" s="105" t="str">
        <f t="shared" si="3"/>
        <v>No</v>
      </c>
      <c r="L94" s="104">
        <f>Febrero!$Q55</f>
        <v>0</v>
      </c>
      <c r="M94" s="105">
        <f>Febrero!$P55</f>
        <v>0</v>
      </c>
      <c r="N94" s="36">
        <f>Febrero!$Q55</f>
        <v>0</v>
      </c>
      <c r="O94" s="106">
        <f>Febrero!$R55</f>
        <v>0</v>
      </c>
      <c r="P94" s="107" t="e">
        <f>Febrero!$S55</f>
        <v>#DIV/0!</v>
      </c>
      <c r="Q94" s="111">
        <f>Febrero!$T55</f>
        <v>0</v>
      </c>
      <c r="R94" s="112">
        <f>Febrero!$U55</f>
        <v>0</v>
      </c>
      <c r="S94" s="36"/>
      <c r="T94" s="36"/>
      <c r="U94" s="36"/>
      <c r="V94" s="36"/>
      <c r="W94" s="36"/>
      <c r="X94" s="36"/>
      <c r="Y94" s="36"/>
      <c r="Z94" s="36"/>
      <c r="AA94" s="36"/>
      <c r="AB94" s="36"/>
      <c r="AC94" s="36"/>
    </row>
    <row r="95" spans="2:29" hidden="1" x14ac:dyDescent="0.3">
      <c r="B95" s="49">
        <f>Febrero!$G56</f>
        <v>0</v>
      </c>
      <c r="C95" s="4">
        <f>Febrero!$I56</f>
        <v>44958</v>
      </c>
      <c r="D95" s="15">
        <f>Febrero!$H56</f>
        <v>0</v>
      </c>
      <c r="E95" s="103">
        <f t="shared" si="2"/>
        <v>0</v>
      </c>
      <c r="F95" s="103">
        <f>Febrero!$J56</f>
        <v>0</v>
      </c>
      <c r="G95" s="103">
        <f>Febrero!$K56</f>
        <v>0</v>
      </c>
      <c r="H95" s="104">
        <f>Febrero!$L56</f>
        <v>0</v>
      </c>
      <c r="I95" s="104">
        <f>Febrero!$M56</f>
        <v>0</v>
      </c>
      <c r="J95" s="105">
        <f>Febrero!$N56</f>
        <v>0</v>
      </c>
      <c r="K95" s="105" t="str">
        <f t="shared" si="3"/>
        <v>No</v>
      </c>
      <c r="L95" s="104">
        <f>Febrero!$Q56</f>
        <v>0</v>
      </c>
      <c r="M95" s="105">
        <f>Febrero!$P56</f>
        <v>0</v>
      </c>
      <c r="N95" s="36">
        <f>Febrero!$Q56</f>
        <v>0</v>
      </c>
      <c r="O95" s="106">
        <f>Febrero!$R56</f>
        <v>0</v>
      </c>
      <c r="P95" s="107" t="e">
        <f>Febrero!$S56</f>
        <v>#DIV/0!</v>
      </c>
      <c r="Q95" s="111">
        <f>Febrero!$T56</f>
        <v>0</v>
      </c>
      <c r="R95" s="112">
        <f>Febrero!$U56</f>
        <v>0</v>
      </c>
      <c r="S95" s="36"/>
      <c r="T95" s="36"/>
      <c r="U95" s="36"/>
      <c r="V95" s="36"/>
      <c r="W95" s="36"/>
      <c r="X95" s="36"/>
      <c r="Y95" s="36"/>
      <c r="Z95" s="36"/>
      <c r="AA95" s="36"/>
      <c r="AB95" s="36"/>
      <c r="AC95" s="36"/>
    </row>
    <row r="96" spans="2:29" hidden="1" x14ac:dyDescent="0.3">
      <c r="B96" s="49">
        <f>Marzo!$G17</f>
        <v>0</v>
      </c>
      <c r="C96" s="4">
        <f>Marzo!$I17</f>
        <v>44986</v>
      </c>
      <c r="D96" s="15">
        <f>Marzo!$H17</f>
        <v>0</v>
      </c>
      <c r="E96" s="103">
        <f t="shared" si="2"/>
        <v>0</v>
      </c>
      <c r="F96" s="103">
        <f>Marzo!$J17</f>
        <v>0</v>
      </c>
      <c r="G96" s="103">
        <f>Marzo!$K17</f>
        <v>0</v>
      </c>
      <c r="H96" s="104">
        <f>Marzo!$L17</f>
        <v>0</v>
      </c>
      <c r="I96" s="104">
        <f>Marzo!$M17</f>
        <v>0</v>
      </c>
      <c r="J96" s="105">
        <f>Marzo!$N17</f>
        <v>0</v>
      </c>
      <c r="K96" s="105" t="str">
        <f t="shared" si="3"/>
        <v>No</v>
      </c>
      <c r="L96" s="104">
        <f>Marzo!$O17</f>
        <v>0</v>
      </c>
      <c r="M96" s="105">
        <f>Marzo!$P17</f>
        <v>0</v>
      </c>
      <c r="N96" s="36">
        <f>Marzo!$Q17</f>
        <v>0</v>
      </c>
      <c r="O96" s="106">
        <f>Marzo!$R17</f>
        <v>0</v>
      </c>
      <c r="P96" s="107" t="e">
        <f>Marzo!$S17</f>
        <v>#DIV/0!</v>
      </c>
      <c r="Q96" s="111">
        <f>Marzo!$T17</f>
        <v>0</v>
      </c>
      <c r="R96" s="112">
        <f>Marzo!$U17</f>
        <v>0</v>
      </c>
      <c r="S96" s="36">
        <f>Marzo!$C$40</f>
        <v>23</v>
      </c>
      <c r="T96" s="36">
        <f>Marzo!$E$40</f>
        <v>0</v>
      </c>
      <c r="U96" s="36">
        <f>S96-T96</f>
        <v>23</v>
      </c>
      <c r="V96" s="36">
        <f>COUNTIF(Marzo!$D$17:$D$39,V15)</f>
        <v>0</v>
      </c>
      <c r="W96" s="36">
        <f>COUNTIF(Marzo!$D$17:$D$39,W15)</f>
        <v>0</v>
      </c>
      <c r="X96" s="36">
        <f>COUNTIF(Marzo!$D$17:$D$39,X15)</f>
        <v>0</v>
      </c>
      <c r="Y96" s="36">
        <f>COUNTIF(Marzo!$D$17:$D$39,Y15)</f>
        <v>0</v>
      </c>
      <c r="Z96" s="36">
        <f>COUNTIF(Marzo!$D$17:$D$39,Z15)</f>
        <v>0</v>
      </c>
      <c r="AA96" s="36">
        <f>COUNTIF(Marzo!$D$17:$D$39,AA15)</f>
        <v>0</v>
      </c>
      <c r="AB96" s="36">
        <f>COUNTIF(Marzo!$D$17:$D$39,AB15)</f>
        <v>0</v>
      </c>
      <c r="AC96" s="36">
        <f>COUNTIF(Marzo!$D$17:$D$39,AC15)</f>
        <v>0</v>
      </c>
    </row>
    <row r="97" spans="2:29" hidden="1" x14ac:dyDescent="0.3">
      <c r="B97" s="49">
        <f>Marzo!$G18</f>
        <v>0</v>
      </c>
      <c r="C97" s="4">
        <f>Marzo!$I18</f>
        <v>44986</v>
      </c>
      <c r="D97" s="15">
        <f>Marzo!$H18</f>
        <v>0</v>
      </c>
      <c r="E97" s="103">
        <f t="shared" si="2"/>
        <v>0</v>
      </c>
      <c r="F97" s="103">
        <f>Marzo!$J18</f>
        <v>0</v>
      </c>
      <c r="G97" s="103">
        <f>Marzo!$K18</f>
        <v>0</v>
      </c>
      <c r="H97" s="104">
        <f>Marzo!$L18</f>
        <v>0</v>
      </c>
      <c r="I97" s="104">
        <f>Marzo!$M18</f>
        <v>0</v>
      </c>
      <c r="J97" s="105">
        <f>Marzo!$N18</f>
        <v>0</v>
      </c>
      <c r="K97" s="105" t="str">
        <f t="shared" si="3"/>
        <v>No</v>
      </c>
      <c r="L97" s="104">
        <f>Marzo!$O18</f>
        <v>0</v>
      </c>
      <c r="M97" s="105">
        <f>Marzo!$P18</f>
        <v>0</v>
      </c>
      <c r="N97" s="36">
        <f>Marzo!$Q18</f>
        <v>0</v>
      </c>
      <c r="O97" s="106">
        <f>Marzo!$R18</f>
        <v>0</v>
      </c>
      <c r="P97" s="107" t="e">
        <f>Marzo!$S18</f>
        <v>#DIV/0!</v>
      </c>
      <c r="Q97" s="111">
        <f>Marzo!$T18</f>
        <v>0</v>
      </c>
      <c r="R97" s="112">
        <f>Marzo!$U18</f>
        <v>0</v>
      </c>
      <c r="S97" s="36"/>
      <c r="T97" s="36"/>
      <c r="U97" s="36"/>
      <c r="V97" s="36"/>
      <c r="W97" s="36"/>
      <c r="X97" s="36"/>
      <c r="Y97" s="36"/>
      <c r="Z97" s="36"/>
      <c r="AA97" s="36"/>
      <c r="AB97" s="36"/>
      <c r="AC97" s="36"/>
    </row>
    <row r="98" spans="2:29" hidden="1" x14ac:dyDescent="0.3">
      <c r="B98" s="49">
        <f>Marzo!$G19</f>
        <v>0</v>
      </c>
      <c r="C98" s="4">
        <f>Marzo!$I19</f>
        <v>44986</v>
      </c>
      <c r="D98" s="15">
        <f>Marzo!$H19</f>
        <v>0</v>
      </c>
      <c r="E98" s="103">
        <f t="shared" si="2"/>
        <v>0</v>
      </c>
      <c r="F98" s="103">
        <f>Marzo!$J19</f>
        <v>0</v>
      </c>
      <c r="G98" s="103">
        <f>Marzo!$K19</f>
        <v>0</v>
      </c>
      <c r="H98" s="104">
        <f>Marzo!$L19</f>
        <v>0</v>
      </c>
      <c r="I98" s="104">
        <f>Marzo!$M19</f>
        <v>0</v>
      </c>
      <c r="J98" s="105">
        <f>Marzo!$N19</f>
        <v>0</v>
      </c>
      <c r="K98" s="105" t="str">
        <f t="shared" si="3"/>
        <v>No</v>
      </c>
      <c r="L98" s="104">
        <f>Marzo!$O19</f>
        <v>0</v>
      </c>
      <c r="M98" s="105">
        <f>Marzo!$P19</f>
        <v>0</v>
      </c>
      <c r="N98" s="36">
        <f>Marzo!$Q19</f>
        <v>0</v>
      </c>
      <c r="O98" s="106">
        <f>Marzo!$R19</f>
        <v>0</v>
      </c>
      <c r="P98" s="107" t="e">
        <f>Marzo!$S19</f>
        <v>#DIV/0!</v>
      </c>
      <c r="Q98" s="111">
        <f>Marzo!$T19</f>
        <v>0</v>
      </c>
      <c r="R98" s="112">
        <f>Marzo!$U19</f>
        <v>0</v>
      </c>
      <c r="S98" s="36"/>
      <c r="T98" s="36"/>
      <c r="U98" s="36"/>
      <c r="V98" s="36"/>
      <c r="W98" s="36"/>
      <c r="X98" s="36"/>
      <c r="Y98" s="36"/>
      <c r="Z98" s="36"/>
      <c r="AA98" s="36"/>
      <c r="AB98" s="36"/>
      <c r="AC98" s="36"/>
    </row>
    <row r="99" spans="2:29" hidden="1" x14ac:dyDescent="0.3">
      <c r="B99" s="49">
        <f>Marzo!$G20</f>
        <v>0</v>
      </c>
      <c r="C99" s="4">
        <f>Marzo!$I20</f>
        <v>44986</v>
      </c>
      <c r="D99" s="15">
        <f>Marzo!$H20</f>
        <v>0</v>
      </c>
      <c r="E99" s="103">
        <f t="shared" si="2"/>
        <v>0</v>
      </c>
      <c r="F99" s="103">
        <f>Marzo!$J20</f>
        <v>0</v>
      </c>
      <c r="G99" s="103">
        <f>Marzo!$K20</f>
        <v>0</v>
      </c>
      <c r="H99" s="104">
        <f>Marzo!$L20</f>
        <v>0</v>
      </c>
      <c r="I99" s="104">
        <f>Marzo!$M20</f>
        <v>0</v>
      </c>
      <c r="J99" s="105">
        <f>Marzo!$N20</f>
        <v>0</v>
      </c>
      <c r="K99" s="105" t="str">
        <f t="shared" si="3"/>
        <v>No</v>
      </c>
      <c r="L99" s="104">
        <f>Marzo!$O20</f>
        <v>0</v>
      </c>
      <c r="M99" s="105">
        <f>Marzo!$P20</f>
        <v>0</v>
      </c>
      <c r="N99" s="36">
        <f>Marzo!$Q20</f>
        <v>0</v>
      </c>
      <c r="O99" s="106">
        <f>Marzo!$R20</f>
        <v>0</v>
      </c>
      <c r="P99" s="107" t="e">
        <f>Marzo!$S20</f>
        <v>#DIV/0!</v>
      </c>
      <c r="Q99" s="111">
        <f>Marzo!$T20</f>
        <v>0</v>
      </c>
      <c r="R99" s="112">
        <f>Marzo!$U20</f>
        <v>0</v>
      </c>
      <c r="S99" s="36"/>
      <c r="T99" s="36"/>
      <c r="U99" s="36"/>
      <c r="V99" s="36"/>
      <c r="W99" s="36"/>
      <c r="X99" s="36"/>
      <c r="Y99" s="36"/>
      <c r="Z99" s="36"/>
      <c r="AA99" s="36"/>
      <c r="AB99" s="36"/>
      <c r="AC99" s="36"/>
    </row>
    <row r="100" spans="2:29" hidden="1" x14ac:dyDescent="0.3">
      <c r="B100" s="49">
        <f>Marzo!$G21</f>
        <v>0</v>
      </c>
      <c r="C100" s="4">
        <f>Marzo!$I21</f>
        <v>44986</v>
      </c>
      <c r="D100" s="15">
        <f>Marzo!$H21</f>
        <v>0</v>
      </c>
      <c r="E100" s="103">
        <f t="shared" si="2"/>
        <v>0</v>
      </c>
      <c r="F100" s="103">
        <f>Marzo!$J21</f>
        <v>0</v>
      </c>
      <c r="G100" s="103">
        <f>Marzo!$K21</f>
        <v>0</v>
      </c>
      <c r="H100" s="104">
        <f>Marzo!$L21</f>
        <v>0</v>
      </c>
      <c r="I100" s="104">
        <f>Marzo!$M21</f>
        <v>0</v>
      </c>
      <c r="J100" s="105">
        <f>Marzo!$N21</f>
        <v>0</v>
      </c>
      <c r="K100" s="105" t="str">
        <f t="shared" si="3"/>
        <v>No</v>
      </c>
      <c r="L100" s="104">
        <f>Marzo!$O21</f>
        <v>0</v>
      </c>
      <c r="M100" s="105">
        <f>Marzo!$P21</f>
        <v>0</v>
      </c>
      <c r="N100" s="36">
        <f>Marzo!$Q21</f>
        <v>0</v>
      </c>
      <c r="O100" s="106">
        <f>Marzo!$R21</f>
        <v>0</v>
      </c>
      <c r="P100" s="107" t="e">
        <f>Marzo!$S21</f>
        <v>#DIV/0!</v>
      </c>
      <c r="Q100" s="111">
        <f>Marzo!$T21</f>
        <v>0</v>
      </c>
      <c r="R100" s="112">
        <f>Marzo!$U21</f>
        <v>0</v>
      </c>
      <c r="S100" s="36"/>
      <c r="T100" s="36"/>
      <c r="U100" s="36"/>
      <c r="V100" s="36"/>
      <c r="W100" s="36"/>
      <c r="X100" s="36"/>
      <c r="Y100" s="36"/>
      <c r="Z100" s="36"/>
      <c r="AA100" s="36"/>
      <c r="AB100" s="36"/>
      <c r="AC100" s="36"/>
    </row>
    <row r="101" spans="2:29" hidden="1" x14ac:dyDescent="0.3">
      <c r="B101" s="49">
        <f>Marzo!$G22</f>
        <v>0</v>
      </c>
      <c r="C101" s="4">
        <f>Marzo!$I22</f>
        <v>44986</v>
      </c>
      <c r="D101" s="15">
        <f>Marzo!$H22</f>
        <v>0</v>
      </c>
      <c r="E101" s="103">
        <f t="shared" si="2"/>
        <v>0</v>
      </c>
      <c r="F101" s="103">
        <f>Marzo!$J22</f>
        <v>0</v>
      </c>
      <c r="G101" s="103">
        <f>Marzo!$K22</f>
        <v>0</v>
      </c>
      <c r="H101" s="104">
        <f>Marzo!$L22</f>
        <v>0</v>
      </c>
      <c r="I101" s="104">
        <f>Marzo!$M22</f>
        <v>0</v>
      </c>
      <c r="J101" s="105">
        <f>Marzo!$N22</f>
        <v>0</v>
      </c>
      <c r="K101" s="105" t="str">
        <f t="shared" si="3"/>
        <v>No</v>
      </c>
      <c r="L101" s="104">
        <f>Marzo!$O22</f>
        <v>0</v>
      </c>
      <c r="M101" s="105">
        <f>Marzo!$P22</f>
        <v>0</v>
      </c>
      <c r="N101" s="36">
        <f>Marzo!$Q22</f>
        <v>0</v>
      </c>
      <c r="O101" s="106">
        <f>Marzo!$R22</f>
        <v>0</v>
      </c>
      <c r="P101" s="107" t="e">
        <f>Marzo!$S22</f>
        <v>#DIV/0!</v>
      </c>
      <c r="Q101" s="111">
        <f>Marzo!$T22</f>
        <v>0</v>
      </c>
      <c r="R101" s="112">
        <f>Marzo!$U22</f>
        <v>0</v>
      </c>
      <c r="S101" s="36"/>
      <c r="T101" s="36"/>
      <c r="U101" s="36"/>
      <c r="V101" s="36"/>
      <c r="W101" s="36"/>
      <c r="X101" s="36"/>
      <c r="Y101" s="36"/>
      <c r="Z101" s="36"/>
      <c r="AA101" s="36"/>
      <c r="AB101" s="36"/>
      <c r="AC101" s="36"/>
    </row>
    <row r="102" spans="2:29" hidden="1" x14ac:dyDescent="0.3">
      <c r="B102" s="49">
        <f>Marzo!$G23</f>
        <v>0</v>
      </c>
      <c r="C102" s="4">
        <f>Marzo!$I23</f>
        <v>44986</v>
      </c>
      <c r="D102" s="15">
        <f>Marzo!$H23</f>
        <v>0</v>
      </c>
      <c r="E102" s="103">
        <f t="shared" si="2"/>
        <v>0</v>
      </c>
      <c r="F102" s="103">
        <f>Marzo!$J23</f>
        <v>0</v>
      </c>
      <c r="G102" s="103">
        <f>Marzo!$K23</f>
        <v>0</v>
      </c>
      <c r="H102" s="104">
        <f>Marzo!$L23</f>
        <v>0</v>
      </c>
      <c r="I102" s="104">
        <f>Marzo!$M23</f>
        <v>0</v>
      </c>
      <c r="J102" s="105">
        <f>Marzo!$N23</f>
        <v>0</v>
      </c>
      <c r="K102" s="105" t="str">
        <f t="shared" si="3"/>
        <v>No</v>
      </c>
      <c r="L102" s="104">
        <f>Marzo!$O23</f>
        <v>0</v>
      </c>
      <c r="M102" s="105">
        <f>Marzo!$P23</f>
        <v>0</v>
      </c>
      <c r="N102" s="36">
        <f>Marzo!$Q23</f>
        <v>0</v>
      </c>
      <c r="O102" s="106">
        <f>Marzo!$R23</f>
        <v>0</v>
      </c>
      <c r="P102" s="107" t="e">
        <f>Marzo!$S23</f>
        <v>#DIV/0!</v>
      </c>
      <c r="Q102" s="111">
        <f>Marzo!$T23</f>
        <v>0</v>
      </c>
      <c r="R102" s="112">
        <f>Marzo!$U23</f>
        <v>0</v>
      </c>
      <c r="S102" s="36"/>
      <c r="T102" s="36"/>
      <c r="U102" s="36"/>
      <c r="V102" s="36"/>
      <c r="W102" s="36"/>
      <c r="X102" s="36"/>
      <c r="Y102" s="36"/>
      <c r="Z102" s="36"/>
      <c r="AA102" s="36"/>
      <c r="AB102" s="36"/>
      <c r="AC102" s="36"/>
    </row>
    <row r="103" spans="2:29" hidden="1" x14ac:dyDescent="0.3">
      <c r="B103" s="49">
        <f>Marzo!$G24</f>
        <v>0</v>
      </c>
      <c r="C103" s="4">
        <f>Marzo!$I24</f>
        <v>44986</v>
      </c>
      <c r="D103" s="15">
        <f>Marzo!$H24</f>
        <v>0</v>
      </c>
      <c r="E103" s="103">
        <f t="shared" si="2"/>
        <v>0</v>
      </c>
      <c r="F103" s="103">
        <f>Marzo!$J24</f>
        <v>0</v>
      </c>
      <c r="G103" s="103">
        <f>Marzo!$K24</f>
        <v>0</v>
      </c>
      <c r="H103" s="104">
        <f>Marzo!$L24</f>
        <v>0</v>
      </c>
      <c r="I103" s="104">
        <f>Marzo!$M24</f>
        <v>0</v>
      </c>
      <c r="J103" s="105">
        <f>Marzo!$N24</f>
        <v>0</v>
      </c>
      <c r="K103" s="105" t="str">
        <f t="shared" si="3"/>
        <v>No</v>
      </c>
      <c r="L103" s="104">
        <f>Marzo!$O24</f>
        <v>0</v>
      </c>
      <c r="M103" s="105">
        <f>Marzo!$P24</f>
        <v>0</v>
      </c>
      <c r="N103" s="36">
        <f>Marzo!$Q24</f>
        <v>0</v>
      </c>
      <c r="O103" s="106">
        <f>Marzo!$R24</f>
        <v>0</v>
      </c>
      <c r="P103" s="107" t="e">
        <f>Marzo!$S24</f>
        <v>#DIV/0!</v>
      </c>
      <c r="Q103" s="111">
        <f>Marzo!$T24</f>
        <v>0</v>
      </c>
      <c r="R103" s="112">
        <f>Marzo!$U24</f>
        <v>0</v>
      </c>
      <c r="S103" s="36"/>
      <c r="T103" s="36"/>
      <c r="U103" s="36"/>
      <c r="V103" s="36"/>
      <c r="W103" s="36"/>
      <c r="X103" s="36"/>
      <c r="Y103" s="36"/>
      <c r="Z103" s="36"/>
      <c r="AA103" s="36"/>
      <c r="AB103" s="36"/>
      <c r="AC103" s="36"/>
    </row>
    <row r="104" spans="2:29" hidden="1" x14ac:dyDescent="0.3">
      <c r="B104" s="49">
        <f>Marzo!$G25</f>
        <v>0</v>
      </c>
      <c r="C104" s="4">
        <f>Marzo!$I25</f>
        <v>44986</v>
      </c>
      <c r="D104" s="15">
        <f>Marzo!$H25</f>
        <v>0</v>
      </c>
      <c r="E104" s="103">
        <f t="shared" si="2"/>
        <v>0</v>
      </c>
      <c r="F104" s="103">
        <f>Marzo!$J25</f>
        <v>0</v>
      </c>
      <c r="G104" s="103">
        <f>Marzo!$K25</f>
        <v>0</v>
      </c>
      <c r="H104" s="104">
        <f>Marzo!$L25</f>
        <v>0</v>
      </c>
      <c r="I104" s="104">
        <f>Marzo!$M25</f>
        <v>0</v>
      </c>
      <c r="J104" s="105">
        <f>Marzo!$N25</f>
        <v>0</v>
      </c>
      <c r="K104" s="105" t="str">
        <f t="shared" si="3"/>
        <v>No</v>
      </c>
      <c r="L104" s="104">
        <f>Marzo!$O25</f>
        <v>0</v>
      </c>
      <c r="M104" s="105">
        <f>Marzo!$P25</f>
        <v>0</v>
      </c>
      <c r="N104" s="36">
        <f>Marzo!$Q25</f>
        <v>0</v>
      </c>
      <c r="O104" s="106">
        <f>Marzo!$R25</f>
        <v>0</v>
      </c>
      <c r="P104" s="107" t="e">
        <f>Marzo!$S25</f>
        <v>#DIV/0!</v>
      </c>
      <c r="Q104" s="111">
        <f>Marzo!$T25</f>
        <v>0</v>
      </c>
      <c r="R104" s="112">
        <f>Marzo!$U25</f>
        <v>0</v>
      </c>
      <c r="S104" s="36"/>
      <c r="T104" s="36"/>
      <c r="U104" s="36"/>
      <c r="V104" s="36"/>
      <c r="W104" s="36"/>
      <c r="X104" s="36"/>
      <c r="Y104" s="36"/>
      <c r="Z104" s="36"/>
      <c r="AA104" s="36"/>
      <c r="AB104" s="36"/>
      <c r="AC104" s="36"/>
    </row>
    <row r="105" spans="2:29" hidden="1" x14ac:dyDescent="0.3">
      <c r="B105" s="49">
        <f>Marzo!$G26</f>
        <v>0</v>
      </c>
      <c r="C105" s="4">
        <f>Marzo!$I26</f>
        <v>44986</v>
      </c>
      <c r="D105" s="15">
        <f>Marzo!$H26</f>
        <v>0</v>
      </c>
      <c r="E105" s="103">
        <f t="shared" si="2"/>
        <v>0</v>
      </c>
      <c r="F105" s="103">
        <f>Marzo!$J26</f>
        <v>0</v>
      </c>
      <c r="G105" s="103">
        <f>Marzo!$K26</f>
        <v>0</v>
      </c>
      <c r="H105" s="104">
        <f>Marzo!$L26</f>
        <v>0</v>
      </c>
      <c r="I105" s="104">
        <f>Marzo!$M26</f>
        <v>0</v>
      </c>
      <c r="J105" s="105">
        <f>Marzo!$N26</f>
        <v>0</v>
      </c>
      <c r="K105" s="105" t="str">
        <f t="shared" si="3"/>
        <v>No</v>
      </c>
      <c r="L105" s="104">
        <f>Marzo!$O26</f>
        <v>0</v>
      </c>
      <c r="M105" s="105">
        <f>Marzo!$P26</f>
        <v>0</v>
      </c>
      <c r="N105" s="36">
        <f>Marzo!$Q26</f>
        <v>0</v>
      </c>
      <c r="O105" s="106">
        <f>Marzo!$R26</f>
        <v>0</v>
      </c>
      <c r="P105" s="107" t="e">
        <f>Marzo!$S26</f>
        <v>#DIV/0!</v>
      </c>
      <c r="Q105" s="111">
        <f>Marzo!$T26</f>
        <v>0</v>
      </c>
      <c r="R105" s="112">
        <f>Marzo!$U26</f>
        <v>0</v>
      </c>
      <c r="S105" s="36"/>
      <c r="T105" s="36"/>
      <c r="U105" s="36"/>
      <c r="V105" s="36"/>
      <c r="W105" s="36"/>
      <c r="X105" s="36"/>
      <c r="Y105" s="36"/>
      <c r="Z105" s="36"/>
      <c r="AA105" s="36"/>
      <c r="AB105" s="36"/>
      <c r="AC105" s="36"/>
    </row>
    <row r="106" spans="2:29" hidden="1" x14ac:dyDescent="0.3">
      <c r="B106" s="49">
        <f>Marzo!$G27</f>
        <v>0</v>
      </c>
      <c r="C106" s="4">
        <f>Marzo!$I27</f>
        <v>44986</v>
      </c>
      <c r="D106" s="15">
        <f>Marzo!$H27</f>
        <v>0</v>
      </c>
      <c r="E106" s="103">
        <f t="shared" si="2"/>
        <v>0</v>
      </c>
      <c r="F106" s="103">
        <f>Marzo!$J27</f>
        <v>0</v>
      </c>
      <c r="G106" s="103">
        <f>Marzo!$K27</f>
        <v>0</v>
      </c>
      <c r="H106" s="104">
        <f>Marzo!$L27</f>
        <v>0</v>
      </c>
      <c r="I106" s="104">
        <f>Marzo!$M27</f>
        <v>0</v>
      </c>
      <c r="J106" s="105">
        <f>Marzo!$N27</f>
        <v>0</v>
      </c>
      <c r="K106" s="105" t="str">
        <f t="shared" si="3"/>
        <v>No</v>
      </c>
      <c r="L106" s="104">
        <f>Marzo!$O27</f>
        <v>0</v>
      </c>
      <c r="M106" s="105">
        <f>Marzo!$P27</f>
        <v>0</v>
      </c>
      <c r="N106" s="36">
        <f>Marzo!$Q27</f>
        <v>0</v>
      </c>
      <c r="O106" s="106">
        <f>Marzo!$R27</f>
        <v>0</v>
      </c>
      <c r="P106" s="107" t="e">
        <f>Marzo!$S27</f>
        <v>#DIV/0!</v>
      </c>
      <c r="Q106" s="111">
        <f>Marzo!$T27</f>
        <v>0</v>
      </c>
      <c r="R106" s="112">
        <f>Marzo!$U27</f>
        <v>0</v>
      </c>
      <c r="S106" s="36"/>
      <c r="T106" s="36"/>
      <c r="U106" s="36"/>
      <c r="V106" s="36"/>
      <c r="W106" s="36"/>
      <c r="X106" s="36"/>
      <c r="Y106" s="36"/>
      <c r="Z106" s="36"/>
      <c r="AA106" s="36"/>
      <c r="AB106" s="36"/>
      <c r="AC106" s="36"/>
    </row>
    <row r="107" spans="2:29" hidden="1" x14ac:dyDescent="0.3">
      <c r="B107" s="49">
        <f>Marzo!$G28</f>
        <v>0</v>
      </c>
      <c r="C107" s="4">
        <f>Marzo!$I28</f>
        <v>44986</v>
      </c>
      <c r="D107" s="15">
        <f>Marzo!$H28</f>
        <v>0</v>
      </c>
      <c r="E107" s="103">
        <f t="shared" si="2"/>
        <v>0</v>
      </c>
      <c r="F107" s="103">
        <f>Marzo!$J28</f>
        <v>0</v>
      </c>
      <c r="G107" s="103">
        <f>Marzo!$K28</f>
        <v>0</v>
      </c>
      <c r="H107" s="104">
        <f>Marzo!$L28</f>
        <v>0</v>
      </c>
      <c r="I107" s="104">
        <f>Marzo!$M28</f>
        <v>0</v>
      </c>
      <c r="J107" s="105">
        <f>Marzo!$N28</f>
        <v>0</v>
      </c>
      <c r="K107" s="105" t="str">
        <f t="shared" si="3"/>
        <v>No</v>
      </c>
      <c r="L107" s="104">
        <f>Marzo!$O28</f>
        <v>0</v>
      </c>
      <c r="M107" s="105">
        <f>Marzo!$P28</f>
        <v>0</v>
      </c>
      <c r="N107" s="36">
        <f>Marzo!$Q28</f>
        <v>0</v>
      </c>
      <c r="O107" s="106">
        <f>Marzo!$R28</f>
        <v>0</v>
      </c>
      <c r="P107" s="107" t="e">
        <f>Marzo!$S28</f>
        <v>#DIV/0!</v>
      </c>
      <c r="Q107" s="111">
        <f>Marzo!$T28</f>
        <v>0</v>
      </c>
      <c r="R107" s="112">
        <f>Marzo!$U28</f>
        <v>0</v>
      </c>
      <c r="S107" s="36"/>
      <c r="T107" s="36"/>
      <c r="U107" s="36"/>
      <c r="V107" s="36"/>
      <c r="W107" s="36"/>
      <c r="X107" s="36"/>
      <c r="Y107" s="36"/>
      <c r="Z107" s="36"/>
      <c r="AA107" s="36"/>
      <c r="AB107" s="36"/>
      <c r="AC107" s="36"/>
    </row>
    <row r="108" spans="2:29" hidden="1" x14ac:dyDescent="0.3">
      <c r="B108" s="49">
        <f>Marzo!$G29</f>
        <v>0</v>
      </c>
      <c r="C108" s="4">
        <f>Marzo!$I29</f>
        <v>44986</v>
      </c>
      <c r="D108" s="15">
        <f>Marzo!$H29</f>
        <v>0</v>
      </c>
      <c r="E108" s="103">
        <f t="shared" si="2"/>
        <v>0</v>
      </c>
      <c r="F108" s="103">
        <f>Marzo!$J29</f>
        <v>0</v>
      </c>
      <c r="G108" s="103">
        <f>Marzo!$K29</f>
        <v>0</v>
      </c>
      <c r="H108" s="104">
        <f>Marzo!$L29</f>
        <v>0</v>
      </c>
      <c r="I108" s="104">
        <f>Marzo!$M29</f>
        <v>0</v>
      </c>
      <c r="J108" s="105">
        <f>Marzo!$N29</f>
        <v>0</v>
      </c>
      <c r="K108" s="105" t="str">
        <f t="shared" si="3"/>
        <v>No</v>
      </c>
      <c r="L108" s="104">
        <f>Marzo!$O29</f>
        <v>0</v>
      </c>
      <c r="M108" s="105">
        <f>Marzo!$P29</f>
        <v>0</v>
      </c>
      <c r="N108" s="36">
        <f>Marzo!$Q29</f>
        <v>0</v>
      </c>
      <c r="O108" s="106">
        <f>Marzo!$R29</f>
        <v>0</v>
      </c>
      <c r="P108" s="107" t="e">
        <f>Marzo!$S29</f>
        <v>#DIV/0!</v>
      </c>
      <c r="Q108" s="111">
        <f>Marzo!$T29</f>
        <v>0</v>
      </c>
      <c r="R108" s="112">
        <f>Marzo!$U29</f>
        <v>0</v>
      </c>
      <c r="S108" s="36"/>
      <c r="T108" s="36"/>
      <c r="U108" s="36"/>
      <c r="V108" s="36"/>
      <c r="W108" s="36"/>
      <c r="X108" s="36"/>
      <c r="Y108" s="36"/>
      <c r="Z108" s="36"/>
      <c r="AA108" s="36"/>
      <c r="AB108" s="36"/>
      <c r="AC108" s="36"/>
    </row>
    <row r="109" spans="2:29" hidden="1" x14ac:dyDescent="0.3">
      <c r="B109" s="49">
        <f>Marzo!$G30</f>
        <v>0</v>
      </c>
      <c r="C109" s="4">
        <f>Marzo!$I30</f>
        <v>44986</v>
      </c>
      <c r="D109" s="15">
        <f>Marzo!$H30</f>
        <v>0</v>
      </c>
      <c r="E109" s="103">
        <f t="shared" si="2"/>
        <v>0</v>
      </c>
      <c r="F109" s="103">
        <f>Marzo!$J30</f>
        <v>0</v>
      </c>
      <c r="G109" s="103">
        <f>Marzo!$K30</f>
        <v>0</v>
      </c>
      <c r="H109" s="104">
        <f>Marzo!$L30</f>
        <v>0</v>
      </c>
      <c r="I109" s="104">
        <f>Marzo!$M30</f>
        <v>0</v>
      </c>
      <c r="J109" s="105">
        <f>Marzo!$N30</f>
        <v>0</v>
      </c>
      <c r="K109" s="105" t="str">
        <f t="shared" si="3"/>
        <v>No</v>
      </c>
      <c r="L109" s="104">
        <f>Marzo!$O30</f>
        <v>0</v>
      </c>
      <c r="M109" s="105">
        <f>Marzo!$P30</f>
        <v>0</v>
      </c>
      <c r="N109" s="36">
        <f>Marzo!$Q30</f>
        <v>0</v>
      </c>
      <c r="O109" s="106">
        <f>Marzo!$R30</f>
        <v>0</v>
      </c>
      <c r="P109" s="107" t="e">
        <f>Marzo!$S30</f>
        <v>#DIV/0!</v>
      </c>
      <c r="Q109" s="111">
        <f>Marzo!$T30</f>
        <v>0</v>
      </c>
      <c r="R109" s="112">
        <f>Marzo!$U30</f>
        <v>0</v>
      </c>
      <c r="S109" s="36"/>
      <c r="T109" s="36"/>
      <c r="U109" s="36"/>
      <c r="V109" s="36"/>
      <c r="W109" s="36"/>
      <c r="X109" s="36"/>
      <c r="Y109" s="36"/>
      <c r="Z109" s="36"/>
      <c r="AA109" s="36"/>
      <c r="AB109" s="36"/>
      <c r="AC109" s="36"/>
    </row>
    <row r="110" spans="2:29" hidden="1" x14ac:dyDescent="0.3">
      <c r="B110" s="49">
        <f>Marzo!$G31</f>
        <v>0</v>
      </c>
      <c r="C110" s="4">
        <f>Marzo!$I31</f>
        <v>44986</v>
      </c>
      <c r="D110" s="15">
        <f>Marzo!$H31</f>
        <v>0</v>
      </c>
      <c r="E110" s="103">
        <f t="shared" si="2"/>
        <v>0</v>
      </c>
      <c r="F110" s="103">
        <f>Marzo!$J31</f>
        <v>0</v>
      </c>
      <c r="G110" s="103">
        <f>Marzo!$K31</f>
        <v>0</v>
      </c>
      <c r="H110" s="104">
        <f>Marzo!$L31</f>
        <v>0</v>
      </c>
      <c r="I110" s="104">
        <f>Marzo!$M31</f>
        <v>0</v>
      </c>
      <c r="J110" s="105">
        <f>Marzo!$N31</f>
        <v>0</v>
      </c>
      <c r="K110" s="105" t="str">
        <f t="shared" si="3"/>
        <v>No</v>
      </c>
      <c r="L110" s="104">
        <f>Marzo!$O31</f>
        <v>0</v>
      </c>
      <c r="M110" s="105">
        <f>Marzo!$P31</f>
        <v>0</v>
      </c>
      <c r="N110" s="36">
        <f>Marzo!$Q31</f>
        <v>0</v>
      </c>
      <c r="O110" s="106">
        <f>Marzo!$R31</f>
        <v>0</v>
      </c>
      <c r="P110" s="107" t="e">
        <f>Marzo!$S31</f>
        <v>#DIV/0!</v>
      </c>
      <c r="Q110" s="111">
        <f>Marzo!$T31</f>
        <v>0</v>
      </c>
      <c r="R110" s="112">
        <f>Marzo!$U31</f>
        <v>0</v>
      </c>
      <c r="S110" s="36"/>
      <c r="T110" s="36"/>
      <c r="U110" s="36"/>
      <c r="V110" s="36"/>
      <c r="W110" s="36"/>
      <c r="X110" s="36"/>
      <c r="Y110" s="36"/>
      <c r="Z110" s="36"/>
      <c r="AA110" s="36"/>
      <c r="AB110" s="36"/>
      <c r="AC110" s="36"/>
    </row>
    <row r="111" spans="2:29" hidden="1" x14ac:dyDescent="0.3">
      <c r="B111" s="49">
        <f>Marzo!$G32</f>
        <v>0</v>
      </c>
      <c r="C111" s="4">
        <f>Marzo!$I32</f>
        <v>44986</v>
      </c>
      <c r="D111" s="15">
        <f>Marzo!$H32</f>
        <v>0</v>
      </c>
      <c r="E111" s="103">
        <f t="shared" si="2"/>
        <v>0</v>
      </c>
      <c r="F111" s="103">
        <f>Marzo!$J32</f>
        <v>0</v>
      </c>
      <c r="G111" s="103">
        <f>Marzo!$K32</f>
        <v>0</v>
      </c>
      <c r="H111" s="104">
        <f>Marzo!$L32</f>
        <v>0</v>
      </c>
      <c r="I111" s="104">
        <f>Marzo!$M32</f>
        <v>0</v>
      </c>
      <c r="J111" s="105">
        <f>Marzo!$N32</f>
        <v>0</v>
      </c>
      <c r="K111" s="105" t="str">
        <f t="shared" si="3"/>
        <v>No</v>
      </c>
      <c r="L111" s="104">
        <f>Marzo!$O32</f>
        <v>0</v>
      </c>
      <c r="M111" s="105">
        <f>Marzo!$P32</f>
        <v>0</v>
      </c>
      <c r="N111" s="36">
        <f>Marzo!$Q32</f>
        <v>0</v>
      </c>
      <c r="O111" s="106">
        <f>Marzo!$R32</f>
        <v>0</v>
      </c>
      <c r="P111" s="107" t="e">
        <f>Marzo!$S32</f>
        <v>#DIV/0!</v>
      </c>
      <c r="Q111" s="111">
        <f>Marzo!$T32</f>
        <v>0</v>
      </c>
      <c r="R111" s="112">
        <f>Marzo!$U32</f>
        <v>0</v>
      </c>
      <c r="S111" s="36"/>
      <c r="T111" s="36"/>
      <c r="U111" s="36"/>
      <c r="V111" s="36"/>
      <c r="W111" s="36"/>
      <c r="X111" s="36"/>
      <c r="Y111" s="36"/>
      <c r="Z111" s="36"/>
      <c r="AA111" s="36"/>
      <c r="AB111" s="36"/>
      <c r="AC111" s="36"/>
    </row>
    <row r="112" spans="2:29" hidden="1" x14ac:dyDescent="0.3">
      <c r="B112" s="49">
        <f>Marzo!$G33</f>
        <v>0</v>
      </c>
      <c r="C112" s="4">
        <f>Marzo!$I33</f>
        <v>44986</v>
      </c>
      <c r="D112" s="15">
        <f>Marzo!$H33</f>
        <v>0</v>
      </c>
      <c r="E112" s="103">
        <f t="shared" si="2"/>
        <v>0</v>
      </c>
      <c r="F112" s="103">
        <f>Marzo!$J33</f>
        <v>0</v>
      </c>
      <c r="G112" s="103">
        <f>Marzo!$K33</f>
        <v>0</v>
      </c>
      <c r="H112" s="104">
        <f>Marzo!$L33</f>
        <v>0</v>
      </c>
      <c r="I112" s="104">
        <f>Marzo!$M33</f>
        <v>0</v>
      </c>
      <c r="J112" s="105">
        <f>Marzo!$N33</f>
        <v>0</v>
      </c>
      <c r="K112" s="105" t="str">
        <f t="shared" si="3"/>
        <v>No</v>
      </c>
      <c r="L112" s="104">
        <f>Marzo!$O33</f>
        <v>0</v>
      </c>
      <c r="M112" s="105">
        <f>Marzo!$P33</f>
        <v>0</v>
      </c>
      <c r="N112" s="36">
        <f>Marzo!$Q33</f>
        <v>0</v>
      </c>
      <c r="O112" s="106">
        <f>Marzo!$R33</f>
        <v>0</v>
      </c>
      <c r="P112" s="107" t="e">
        <f>Marzo!$S33</f>
        <v>#DIV/0!</v>
      </c>
      <c r="Q112" s="111">
        <f>Marzo!$T33</f>
        <v>0</v>
      </c>
      <c r="R112" s="112">
        <f>Marzo!$U33</f>
        <v>0</v>
      </c>
      <c r="S112" s="36"/>
      <c r="T112" s="36"/>
      <c r="U112" s="36"/>
      <c r="V112" s="36"/>
      <c r="W112" s="36"/>
      <c r="X112" s="36"/>
      <c r="Y112" s="36"/>
      <c r="Z112" s="36"/>
      <c r="AA112" s="36"/>
      <c r="AB112" s="36"/>
      <c r="AC112" s="36"/>
    </row>
    <row r="113" spans="2:29" hidden="1" x14ac:dyDescent="0.3">
      <c r="B113" s="49">
        <f>Marzo!$G34</f>
        <v>0</v>
      </c>
      <c r="C113" s="4">
        <f>Marzo!$I34</f>
        <v>44986</v>
      </c>
      <c r="D113" s="15">
        <f>Marzo!$H34</f>
        <v>0</v>
      </c>
      <c r="E113" s="103">
        <f t="shared" si="2"/>
        <v>0</v>
      </c>
      <c r="F113" s="103">
        <f>Marzo!$J34</f>
        <v>0</v>
      </c>
      <c r="G113" s="103">
        <f>Marzo!$K34</f>
        <v>0</v>
      </c>
      <c r="H113" s="104">
        <f>Marzo!$L34</f>
        <v>0</v>
      </c>
      <c r="I113" s="104">
        <f>Marzo!$M34</f>
        <v>0</v>
      </c>
      <c r="J113" s="105">
        <f>Marzo!$N34</f>
        <v>0</v>
      </c>
      <c r="K113" s="105" t="str">
        <f t="shared" si="3"/>
        <v>No</v>
      </c>
      <c r="L113" s="104">
        <f>Marzo!$O34</f>
        <v>0</v>
      </c>
      <c r="M113" s="105">
        <f>Marzo!$P34</f>
        <v>0</v>
      </c>
      <c r="N113" s="36">
        <f>Marzo!$Q34</f>
        <v>0</v>
      </c>
      <c r="O113" s="106">
        <f>Marzo!$R34</f>
        <v>0</v>
      </c>
      <c r="P113" s="107" t="e">
        <f>Marzo!$S34</f>
        <v>#DIV/0!</v>
      </c>
      <c r="Q113" s="111">
        <f>Marzo!$T34</f>
        <v>0</v>
      </c>
      <c r="R113" s="112">
        <f>Marzo!$U34</f>
        <v>0</v>
      </c>
      <c r="S113" s="36"/>
      <c r="T113" s="36"/>
      <c r="U113" s="36"/>
      <c r="V113" s="36"/>
      <c r="W113" s="36"/>
      <c r="X113" s="36"/>
      <c r="Y113" s="36"/>
      <c r="Z113" s="36"/>
      <c r="AA113" s="36"/>
      <c r="AB113" s="36"/>
      <c r="AC113" s="36"/>
    </row>
    <row r="114" spans="2:29" hidden="1" x14ac:dyDescent="0.3">
      <c r="B114" s="49">
        <f>Marzo!$G35</f>
        <v>0</v>
      </c>
      <c r="C114" s="4">
        <f>Marzo!$I35</f>
        <v>44986</v>
      </c>
      <c r="D114" s="15">
        <f>Marzo!$H35</f>
        <v>0</v>
      </c>
      <c r="E114" s="103">
        <f t="shared" si="2"/>
        <v>0</v>
      </c>
      <c r="F114" s="103">
        <f>Marzo!$J35</f>
        <v>0</v>
      </c>
      <c r="G114" s="103">
        <f>Marzo!$K35</f>
        <v>0</v>
      </c>
      <c r="H114" s="104">
        <f>Marzo!$L35</f>
        <v>0</v>
      </c>
      <c r="I114" s="104">
        <f>Marzo!$M35</f>
        <v>0</v>
      </c>
      <c r="J114" s="105">
        <f>Marzo!$N35</f>
        <v>0</v>
      </c>
      <c r="K114" s="105" t="str">
        <f t="shared" si="3"/>
        <v>No</v>
      </c>
      <c r="L114" s="104">
        <f>Marzo!$O35</f>
        <v>0</v>
      </c>
      <c r="M114" s="105">
        <f>Marzo!$P35</f>
        <v>0</v>
      </c>
      <c r="N114" s="36">
        <f>Marzo!$Q35</f>
        <v>0</v>
      </c>
      <c r="O114" s="106">
        <f>Marzo!$R35</f>
        <v>0</v>
      </c>
      <c r="P114" s="107" t="e">
        <f>Marzo!$S35</f>
        <v>#DIV/0!</v>
      </c>
      <c r="Q114" s="111">
        <f>Marzo!$T35</f>
        <v>0</v>
      </c>
      <c r="R114" s="112">
        <f>Marzo!$U35</f>
        <v>0</v>
      </c>
      <c r="S114" s="36"/>
      <c r="T114" s="36"/>
      <c r="U114" s="36"/>
      <c r="V114" s="36"/>
      <c r="W114" s="36"/>
      <c r="X114" s="36"/>
      <c r="Y114" s="36"/>
      <c r="Z114" s="36"/>
      <c r="AA114" s="36"/>
      <c r="AB114" s="36"/>
      <c r="AC114" s="36"/>
    </row>
    <row r="115" spans="2:29" hidden="1" x14ac:dyDescent="0.3">
      <c r="B115" s="49">
        <f>Marzo!$G36</f>
        <v>0</v>
      </c>
      <c r="C115" s="4">
        <f>Marzo!$I36</f>
        <v>44986</v>
      </c>
      <c r="D115" s="15">
        <f>Marzo!$H36</f>
        <v>0</v>
      </c>
      <c r="E115" s="103">
        <f t="shared" si="2"/>
        <v>0</v>
      </c>
      <c r="F115" s="103">
        <f>Marzo!$J36</f>
        <v>0</v>
      </c>
      <c r="G115" s="103">
        <f>Marzo!$K36</f>
        <v>0</v>
      </c>
      <c r="H115" s="104">
        <f>Marzo!$L36</f>
        <v>0</v>
      </c>
      <c r="I115" s="104">
        <f>Marzo!$M36</f>
        <v>0</v>
      </c>
      <c r="J115" s="105">
        <f>Marzo!$N36</f>
        <v>0</v>
      </c>
      <c r="K115" s="105" t="str">
        <f t="shared" si="3"/>
        <v>No</v>
      </c>
      <c r="L115" s="104">
        <f>Marzo!$O36</f>
        <v>0</v>
      </c>
      <c r="M115" s="105">
        <f>Marzo!$P36</f>
        <v>0</v>
      </c>
      <c r="N115" s="36">
        <f>Marzo!$Q36</f>
        <v>0</v>
      </c>
      <c r="O115" s="106">
        <f>Marzo!$R36</f>
        <v>0</v>
      </c>
      <c r="P115" s="107" t="e">
        <f>Marzo!$S36</f>
        <v>#DIV/0!</v>
      </c>
      <c r="Q115" s="111">
        <f>Marzo!$T36</f>
        <v>0</v>
      </c>
      <c r="R115" s="112">
        <f>Marzo!$U36</f>
        <v>0</v>
      </c>
      <c r="S115" s="36"/>
      <c r="T115" s="36"/>
      <c r="U115" s="36"/>
      <c r="V115" s="36"/>
      <c r="W115" s="36"/>
      <c r="X115" s="36"/>
      <c r="Y115" s="36"/>
      <c r="Z115" s="36"/>
      <c r="AA115" s="36"/>
      <c r="AB115" s="36"/>
      <c r="AC115" s="36"/>
    </row>
    <row r="116" spans="2:29" hidden="1" x14ac:dyDescent="0.3">
      <c r="B116" s="49">
        <f>Marzo!$G37</f>
        <v>0</v>
      </c>
      <c r="C116" s="4">
        <f>Marzo!$I37</f>
        <v>44986</v>
      </c>
      <c r="D116" s="15">
        <f>Marzo!$H37</f>
        <v>0</v>
      </c>
      <c r="E116" s="103">
        <f t="shared" si="2"/>
        <v>0</v>
      </c>
      <c r="F116" s="103">
        <f>Marzo!$J37</f>
        <v>0</v>
      </c>
      <c r="G116" s="103">
        <f>Marzo!$K37</f>
        <v>0</v>
      </c>
      <c r="H116" s="104">
        <f>Marzo!$L37</f>
        <v>0</v>
      </c>
      <c r="I116" s="104">
        <f>Marzo!$M37</f>
        <v>0</v>
      </c>
      <c r="J116" s="105">
        <f>Marzo!$N37</f>
        <v>0</v>
      </c>
      <c r="K116" s="105" t="str">
        <f t="shared" si="3"/>
        <v>No</v>
      </c>
      <c r="L116" s="104">
        <f>Marzo!$O37</f>
        <v>0</v>
      </c>
      <c r="M116" s="105">
        <f>Marzo!$P37</f>
        <v>0</v>
      </c>
      <c r="N116" s="36">
        <f>Marzo!$Q37</f>
        <v>0</v>
      </c>
      <c r="O116" s="106">
        <f>Marzo!$R37</f>
        <v>0</v>
      </c>
      <c r="P116" s="107" t="e">
        <f>Marzo!$S37</f>
        <v>#DIV/0!</v>
      </c>
      <c r="Q116" s="111">
        <f>Marzo!$T37</f>
        <v>0</v>
      </c>
      <c r="R116" s="112">
        <f>Marzo!$U37</f>
        <v>0</v>
      </c>
      <c r="S116" s="36"/>
      <c r="T116" s="36"/>
      <c r="U116" s="36"/>
      <c r="V116" s="36"/>
      <c r="W116" s="36"/>
      <c r="X116" s="36"/>
      <c r="Y116" s="36"/>
      <c r="Z116" s="36"/>
      <c r="AA116" s="36"/>
      <c r="AB116" s="36"/>
      <c r="AC116" s="36"/>
    </row>
    <row r="117" spans="2:29" hidden="1" x14ac:dyDescent="0.3">
      <c r="B117" s="49">
        <f>Marzo!$G38</f>
        <v>0</v>
      </c>
      <c r="C117" s="4">
        <f>Marzo!$I38</f>
        <v>44986</v>
      </c>
      <c r="D117" s="15">
        <f>Marzo!$H38</f>
        <v>0</v>
      </c>
      <c r="E117" s="103">
        <f t="shared" si="2"/>
        <v>0</v>
      </c>
      <c r="F117" s="103">
        <f>Marzo!$J38</f>
        <v>0</v>
      </c>
      <c r="G117" s="103">
        <f>Marzo!$K38</f>
        <v>0</v>
      </c>
      <c r="H117" s="104">
        <f>Marzo!$L38</f>
        <v>0</v>
      </c>
      <c r="I117" s="104">
        <f>Marzo!$M38</f>
        <v>0</v>
      </c>
      <c r="J117" s="105">
        <f>Marzo!$N38</f>
        <v>0</v>
      </c>
      <c r="K117" s="105" t="str">
        <f t="shared" si="3"/>
        <v>No</v>
      </c>
      <c r="L117" s="104">
        <f>Marzo!$O38</f>
        <v>0</v>
      </c>
      <c r="M117" s="105">
        <f>Marzo!$P38</f>
        <v>0</v>
      </c>
      <c r="N117" s="36">
        <f>Marzo!$Q38</f>
        <v>0</v>
      </c>
      <c r="O117" s="106">
        <f>Marzo!$R38</f>
        <v>0</v>
      </c>
      <c r="P117" s="107" t="e">
        <f>Marzo!$S38</f>
        <v>#DIV/0!</v>
      </c>
      <c r="Q117" s="111">
        <f>Marzo!$T38</f>
        <v>0</v>
      </c>
      <c r="R117" s="112">
        <f>Marzo!$U38</f>
        <v>0</v>
      </c>
      <c r="S117" s="36"/>
      <c r="T117" s="36"/>
      <c r="U117" s="36"/>
      <c r="V117" s="36"/>
      <c r="W117" s="36"/>
      <c r="X117" s="36"/>
      <c r="Y117" s="36"/>
      <c r="Z117" s="36"/>
      <c r="AA117" s="36"/>
      <c r="AB117" s="36"/>
      <c r="AC117" s="36"/>
    </row>
    <row r="118" spans="2:29" hidden="1" x14ac:dyDescent="0.3">
      <c r="B118" s="49">
        <f>Marzo!$G39</f>
        <v>0</v>
      </c>
      <c r="C118" s="4">
        <f>Marzo!$I39</f>
        <v>44986</v>
      </c>
      <c r="D118" s="15">
        <f>Marzo!$H39</f>
        <v>0</v>
      </c>
      <c r="E118" s="103">
        <f t="shared" si="2"/>
        <v>0</v>
      </c>
      <c r="F118" s="103">
        <f>Marzo!$J39</f>
        <v>0</v>
      </c>
      <c r="G118" s="103">
        <f>Marzo!$K39</f>
        <v>0</v>
      </c>
      <c r="H118" s="104">
        <f>Marzo!$L39</f>
        <v>0</v>
      </c>
      <c r="I118" s="104">
        <f>Marzo!$M39</f>
        <v>0</v>
      </c>
      <c r="J118" s="105">
        <f>Marzo!$N39</f>
        <v>0</v>
      </c>
      <c r="K118" s="105" t="str">
        <f t="shared" si="3"/>
        <v>No</v>
      </c>
      <c r="L118" s="104">
        <f>Marzo!$O39</f>
        <v>0</v>
      </c>
      <c r="M118" s="105">
        <f>Marzo!$P39</f>
        <v>0</v>
      </c>
      <c r="N118" s="36">
        <f>Marzo!$Q39</f>
        <v>0</v>
      </c>
      <c r="O118" s="106">
        <f>Marzo!$R39</f>
        <v>0</v>
      </c>
      <c r="P118" s="107" t="e">
        <f>Marzo!$S39</f>
        <v>#DIV/0!</v>
      </c>
      <c r="Q118" s="111">
        <f>Marzo!$T39</f>
        <v>0</v>
      </c>
      <c r="R118" s="112">
        <f>Marzo!$U39</f>
        <v>0</v>
      </c>
      <c r="S118" s="36"/>
      <c r="T118" s="36"/>
      <c r="U118" s="36"/>
      <c r="V118" s="36"/>
      <c r="W118" s="36"/>
      <c r="X118" s="36"/>
      <c r="Y118" s="36"/>
      <c r="Z118" s="36"/>
      <c r="AA118" s="36"/>
      <c r="AB118" s="36"/>
      <c r="AC118" s="36"/>
    </row>
    <row r="119" spans="2:29" hidden="1" x14ac:dyDescent="0.3">
      <c r="B119" s="49">
        <f>Marzo!$G40</f>
        <v>0</v>
      </c>
      <c r="C119" s="4">
        <f>Marzo!$I40</f>
        <v>44986</v>
      </c>
      <c r="D119" s="15">
        <f>Marzo!$H40</f>
        <v>0</v>
      </c>
      <c r="E119" s="103">
        <f t="shared" si="2"/>
        <v>0</v>
      </c>
      <c r="F119" s="103">
        <f>Marzo!$J40</f>
        <v>0</v>
      </c>
      <c r="G119" s="103">
        <f>Marzo!$K40</f>
        <v>0</v>
      </c>
      <c r="H119" s="104">
        <f>Marzo!$L40</f>
        <v>0</v>
      </c>
      <c r="I119" s="104">
        <f>Marzo!$M40</f>
        <v>0</v>
      </c>
      <c r="J119" s="105">
        <f>Marzo!$N40</f>
        <v>0</v>
      </c>
      <c r="K119" s="105" t="str">
        <f t="shared" si="3"/>
        <v>No</v>
      </c>
      <c r="L119" s="104">
        <f>Marzo!$O40</f>
        <v>0</v>
      </c>
      <c r="M119" s="105">
        <f>Marzo!$P40</f>
        <v>0</v>
      </c>
      <c r="N119" s="36">
        <f>Marzo!$Q40</f>
        <v>0</v>
      </c>
      <c r="O119" s="106">
        <f>Marzo!$R40</f>
        <v>0</v>
      </c>
      <c r="P119" s="107" t="e">
        <f>Marzo!$S40</f>
        <v>#DIV/0!</v>
      </c>
      <c r="Q119" s="111">
        <f>Marzo!$T40</f>
        <v>0</v>
      </c>
      <c r="R119" s="112">
        <f>Marzo!$U40</f>
        <v>0</v>
      </c>
      <c r="S119" s="36"/>
      <c r="T119" s="36"/>
      <c r="U119" s="36"/>
      <c r="V119" s="36"/>
      <c r="W119" s="36"/>
      <c r="X119" s="36"/>
      <c r="Y119" s="36"/>
      <c r="Z119" s="36"/>
      <c r="AA119" s="36"/>
      <c r="AB119" s="36"/>
      <c r="AC119" s="36"/>
    </row>
    <row r="120" spans="2:29" hidden="1" x14ac:dyDescent="0.3">
      <c r="B120" s="49">
        <f>Marzo!$G41</f>
        <v>0</v>
      </c>
      <c r="C120" s="4">
        <f>Marzo!$I41</f>
        <v>44986</v>
      </c>
      <c r="D120" s="15">
        <f>Marzo!$H41</f>
        <v>0</v>
      </c>
      <c r="E120" s="103">
        <f t="shared" si="2"/>
        <v>0</v>
      </c>
      <c r="F120" s="103">
        <f>Marzo!$J41</f>
        <v>0</v>
      </c>
      <c r="G120" s="103">
        <f>Marzo!$K41</f>
        <v>0</v>
      </c>
      <c r="H120" s="104">
        <f>Marzo!$L41</f>
        <v>0</v>
      </c>
      <c r="I120" s="104">
        <f>Marzo!$M41</f>
        <v>0</v>
      </c>
      <c r="J120" s="105">
        <f>Marzo!$N41</f>
        <v>0</v>
      </c>
      <c r="K120" s="105" t="str">
        <f t="shared" si="3"/>
        <v>No</v>
      </c>
      <c r="L120" s="104">
        <f>Marzo!$O41</f>
        <v>0</v>
      </c>
      <c r="M120" s="105">
        <f>Marzo!$P41</f>
        <v>0</v>
      </c>
      <c r="N120" s="36">
        <f>Marzo!$Q41</f>
        <v>0</v>
      </c>
      <c r="O120" s="106">
        <f>Marzo!$R41</f>
        <v>0</v>
      </c>
      <c r="P120" s="107" t="e">
        <f>Marzo!$S41</f>
        <v>#DIV/0!</v>
      </c>
      <c r="Q120" s="111">
        <f>Marzo!$T41</f>
        <v>0</v>
      </c>
      <c r="R120" s="112">
        <f>Marzo!$U41</f>
        <v>0</v>
      </c>
      <c r="S120" s="36"/>
      <c r="T120" s="36"/>
      <c r="U120" s="36"/>
      <c r="V120" s="36"/>
      <c r="W120" s="36"/>
      <c r="X120" s="36"/>
      <c r="Y120" s="36"/>
      <c r="Z120" s="36"/>
      <c r="AA120" s="36"/>
      <c r="AB120" s="36"/>
      <c r="AC120" s="36"/>
    </row>
    <row r="121" spans="2:29" hidden="1" x14ac:dyDescent="0.3">
      <c r="B121" s="49">
        <f>Marzo!$G42</f>
        <v>0</v>
      </c>
      <c r="C121" s="4">
        <f>Marzo!$I42</f>
        <v>44986</v>
      </c>
      <c r="D121" s="15">
        <f>Marzo!$H42</f>
        <v>0</v>
      </c>
      <c r="E121" s="103">
        <f t="shared" si="2"/>
        <v>0</v>
      </c>
      <c r="F121" s="103">
        <f>Marzo!$J42</f>
        <v>0</v>
      </c>
      <c r="G121" s="103">
        <f>Marzo!$K42</f>
        <v>0</v>
      </c>
      <c r="H121" s="104">
        <f>Marzo!$L42</f>
        <v>0</v>
      </c>
      <c r="I121" s="104">
        <f>Marzo!$M42</f>
        <v>0</v>
      </c>
      <c r="J121" s="105">
        <f>Marzo!$N42</f>
        <v>0</v>
      </c>
      <c r="K121" s="105" t="str">
        <f t="shared" si="3"/>
        <v>No</v>
      </c>
      <c r="L121" s="104">
        <f>Marzo!$O42</f>
        <v>0</v>
      </c>
      <c r="M121" s="105">
        <f>Marzo!$P42</f>
        <v>0</v>
      </c>
      <c r="N121" s="36">
        <f>Marzo!$Q42</f>
        <v>0</v>
      </c>
      <c r="O121" s="106">
        <f>Marzo!$R42</f>
        <v>0</v>
      </c>
      <c r="P121" s="107" t="e">
        <f>Marzo!$S42</f>
        <v>#DIV/0!</v>
      </c>
      <c r="Q121" s="111">
        <f>Marzo!$T42</f>
        <v>0</v>
      </c>
      <c r="R121" s="112">
        <f>Marzo!$U42</f>
        <v>0</v>
      </c>
      <c r="S121" s="36"/>
      <c r="T121" s="36"/>
      <c r="U121" s="36"/>
      <c r="V121" s="36"/>
      <c r="W121" s="36"/>
      <c r="X121" s="36"/>
      <c r="Y121" s="36"/>
      <c r="Z121" s="36"/>
      <c r="AA121" s="36"/>
      <c r="AB121" s="36"/>
      <c r="AC121" s="36"/>
    </row>
    <row r="122" spans="2:29" hidden="1" x14ac:dyDescent="0.3">
      <c r="B122" s="49">
        <f>Marzo!$G43</f>
        <v>0</v>
      </c>
      <c r="C122" s="4">
        <f>Marzo!$I43</f>
        <v>44986</v>
      </c>
      <c r="D122" s="15">
        <f>Marzo!$H43</f>
        <v>0</v>
      </c>
      <c r="E122" s="103">
        <f t="shared" si="2"/>
        <v>0</v>
      </c>
      <c r="F122" s="103">
        <f>Marzo!$J43</f>
        <v>0</v>
      </c>
      <c r="G122" s="103">
        <f>Marzo!$K43</f>
        <v>0</v>
      </c>
      <c r="H122" s="104">
        <f>Marzo!$L43</f>
        <v>0</v>
      </c>
      <c r="I122" s="104">
        <f>Marzo!$M43</f>
        <v>0</v>
      </c>
      <c r="J122" s="105">
        <f>Marzo!$N43</f>
        <v>0</v>
      </c>
      <c r="K122" s="105" t="str">
        <f t="shared" si="3"/>
        <v>No</v>
      </c>
      <c r="L122" s="104">
        <f>Marzo!$O43</f>
        <v>0</v>
      </c>
      <c r="M122" s="105">
        <f>Marzo!$P43</f>
        <v>0</v>
      </c>
      <c r="N122" s="36">
        <f>Marzo!$Q43</f>
        <v>0</v>
      </c>
      <c r="O122" s="106">
        <f>Marzo!$R43</f>
        <v>0</v>
      </c>
      <c r="P122" s="107" t="e">
        <f>Marzo!$S43</f>
        <v>#DIV/0!</v>
      </c>
      <c r="Q122" s="111">
        <f>Marzo!$T43</f>
        <v>0</v>
      </c>
      <c r="R122" s="112">
        <f>Marzo!$U43</f>
        <v>0</v>
      </c>
      <c r="S122" s="36"/>
      <c r="T122" s="36"/>
      <c r="U122" s="36"/>
      <c r="V122" s="36"/>
      <c r="W122" s="36"/>
      <c r="X122" s="36"/>
      <c r="Y122" s="36"/>
      <c r="Z122" s="36"/>
      <c r="AA122" s="36"/>
      <c r="AB122" s="36"/>
      <c r="AC122" s="36"/>
    </row>
    <row r="123" spans="2:29" hidden="1" x14ac:dyDescent="0.3">
      <c r="B123" s="49">
        <f>Marzo!$G44</f>
        <v>0</v>
      </c>
      <c r="C123" s="4">
        <f>Marzo!$I44</f>
        <v>44986</v>
      </c>
      <c r="D123" s="15">
        <f>Marzo!$H44</f>
        <v>0</v>
      </c>
      <c r="E123" s="103">
        <f t="shared" si="2"/>
        <v>0</v>
      </c>
      <c r="F123" s="103">
        <f>Marzo!$J44</f>
        <v>0</v>
      </c>
      <c r="G123" s="103">
        <f>Marzo!$K44</f>
        <v>0</v>
      </c>
      <c r="H123" s="104">
        <f>Marzo!$L44</f>
        <v>0</v>
      </c>
      <c r="I123" s="104">
        <f>Marzo!$M44</f>
        <v>0</v>
      </c>
      <c r="J123" s="105">
        <f>Marzo!$N44</f>
        <v>0</v>
      </c>
      <c r="K123" s="105" t="str">
        <f t="shared" si="3"/>
        <v>No</v>
      </c>
      <c r="L123" s="104">
        <f>Marzo!$O44</f>
        <v>0</v>
      </c>
      <c r="M123" s="105">
        <f>Marzo!$P44</f>
        <v>0</v>
      </c>
      <c r="N123" s="36">
        <f>Marzo!$Q44</f>
        <v>0</v>
      </c>
      <c r="O123" s="106">
        <f>Marzo!$R44</f>
        <v>0</v>
      </c>
      <c r="P123" s="107" t="e">
        <f>Marzo!$S44</f>
        <v>#DIV/0!</v>
      </c>
      <c r="Q123" s="111">
        <f>Marzo!$T44</f>
        <v>0</v>
      </c>
      <c r="R123" s="112">
        <f>Marzo!$U44</f>
        <v>0</v>
      </c>
      <c r="S123" s="36"/>
      <c r="T123" s="36"/>
      <c r="U123" s="36"/>
      <c r="V123" s="36"/>
      <c r="W123" s="36"/>
      <c r="X123" s="36"/>
      <c r="Y123" s="36"/>
      <c r="Z123" s="36"/>
      <c r="AA123" s="36"/>
      <c r="AB123" s="36"/>
      <c r="AC123" s="36"/>
    </row>
    <row r="124" spans="2:29" hidden="1" x14ac:dyDescent="0.3">
      <c r="B124" s="49">
        <f>Marzo!$G45</f>
        <v>0</v>
      </c>
      <c r="C124" s="4">
        <f>Marzo!$I45</f>
        <v>44986</v>
      </c>
      <c r="D124" s="15">
        <f>Marzo!$H45</f>
        <v>0</v>
      </c>
      <c r="E124" s="103">
        <f t="shared" si="2"/>
        <v>0</v>
      </c>
      <c r="F124" s="103">
        <f>Marzo!$J45</f>
        <v>0</v>
      </c>
      <c r="G124" s="103">
        <f>Marzo!$K45</f>
        <v>0</v>
      </c>
      <c r="H124" s="104">
        <f>Marzo!$L45</f>
        <v>0</v>
      </c>
      <c r="I124" s="104">
        <f>Marzo!$M45</f>
        <v>0</v>
      </c>
      <c r="J124" s="105">
        <f>Marzo!$N45</f>
        <v>0</v>
      </c>
      <c r="K124" s="105" t="str">
        <f t="shared" si="3"/>
        <v>No</v>
      </c>
      <c r="L124" s="104">
        <f>Marzo!$O45</f>
        <v>0</v>
      </c>
      <c r="M124" s="105">
        <f>Marzo!$P45</f>
        <v>0</v>
      </c>
      <c r="N124" s="36">
        <f>Marzo!$Q45</f>
        <v>0</v>
      </c>
      <c r="O124" s="106">
        <f>Marzo!$R45</f>
        <v>0</v>
      </c>
      <c r="P124" s="107" t="e">
        <f>Marzo!$S45</f>
        <v>#DIV/0!</v>
      </c>
      <c r="Q124" s="111">
        <f>Marzo!$T45</f>
        <v>0</v>
      </c>
      <c r="R124" s="112">
        <f>Marzo!$U45</f>
        <v>0</v>
      </c>
      <c r="S124" s="36"/>
      <c r="T124" s="36"/>
      <c r="U124" s="36"/>
      <c r="V124" s="36"/>
      <c r="W124" s="36"/>
      <c r="X124" s="36"/>
      <c r="Y124" s="36"/>
      <c r="Z124" s="36"/>
      <c r="AA124" s="36"/>
      <c r="AB124" s="36"/>
      <c r="AC124" s="36"/>
    </row>
    <row r="125" spans="2:29" hidden="1" x14ac:dyDescent="0.3">
      <c r="B125" s="49">
        <f>Marzo!$G46</f>
        <v>0</v>
      </c>
      <c r="C125" s="4">
        <f>Marzo!$I46</f>
        <v>44986</v>
      </c>
      <c r="D125" s="15">
        <f>Marzo!$H46</f>
        <v>0</v>
      </c>
      <c r="E125" s="103">
        <f t="shared" si="2"/>
        <v>0</v>
      </c>
      <c r="F125" s="103">
        <f>Marzo!$J46</f>
        <v>0</v>
      </c>
      <c r="G125" s="103">
        <f>Marzo!$K46</f>
        <v>0</v>
      </c>
      <c r="H125" s="104">
        <f>Marzo!$L46</f>
        <v>0</v>
      </c>
      <c r="I125" s="104">
        <f>Marzo!$M46</f>
        <v>0</v>
      </c>
      <c r="J125" s="105">
        <f>Marzo!$N46</f>
        <v>0</v>
      </c>
      <c r="K125" s="105" t="str">
        <f t="shared" si="3"/>
        <v>No</v>
      </c>
      <c r="L125" s="104">
        <f>Marzo!$O46</f>
        <v>0</v>
      </c>
      <c r="M125" s="105">
        <f>Marzo!$P46</f>
        <v>0</v>
      </c>
      <c r="N125" s="36">
        <f>Marzo!$Q46</f>
        <v>0</v>
      </c>
      <c r="O125" s="106">
        <f>Marzo!$R46</f>
        <v>0</v>
      </c>
      <c r="P125" s="107" t="e">
        <f>Marzo!$S46</f>
        <v>#DIV/0!</v>
      </c>
      <c r="Q125" s="111">
        <f>Marzo!$T46</f>
        <v>0</v>
      </c>
      <c r="R125" s="112">
        <f>Marzo!$U46</f>
        <v>0</v>
      </c>
      <c r="S125" s="36"/>
      <c r="T125" s="36"/>
      <c r="U125" s="36"/>
      <c r="V125" s="36"/>
      <c r="W125" s="36"/>
      <c r="X125" s="36"/>
      <c r="Y125" s="36"/>
      <c r="Z125" s="36"/>
      <c r="AA125" s="36"/>
      <c r="AB125" s="36"/>
      <c r="AC125" s="36"/>
    </row>
    <row r="126" spans="2:29" hidden="1" x14ac:dyDescent="0.3">
      <c r="B126" s="49">
        <f>Marzo!$G47</f>
        <v>0</v>
      </c>
      <c r="C126" s="4">
        <f>Marzo!$I47</f>
        <v>44986</v>
      </c>
      <c r="D126" s="15">
        <f>Marzo!$H47</f>
        <v>0</v>
      </c>
      <c r="E126" s="103">
        <f t="shared" si="2"/>
        <v>0</v>
      </c>
      <c r="F126" s="103">
        <f>Marzo!$J47</f>
        <v>0</v>
      </c>
      <c r="G126" s="103">
        <f>Marzo!$K47</f>
        <v>0</v>
      </c>
      <c r="H126" s="104">
        <f>Marzo!$L47</f>
        <v>0</v>
      </c>
      <c r="I126" s="104">
        <f>Marzo!$M47</f>
        <v>0</v>
      </c>
      <c r="J126" s="105">
        <f>Marzo!$N47</f>
        <v>0</v>
      </c>
      <c r="K126" s="105" t="str">
        <f t="shared" si="3"/>
        <v>No</v>
      </c>
      <c r="L126" s="104">
        <f>Marzo!$O47</f>
        <v>0</v>
      </c>
      <c r="M126" s="105">
        <f>Marzo!$P47</f>
        <v>0</v>
      </c>
      <c r="N126" s="36">
        <f>Marzo!$Q47</f>
        <v>0</v>
      </c>
      <c r="O126" s="106">
        <f>Marzo!$R47</f>
        <v>0</v>
      </c>
      <c r="P126" s="107" t="e">
        <f>Marzo!$S47</f>
        <v>#DIV/0!</v>
      </c>
      <c r="Q126" s="111">
        <f>Marzo!$T47</f>
        <v>0</v>
      </c>
      <c r="R126" s="112">
        <f>Marzo!$U47</f>
        <v>0</v>
      </c>
      <c r="S126" s="36"/>
      <c r="T126" s="36"/>
      <c r="U126" s="36"/>
      <c r="V126" s="36"/>
      <c r="W126" s="36"/>
      <c r="X126" s="36"/>
      <c r="Y126" s="36"/>
      <c r="Z126" s="36"/>
      <c r="AA126" s="36"/>
      <c r="AB126" s="36"/>
      <c r="AC126" s="36"/>
    </row>
    <row r="127" spans="2:29" hidden="1" x14ac:dyDescent="0.3">
      <c r="B127" s="49">
        <f>Marzo!$G48</f>
        <v>0</v>
      </c>
      <c r="C127" s="4">
        <f>Marzo!$I48</f>
        <v>44986</v>
      </c>
      <c r="D127" s="15">
        <f>Marzo!$H48</f>
        <v>0</v>
      </c>
      <c r="E127" s="103">
        <f t="shared" si="2"/>
        <v>0</v>
      </c>
      <c r="F127" s="103">
        <f>Marzo!$J48</f>
        <v>0</v>
      </c>
      <c r="G127" s="103">
        <f>Marzo!$K48</f>
        <v>0</v>
      </c>
      <c r="H127" s="104">
        <f>Marzo!$L48</f>
        <v>0</v>
      </c>
      <c r="I127" s="104">
        <f>Marzo!$M48</f>
        <v>0</v>
      </c>
      <c r="J127" s="105">
        <f>Marzo!$N48</f>
        <v>0</v>
      </c>
      <c r="K127" s="105" t="str">
        <f t="shared" si="3"/>
        <v>No</v>
      </c>
      <c r="L127" s="104">
        <f>Marzo!$O48</f>
        <v>0</v>
      </c>
      <c r="M127" s="105">
        <f>Marzo!$P48</f>
        <v>0</v>
      </c>
      <c r="N127" s="36">
        <f>Marzo!$Q48</f>
        <v>0</v>
      </c>
      <c r="O127" s="106">
        <f>Marzo!$R48</f>
        <v>0</v>
      </c>
      <c r="P127" s="107" t="e">
        <f>Marzo!$S48</f>
        <v>#DIV/0!</v>
      </c>
      <c r="Q127" s="111">
        <f>Marzo!$T48</f>
        <v>0</v>
      </c>
      <c r="R127" s="112">
        <f>Marzo!$U48</f>
        <v>0</v>
      </c>
      <c r="S127" s="36"/>
      <c r="T127" s="36"/>
      <c r="U127" s="36"/>
      <c r="V127" s="36"/>
      <c r="W127" s="36"/>
      <c r="X127" s="36"/>
      <c r="Y127" s="36"/>
      <c r="Z127" s="36"/>
      <c r="AA127" s="36"/>
      <c r="AB127" s="36"/>
      <c r="AC127" s="36"/>
    </row>
    <row r="128" spans="2:29" hidden="1" x14ac:dyDescent="0.3">
      <c r="B128" s="49">
        <f>Marzo!$G49</f>
        <v>0</v>
      </c>
      <c r="C128" s="4">
        <f>Marzo!$I49</f>
        <v>44986</v>
      </c>
      <c r="D128" s="15">
        <f>Marzo!$H49</f>
        <v>0</v>
      </c>
      <c r="E128" s="103">
        <f t="shared" si="2"/>
        <v>0</v>
      </c>
      <c r="F128" s="103">
        <f>Marzo!$J49</f>
        <v>0</v>
      </c>
      <c r="G128" s="103">
        <f>Marzo!$K49</f>
        <v>0</v>
      </c>
      <c r="H128" s="104">
        <f>Marzo!$L49</f>
        <v>0</v>
      </c>
      <c r="I128" s="104">
        <f>Marzo!$M49</f>
        <v>0</v>
      </c>
      <c r="J128" s="105">
        <f>Marzo!$N49</f>
        <v>0</v>
      </c>
      <c r="K128" s="105" t="str">
        <f t="shared" si="3"/>
        <v>No</v>
      </c>
      <c r="L128" s="104">
        <f>Marzo!$O49</f>
        <v>0</v>
      </c>
      <c r="M128" s="105">
        <f>Marzo!$P49</f>
        <v>0</v>
      </c>
      <c r="N128" s="36">
        <f>Marzo!$Q49</f>
        <v>0</v>
      </c>
      <c r="O128" s="106">
        <f>Marzo!$R49</f>
        <v>0</v>
      </c>
      <c r="P128" s="107" t="e">
        <f>Marzo!$S49</f>
        <v>#DIV/0!</v>
      </c>
      <c r="Q128" s="111">
        <f>Marzo!$T49</f>
        <v>0</v>
      </c>
      <c r="R128" s="112">
        <f>Marzo!$U49</f>
        <v>0</v>
      </c>
      <c r="S128" s="36"/>
      <c r="T128" s="36"/>
      <c r="U128" s="36"/>
      <c r="V128" s="36"/>
      <c r="W128" s="36"/>
      <c r="X128" s="36"/>
      <c r="Y128" s="36"/>
      <c r="Z128" s="36"/>
      <c r="AA128" s="36"/>
      <c r="AB128" s="36"/>
      <c r="AC128" s="36"/>
    </row>
    <row r="129" spans="2:29" hidden="1" x14ac:dyDescent="0.3">
      <c r="B129" s="49">
        <f>Marzo!$G50</f>
        <v>0</v>
      </c>
      <c r="C129" s="4">
        <f>Marzo!$I50</f>
        <v>44986</v>
      </c>
      <c r="D129" s="15">
        <f>Marzo!$H50</f>
        <v>0</v>
      </c>
      <c r="E129" s="103">
        <f t="shared" si="2"/>
        <v>0</v>
      </c>
      <c r="F129" s="103">
        <f>Marzo!$J50</f>
        <v>0</v>
      </c>
      <c r="G129" s="103">
        <f>Marzo!$K50</f>
        <v>0</v>
      </c>
      <c r="H129" s="104">
        <f>Marzo!$L50</f>
        <v>0</v>
      </c>
      <c r="I129" s="104">
        <f>Marzo!$M50</f>
        <v>0</v>
      </c>
      <c r="J129" s="105">
        <f>Marzo!$N50</f>
        <v>0</v>
      </c>
      <c r="K129" s="105" t="str">
        <f t="shared" si="3"/>
        <v>No</v>
      </c>
      <c r="L129" s="104">
        <f>Marzo!$O50</f>
        <v>0</v>
      </c>
      <c r="M129" s="105">
        <f>Marzo!$P50</f>
        <v>0</v>
      </c>
      <c r="N129" s="36">
        <f>Marzo!$Q50</f>
        <v>0</v>
      </c>
      <c r="O129" s="106">
        <f>Marzo!$R50</f>
        <v>0</v>
      </c>
      <c r="P129" s="107" t="e">
        <f>Marzo!$S50</f>
        <v>#DIV/0!</v>
      </c>
      <c r="Q129" s="111">
        <f>Marzo!$T50</f>
        <v>0</v>
      </c>
      <c r="R129" s="112">
        <f>Marzo!$U50</f>
        <v>0</v>
      </c>
      <c r="S129" s="36"/>
      <c r="T129" s="36"/>
      <c r="U129" s="36"/>
      <c r="V129" s="36"/>
      <c r="W129" s="36"/>
      <c r="X129" s="36"/>
      <c r="Y129" s="36"/>
      <c r="Z129" s="36"/>
      <c r="AA129" s="36"/>
      <c r="AB129" s="36"/>
      <c r="AC129" s="36"/>
    </row>
    <row r="130" spans="2:29" hidden="1" x14ac:dyDescent="0.3">
      <c r="B130" s="49">
        <f>Marzo!$G51</f>
        <v>0</v>
      </c>
      <c r="C130" s="4">
        <f>Marzo!$I51</f>
        <v>44986</v>
      </c>
      <c r="D130" s="15">
        <f>Marzo!$H51</f>
        <v>0</v>
      </c>
      <c r="E130" s="103">
        <f t="shared" si="2"/>
        <v>0</v>
      </c>
      <c r="F130" s="103">
        <f>Marzo!$J51</f>
        <v>0</v>
      </c>
      <c r="G130" s="103">
        <f>Marzo!$K51</f>
        <v>0</v>
      </c>
      <c r="H130" s="104">
        <f>Marzo!$L51</f>
        <v>0</v>
      </c>
      <c r="I130" s="104">
        <f>Marzo!$M51</f>
        <v>0</v>
      </c>
      <c r="J130" s="105">
        <f>Marzo!$N51</f>
        <v>0</v>
      </c>
      <c r="K130" s="105" t="str">
        <f t="shared" si="3"/>
        <v>No</v>
      </c>
      <c r="L130" s="104">
        <f>Marzo!$O51</f>
        <v>0</v>
      </c>
      <c r="M130" s="105">
        <f>Marzo!$P51</f>
        <v>0</v>
      </c>
      <c r="N130" s="36">
        <f>Marzo!$Q51</f>
        <v>0</v>
      </c>
      <c r="O130" s="106">
        <f>Marzo!$R51</f>
        <v>0</v>
      </c>
      <c r="P130" s="107" t="e">
        <f>Marzo!$S51</f>
        <v>#DIV/0!</v>
      </c>
      <c r="Q130" s="111">
        <f>Marzo!$T51</f>
        <v>0</v>
      </c>
      <c r="R130" s="112">
        <f>Marzo!$U51</f>
        <v>0</v>
      </c>
      <c r="S130" s="36"/>
      <c r="T130" s="36"/>
      <c r="U130" s="36"/>
      <c r="V130" s="36"/>
      <c r="W130" s="36"/>
      <c r="X130" s="36"/>
      <c r="Y130" s="36"/>
      <c r="Z130" s="36"/>
      <c r="AA130" s="36"/>
      <c r="AB130" s="36"/>
      <c r="AC130" s="36"/>
    </row>
    <row r="131" spans="2:29" hidden="1" x14ac:dyDescent="0.3">
      <c r="B131" s="49">
        <f>Marzo!$G52</f>
        <v>0</v>
      </c>
      <c r="C131" s="4">
        <f>Marzo!$I52</f>
        <v>44986</v>
      </c>
      <c r="D131" s="15">
        <f>Marzo!$H52</f>
        <v>0</v>
      </c>
      <c r="E131" s="103">
        <f t="shared" si="2"/>
        <v>0</v>
      </c>
      <c r="F131" s="103">
        <f>Marzo!$J52</f>
        <v>0</v>
      </c>
      <c r="G131" s="103">
        <f>Marzo!$K52</f>
        <v>0</v>
      </c>
      <c r="H131" s="104">
        <f>Marzo!$L52</f>
        <v>0</v>
      </c>
      <c r="I131" s="104">
        <f>Marzo!$M52</f>
        <v>0</v>
      </c>
      <c r="J131" s="105">
        <f>Marzo!$N52</f>
        <v>0</v>
      </c>
      <c r="K131" s="105" t="str">
        <f t="shared" si="3"/>
        <v>No</v>
      </c>
      <c r="L131" s="104">
        <f>Marzo!$O52</f>
        <v>0</v>
      </c>
      <c r="M131" s="105">
        <f>Marzo!$P52</f>
        <v>0</v>
      </c>
      <c r="N131" s="36">
        <f>Marzo!$Q52</f>
        <v>0</v>
      </c>
      <c r="O131" s="106">
        <f>Marzo!$R52</f>
        <v>0</v>
      </c>
      <c r="P131" s="107" t="e">
        <f>Marzo!$S52</f>
        <v>#DIV/0!</v>
      </c>
      <c r="Q131" s="111">
        <f>Marzo!$T52</f>
        <v>0</v>
      </c>
      <c r="R131" s="112">
        <f>Marzo!$U52</f>
        <v>0</v>
      </c>
      <c r="S131" s="36"/>
      <c r="T131" s="36"/>
      <c r="U131" s="36"/>
      <c r="V131" s="36"/>
      <c r="W131" s="36"/>
      <c r="X131" s="36"/>
      <c r="Y131" s="36"/>
      <c r="Z131" s="36"/>
      <c r="AA131" s="36"/>
      <c r="AB131" s="36"/>
      <c r="AC131" s="36"/>
    </row>
    <row r="132" spans="2:29" hidden="1" x14ac:dyDescent="0.3">
      <c r="B132" s="49">
        <f>Marzo!$G53</f>
        <v>0</v>
      </c>
      <c r="C132" s="4">
        <f>Marzo!$I53</f>
        <v>44986</v>
      </c>
      <c r="D132" s="15">
        <f>Marzo!$H53</f>
        <v>0</v>
      </c>
      <c r="E132" s="103">
        <f t="shared" si="2"/>
        <v>0</v>
      </c>
      <c r="F132" s="103">
        <f>Marzo!$J53</f>
        <v>0</v>
      </c>
      <c r="G132" s="103">
        <f>Marzo!$K53</f>
        <v>0</v>
      </c>
      <c r="H132" s="104">
        <f>Marzo!$L53</f>
        <v>0</v>
      </c>
      <c r="I132" s="104">
        <f>Marzo!$M53</f>
        <v>0</v>
      </c>
      <c r="J132" s="105">
        <f>Marzo!$N53</f>
        <v>0</v>
      </c>
      <c r="K132" s="105" t="str">
        <f t="shared" si="3"/>
        <v>No</v>
      </c>
      <c r="L132" s="104">
        <f>Marzo!$O53</f>
        <v>0</v>
      </c>
      <c r="M132" s="105">
        <f>Marzo!$P53</f>
        <v>0</v>
      </c>
      <c r="N132" s="36">
        <f>Marzo!$Q53</f>
        <v>0</v>
      </c>
      <c r="O132" s="106">
        <f>Marzo!$R53</f>
        <v>0</v>
      </c>
      <c r="P132" s="107" t="e">
        <f>Marzo!$S53</f>
        <v>#DIV/0!</v>
      </c>
      <c r="Q132" s="111">
        <f>Marzo!$T53</f>
        <v>0</v>
      </c>
      <c r="R132" s="112">
        <f>Marzo!$U53</f>
        <v>0</v>
      </c>
      <c r="S132" s="36"/>
      <c r="T132" s="36"/>
      <c r="U132" s="36"/>
      <c r="V132" s="36"/>
      <c r="W132" s="36"/>
      <c r="X132" s="36"/>
      <c r="Y132" s="36"/>
      <c r="Z132" s="36"/>
      <c r="AA132" s="36"/>
      <c r="AB132" s="36"/>
      <c r="AC132" s="36"/>
    </row>
    <row r="133" spans="2:29" hidden="1" x14ac:dyDescent="0.3">
      <c r="B133" s="49">
        <f>Marzo!$G54</f>
        <v>0</v>
      </c>
      <c r="C133" s="4">
        <f>Marzo!$I54</f>
        <v>44986</v>
      </c>
      <c r="D133" s="15">
        <f>Marzo!$H54</f>
        <v>0</v>
      </c>
      <c r="E133" s="103">
        <f t="shared" si="2"/>
        <v>0</v>
      </c>
      <c r="F133" s="103">
        <f>Marzo!$J54</f>
        <v>0</v>
      </c>
      <c r="G133" s="103">
        <f>Marzo!$K54</f>
        <v>0</v>
      </c>
      <c r="H133" s="104">
        <f>Marzo!$L54</f>
        <v>0</v>
      </c>
      <c r="I133" s="104">
        <f>Marzo!$M54</f>
        <v>0</v>
      </c>
      <c r="J133" s="105">
        <f>Marzo!$N54</f>
        <v>0</v>
      </c>
      <c r="K133" s="105" t="str">
        <f t="shared" si="3"/>
        <v>No</v>
      </c>
      <c r="L133" s="104">
        <f>Marzo!$O54</f>
        <v>0</v>
      </c>
      <c r="M133" s="105">
        <f>Marzo!$P54</f>
        <v>0</v>
      </c>
      <c r="N133" s="36">
        <f>Marzo!$Q54</f>
        <v>0</v>
      </c>
      <c r="O133" s="106">
        <f>Marzo!$R54</f>
        <v>0</v>
      </c>
      <c r="P133" s="107" t="e">
        <f>Marzo!$S54</f>
        <v>#DIV/0!</v>
      </c>
      <c r="Q133" s="111">
        <f>Marzo!$T54</f>
        <v>0</v>
      </c>
      <c r="R133" s="112">
        <f>Marzo!$U54</f>
        <v>0</v>
      </c>
      <c r="S133" s="36"/>
      <c r="T133" s="36"/>
      <c r="U133" s="36"/>
      <c r="V133" s="36"/>
      <c r="W133" s="36"/>
      <c r="X133" s="36"/>
      <c r="Y133" s="36"/>
      <c r="Z133" s="36"/>
      <c r="AA133" s="36"/>
      <c r="AB133" s="36"/>
      <c r="AC133" s="36"/>
    </row>
    <row r="134" spans="2:29" hidden="1" x14ac:dyDescent="0.3">
      <c r="B134" s="49">
        <f>Marzo!$G55</f>
        <v>0</v>
      </c>
      <c r="C134" s="4">
        <f>Marzo!$I55</f>
        <v>44986</v>
      </c>
      <c r="D134" s="15">
        <f>Marzo!$H55</f>
        <v>0</v>
      </c>
      <c r="E134" s="103">
        <f t="shared" si="2"/>
        <v>0</v>
      </c>
      <c r="F134" s="103">
        <f>Marzo!$J55</f>
        <v>0</v>
      </c>
      <c r="G134" s="103">
        <f>Marzo!$K55</f>
        <v>0</v>
      </c>
      <c r="H134" s="104">
        <f>Marzo!$L55</f>
        <v>0</v>
      </c>
      <c r="I134" s="104">
        <f>Marzo!$M55</f>
        <v>0</v>
      </c>
      <c r="J134" s="105">
        <f>Marzo!$N55</f>
        <v>0</v>
      </c>
      <c r="K134" s="105" t="str">
        <f t="shared" si="3"/>
        <v>No</v>
      </c>
      <c r="L134" s="104">
        <f>Marzo!$O55</f>
        <v>0</v>
      </c>
      <c r="M134" s="105">
        <f>Marzo!$P55</f>
        <v>0</v>
      </c>
      <c r="N134" s="36">
        <f>Marzo!$Q55</f>
        <v>0</v>
      </c>
      <c r="O134" s="106">
        <f>Marzo!$R55</f>
        <v>0</v>
      </c>
      <c r="P134" s="107" t="e">
        <f>Marzo!$S55</f>
        <v>#DIV/0!</v>
      </c>
      <c r="Q134" s="111">
        <f>Marzo!$T55</f>
        <v>0</v>
      </c>
      <c r="R134" s="112">
        <f>Marzo!$U55</f>
        <v>0</v>
      </c>
      <c r="S134" s="36"/>
      <c r="T134" s="36"/>
      <c r="U134" s="36"/>
      <c r="V134" s="36"/>
      <c r="W134" s="36"/>
      <c r="X134" s="36"/>
      <c r="Y134" s="36"/>
      <c r="Z134" s="36"/>
      <c r="AA134" s="36"/>
      <c r="AB134" s="36"/>
      <c r="AC134" s="36"/>
    </row>
    <row r="135" spans="2:29" hidden="1" x14ac:dyDescent="0.3">
      <c r="B135" s="49">
        <f>Marzo!$G56</f>
        <v>0</v>
      </c>
      <c r="C135" s="4">
        <f>Marzo!$I56</f>
        <v>44986</v>
      </c>
      <c r="D135" s="15">
        <f>Marzo!$H56</f>
        <v>0</v>
      </c>
      <c r="E135" s="103">
        <f t="shared" si="2"/>
        <v>0</v>
      </c>
      <c r="F135" s="103">
        <f>Marzo!$J56</f>
        <v>0</v>
      </c>
      <c r="G135" s="103">
        <f>Marzo!$K56</f>
        <v>0</v>
      </c>
      <c r="H135" s="104">
        <f>Marzo!$L56</f>
        <v>0</v>
      </c>
      <c r="I135" s="104">
        <f>Marzo!$M56</f>
        <v>0</v>
      </c>
      <c r="J135" s="105">
        <f>Marzo!$N56</f>
        <v>0</v>
      </c>
      <c r="K135" s="105" t="str">
        <f t="shared" si="3"/>
        <v>No</v>
      </c>
      <c r="L135" s="104">
        <f>Marzo!$O56</f>
        <v>0</v>
      </c>
      <c r="M135" s="105">
        <f>Marzo!$P56</f>
        <v>0</v>
      </c>
      <c r="N135" s="36">
        <f>Marzo!$Q56</f>
        <v>0</v>
      </c>
      <c r="O135" s="106">
        <f>Marzo!$R56</f>
        <v>0</v>
      </c>
      <c r="P135" s="107" t="e">
        <f>Marzo!$S56</f>
        <v>#DIV/0!</v>
      </c>
      <c r="Q135" s="111">
        <f>Marzo!$T56</f>
        <v>0</v>
      </c>
      <c r="R135" s="112">
        <f>Marzo!$U56</f>
        <v>0</v>
      </c>
      <c r="S135" s="36"/>
      <c r="T135" s="36"/>
      <c r="U135" s="36"/>
      <c r="V135" s="36"/>
      <c r="W135" s="36"/>
      <c r="X135" s="36"/>
      <c r="Y135" s="36"/>
      <c r="Z135" s="36"/>
      <c r="AA135" s="36"/>
      <c r="AB135" s="36"/>
      <c r="AC135" s="36"/>
    </row>
    <row r="136" spans="2:29" hidden="1" x14ac:dyDescent="0.3">
      <c r="B136" s="49">
        <f>Abril!$G17</f>
        <v>0</v>
      </c>
      <c r="C136" s="4">
        <f>Abril!$I17</f>
        <v>45017</v>
      </c>
      <c r="D136" s="15">
        <f>Abril!$H17</f>
        <v>0</v>
      </c>
      <c r="E136" s="103">
        <f t="shared" si="2"/>
        <v>0</v>
      </c>
      <c r="F136" s="103">
        <f>Abril!$J17</f>
        <v>0</v>
      </c>
      <c r="G136" s="103">
        <f>Abril!$K17</f>
        <v>0</v>
      </c>
      <c r="H136" s="104">
        <f>Abril!$L17</f>
        <v>0</v>
      </c>
      <c r="I136" s="104">
        <f>Abril!$M17</f>
        <v>0</v>
      </c>
      <c r="J136" s="105">
        <f>Abril!$N17</f>
        <v>0</v>
      </c>
      <c r="K136" s="105" t="str">
        <f t="shared" si="3"/>
        <v>No</v>
      </c>
      <c r="L136" s="104">
        <f>Abril!$O17</f>
        <v>0</v>
      </c>
      <c r="M136" s="105">
        <f>Abril!$P17</f>
        <v>0</v>
      </c>
      <c r="N136" s="36">
        <f>Abril!$Q17</f>
        <v>0</v>
      </c>
      <c r="O136" s="106">
        <f>Abril!$R17</f>
        <v>0</v>
      </c>
      <c r="P136" s="107" t="e">
        <f>Abril!$S17</f>
        <v>#DIV/0!</v>
      </c>
      <c r="Q136" s="111">
        <f>Abril!$T17</f>
        <v>0</v>
      </c>
      <c r="R136" s="112">
        <f>Abril!$U17</f>
        <v>0</v>
      </c>
      <c r="S136" s="36">
        <f>Abril!$C$37</f>
        <v>20</v>
      </c>
      <c r="T136" s="36">
        <f>Abril!$E$37</f>
        <v>0</v>
      </c>
      <c r="U136" s="36">
        <f>S136-T136</f>
        <v>20</v>
      </c>
      <c r="V136" s="36">
        <f>COUNTIF(Abril!$D$17:$D$36,V15)</f>
        <v>0</v>
      </c>
      <c r="W136" s="36">
        <f>COUNTIF(Abril!$D$17:$D$36,W15)</f>
        <v>0</v>
      </c>
      <c r="X136" s="36">
        <f>COUNTIF(Abril!$D$17:$D$36,X15)</f>
        <v>0</v>
      </c>
      <c r="Y136" s="36">
        <f>COUNTIF(Abril!$D$17:$D$36,Y15)</f>
        <v>0</v>
      </c>
      <c r="Z136" s="36">
        <f>COUNTIF(Abril!$D$17:$D$36,Z15)</f>
        <v>0</v>
      </c>
      <c r="AA136" s="36">
        <f>COUNTIF(Abril!$D$17:$D$36,AA15)</f>
        <v>0</v>
      </c>
      <c r="AB136" s="36">
        <f>COUNTIF(Abril!$D$17:$D$36,AB15)</f>
        <v>0</v>
      </c>
      <c r="AC136" s="36">
        <f>COUNTIF(Abril!$D$17:$D$36,AC15)</f>
        <v>0</v>
      </c>
    </row>
    <row r="137" spans="2:29" hidden="1" x14ac:dyDescent="0.3">
      <c r="B137" s="49">
        <f>Abril!$G18</f>
        <v>0</v>
      </c>
      <c r="C137" s="4">
        <f>Abril!$I18</f>
        <v>45017</v>
      </c>
      <c r="D137" s="15">
        <f>Abril!$H18</f>
        <v>0</v>
      </c>
      <c r="E137" s="103">
        <f t="shared" si="2"/>
        <v>0</v>
      </c>
      <c r="F137" s="103">
        <f>Abril!$J18</f>
        <v>0</v>
      </c>
      <c r="G137" s="103">
        <f>Abril!$K18</f>
        <v>0</v>
      </c>
      <c r="H137" s="104">
        <f>Abril!$L18</f>
        <v>0</v>
      </c>
      <c r="I137" s="104">
        <f>Abril!$M18</f>
        <v>0</v>
      </c>
      <c r="J137" s="105">
        <f>Abril!$N18</f>
        <v>0</v>
      </c>
      <c r="K137" s="105" t="str">
        <f t="shared" si="3"/>
        <v>No</v>
      </c>
      <c r="L137" s="104">
        <f>Abril!$O18</f>
        <v>0</v>
      </c>
      <c r="M137" s="105">
        <f>Abril!$P18</f>
        <v>0</v>
      </c>
      <c r="N137" s="36">
        <f>Abril!$Q18</f>
        <v>0</v>
      </c>
      <c r="O137" s="106">
        <f>Abril!$R18</f>
        <v>0</v>
      </c>
      <c r="P137" s="107" t="e">
        <f>Abril!$S18</f>
        <v>#DIV/0!</v>
      </c>
      <c r="Q137" s="111">
        <f>Abril!$T18</f>
        <v>0</v>
      </c>
      <c r="R137" s="112">
        <f>Abril!$U18</f>
        <v>0</v>
      </c>
      <c r="S137" s="36"/>
      <c r="T137" s="36"/>
      <c r="U137" s="36"/>
      <c r="V137" s="36"/>
      <c r="W137" s="36"/>
      <c r="X137" s="36"/>
      <c r="Y137" s="36"/>
      <c r="Z137" s="36"/>
      <c r="AA137" s="36"/>
      <c r="AB137" s="36"/>
      <c r="AC137" s="36"/>
    </row>
    <row r="138" spans="2:29" hidden="1" x14ac:dyDescent="0.3">
      <c r="B138" s="49">
        <f>Abril!$G19</f>
        <v>0</v>
      </c>
      <c r="C138" s="4">
        <f>Abril!$I19</f>
        <v>45017</v>
      </c>
      <c r="D138" s="15">
        <f>Abril!$H19</f>
        <v>0</v>
      </c>
      <c r="E138" s="103">
        <f t="shared" si="2"/>
        <v>0</v>
      </c>
      <c r="F138" s="103">
        <f>Abril!$J19</f>
        <v>0</v>
      </c>
      <c r="G138" s="103">
        <f>Abril!$K19</f>
        <v>0</v>
      </c>
      <c r="H138" s="104">
        <f>Abril!$L19</f>
        <v>0</v>
      </c>
      <c r="I138" s="104">
        <f>Abril!$M19</f>
        <v>0</v>
      </c>
      <c r="J138" s="105">
        <f>Abril!$N19</f>
        <v>0</v>
      </c>
      <c r="K138" s="105" t="str">
        <f t="shared" si="3"/>
        <v>No</v>
      </c>
      <c r="L138" s="104">
        <f>Abril!$O19</f>
        <v>0</v>
      </c>
      <c r="M138" s="105">
        <f>Abril!$P19</f>
        <v>0</v>
      </c>
      <c r="N138" s="36">
        <f>Abril!$Q19</f>
        <v>0</v>
      </c>
      <c r="O138" s="106">
        <f>Abril!$R19</f>
        <v>0</v>
      </c>
      <c r="P138" s="107" t="e">
        <f>Abril!$S19</f>
        <v>#DIV/0!</v>
      </c>
      <c r="Q138" s="111">
        <f>Abril!$T19</f>
        <v>0</v>
      </c>
      <c r="R138" s="112">
        <f>Abril!$U19</f>
        <v>0</v>
      </c>
      <c r="S138" s="36"/>
      <c r="T138" s="36"/>
      <c r="U138" s="36"/>
      <c r="V138" s="36"/>
      <c r="W138" s="36"/>
      <c r="X138" s="36"/>
      <c r="Y138" s="36"/>
      <c r="Z138" s="36"/>
      <c r="AA138" s="36"/>
      <c r="AB138" s="36"/>
      <c r="AC138" s="36"/>
    </row>
    <row r="139" spans="2:29" hidden="1" x14ac:dyDescent="0.3">
      <c r="B139" s="49">
        <f>Abril!$G20</f>
        <v>0</v>
      </c>
      <c r="C139" s="4">
        <f>Abril!$I20</f>
        <v>45017</v>
      </c>
      <c r="D139" s="15">
        <f>Abril!$H20</f>
        <v>0</v>
      </c>
      <c r="E139" s="103">
        <f t="shared" si="2"/>
        <v>0</v>
      </c>
      <c r="F139" s="103">
        <f>Abril!$J20</f>
        <v>0</v>
      </c>
      <c r="G139" s="103">
        <f>Abril!$K20</f>
        <v>0</v>
      </c>
      <c r="H139" s="104">
        <f>Abril!$L20</f>
        <v>0</v>
      </c>
      <c r="I139" s="104">
        <f>Abril!$M20</f>
        <v>0</v>
      </c>
      <c r="J139" s="105">
        <f>Abril!$N20</f>
        <v>0</v>
      </c>
      <c r="K139" s="105" t="str">
        <f t="shared" si="3"/>
        <v>No</v>
      </c>
      <c r="L139" s="104">
        <f>Abril!$O20</f>
        <v>0</v>
      </c>
      <c r="M139" s="105">
        <f>Abril!$P20</f>
        <v>0</v>
      </c>
      <c r="N139" s="36">
        <f>Abril!$Q20</f>
        <v>0</v>
      </c>
      <c r="O139" s="106">
        <f>Abril!$R20</f>
        <v>0</v>
      </c>
      <c r="P139" s="107" t="e">
        <f>Abril!$S20</f>
        <v>#DIV/0!</v>
      </c>
      <c r="Q139" s="111">
        <f>Abril!$T20</f>
        <v>0</v>
      </c>
      <c r="R139" s="112">
        <f>Abril!$U20</f>
        <v>0</v>
      </c>
      <c r="S139" s="36"/>
      <c r="T139" s="36"/>
      <c r="U139" s="36"/>
      <c r="V139" s="36"/>
      <c r="W139" s="36"/>
      <c r="X139" s="36"/>
      <c r="Y139" s="36"/>
      <c r="Z139" s="36"/>
      <c r="AA139" s="36"/>
      <c r="AB139" s="36"/>
      <c r="AC139" s="36"/>
    </row>
    <row r="140" spans="2:29" hidden="1" x14ac:dyDescent="0.3">
      <c r="B140" s="49">
        <f>Abril!$G21</f>
        <v>0</v>
      </c>
      <c r="C140" s="4">
        <f>Abril!$I21</f>
        <v>45017</v>
      </c>
      <c r="D140" s="15">
        <f>Abril!$H21</f>
        <v>0</v>
      </c>
      <c r="E140" s="103">
        <f t="shared" si="2"/>
        <v>0</v>
      </c>
      <c r="F140" s="103">
        <f>Abril!$J21</f>
        <v>0</v>
      </c>
      <c r="G140" s="103">
        <f>Abril!$K21</f>
        <v>0</v>
      </c>
      <c r="H140" s="104">
        <f>Abril!$L21</f>
        <v>0</v>
      </c>
      <c r="I140" s="104">
        <f>Abril!$M21</f>
        <v>0</v>
      </c>
      <c r="J140" s="105">
        <f>Abril!$N21</f>
        <v>0</v>
      </c>
      <c r="K140" s="105" t="str">
        <f t="shared" si="3"/>
        <v>No</v>
      </c>
      <c r="L140" s="104">
        <f>Abril!$O21</f>
        <v>0</v>
      </c>
      <c r="M140" s="105">
        <f>Abril!$P21</f>
        <v>0</v>
      </c>
      <c r="N140" s="36">
        <f>Abril!$Q21</f>
        <v>0</v>
      </c>
      <c r="O140" s="106">
        <f>Abril!$R21</f>
        <v>0</v>
      </c>
      <c r="P140" s="107" t="e">
        <f>Abril!$S21</f>
        <v>#DIV/0!</v>
      </c>
      <c r="Q140" s="111">
        <f>Abril!$T21</f>
        <v>0</v>
      </c>
      <c r="R140" s="112">
        <f>Abril!$U21</f>
        <v>0</v>
      </c>
      <c r="S140" s="36"/>
      <c r="T140" s="36"/>
      <c r="U140" s="36"/>
      <c r="V140" s="36"/>
      <c r="W140" s="36"/>
      <c r="X140" s="36"/>
      <c r="Y140" s="36"/>
      <c r="Z140" s="36"/>
      <c r="AA140" s="36"/>
      <c r="AB140" s="36"/>
      <c r="AC140" s="36"/>
    </row>
    <row r="141" spans="2:29" hidden="1" x14ac:dyDescent="0.3">
      <c r="B141" s="49">
        <f>Abril!$G22</f>
        <v>0</v>
      </c>
      <c r="C141" s="4">
        <f>Abril!$I22</f>
        <v>45017</v>
      </c>
      <c r="D141" s="15">
        <f>Abril!$H22</f>
        <v>0</v>
      </c>
      <c r="E141" s="103">
        <f t="shared" si="2"/>
        <v>0</v>
      </c>
      <c r="F141" s="103">
        <f>Abril!$J22</f>
        <v>0</v>
      </c>
      <c r="G141" s="103">
        <f>Abril!$K22</f>
        <v>0</v>
      </c>
      <c r="H141" s="104">
        <f>Abril!$L22</f>
        <v>0</v>
      </c>
      <c r="I141" s="104">
        <f>Abril!$M22</f>
        <v>0</v>
      </c>
      <c r="J141" s="105">
        <f>Abril!$N22</f>
        <v>0</v>
      </c>
      <c r="K141" s="105" t="str">
        <f t="shared" si="3"/>
        <v>No</v>
      </c>
      <c r="L141" s="104">
        <f>Abril!$O22</f>
        <v>0</v>
      </c>
      <c r="M141" s="105">
        <f>Abril!$P22</f>
        <v>0</v>
      </c>
      <c r="N141" s="36">
        <f>Abril!$Q22</f>
        <v>0</v>
      </c>
      <c r="O141" s="106">
        <f>Abril!$R22</f>
        <v>0</v>
      </c>
      <c r="P141" s="107" t="e">
        <f>Abril!$S22</f>
        <v>#DIV/0!</v>
      </c>
      <c r="Q141" s="111">
        <f>Abril!$T22</f>
        <v>0</v>
      </c>
      <c r="R141" s="112">
        <f>Abril!$U22</f>
        <v>0</v>
      </c>
      <c r="S141" s="36"/>
      <c r="T141" s="36"/>
      <c r="U141" s="36"/>
      <c r="V141" s="36"/>
      <c r="W141" s="36"/>
      <c r="X141" s="36"/>
      <c r="Y141" s="36"/>
      <c r="Z141" s="36"/>
      <c r="AA141" s="36"/>
      <c r="AB141" s="36"/>
      <c r="AC141" s="36"/>
    </row>
    <row r="142" spans="2:29" hidden="1" x14ac:dyDescent="0.3">
      <c r="B142" s="49">
        <f>Abril!$G23</f>
        <v>0</v>
      </c>
      <c r="C142" s="4">
        <f>Abril!$I23</f>
        <v>45017</v>
      </c>
      <c r="D142" s="15">
        <f>Abril!$H23</f>
        <v>0</v>
      </c>
      <c r="E142" s="103">
        <f t="shared" si="2"/>
        <v>0</v>
      </c>
      <c r="F142" s="103">
        <f>Abril!$J23</f>
        <v>0</v>
      </c>
      <c r="G142" s="103">
        <f>Abril!$K23</f>
        <v>0</v>
      </c>
      <c r="H142" s="104">
        <f>Abril!$L23</f>
        <v>0</v>
      </c>
      <c r="I142" s="104">
        <f>Abril!$M23</f>
        <v>0</v>
      </c>
      <c r="J142" s="105">
        <f>Abril!$N23</f>
        <v>0</v>
      </c>
      <c r="K142" s="105" t="str">
        <f t="shared" si="3"/>
        <v>No</v>
      </c>
      <c r="L142" s="104">
        <f>Abril!$O23</f>
        <v>0</v>
      </c>
      <c r="M142" s="105">
        <f>Abril!$P23</f>
        <v>0</v>
      </c>
      <c r="N142" s="36">
        <f>Abril!$Q23</f>
        <v>0</v>
      </c>
      <c r="O142" s="106">
        <f>Abril!$R23</f>
        <v>0</v>
      </c>
      <c r="P142" s="107" t="e">
        <f>Abril!$S23</f>
        <v>#DIV/0!</v>
      </c>
      <c r="Q142" s="111">
        <f>Abril!$T23</f>
        <v>0</v>
      </c>
      <c r="R142" s="112">
        <f>Abril!$U23</f>
        <v>0</v>
      </c>
      <c r="S142" s="36"/>
      <c r="T142" s="36"/>
      <c r="U142" s="36"/>
      <c r="V142" s="36"/>
      <c r="W142" s="36"/>
      <c r="X142" s="36"/>
      <c r="Y142" s="36"/>
      <c r="Z142" s="36"/>
      <c r="AA142" s="36"/>
      <c r="AB142" s="36"/>
      <c r="AC142" s="36"/>
    </row>
    <row r="143" spans="2:29" hidden="1" x14ac:dyDescent="0.3">
      <c r="B143" s="49">
        <f>Abril!$G24</f>
        <v>0</v>
      </c>
      <c r="C143" s="4">
        <f>Abril!$I24</f>
        <v>45017</v>
      </c>
      <c r="D143" s="15">
        <f>Abril!$H24</f>
        <v>0</v>
      </c>
      <c r="E143" s="103">
        <f t="shared" si="2"/>
        <v>0</v>
      </c>
      <c r="F143" s="103">
        <f>Abril!$J24</f>
        <v>0</v>
      </c>
      <c r="G143" s="103">
        <f>Abril!$K24</f>
        <v>0</v>
      </c>
      <c r="H143" s="104">
        <f>Abril!$L24</f>
        <v>0</v>
      </c>
      <c r="I143" s="104">
        <f>Abril!$M24</f>
        <v>0</v>
      </c>
      <c r="J143" s="105">
        <f>Abril!$N24</f>
        <v>0</v>
      </c>
      <c r="K143" s="105" t="str">
        <f t="shared" si="3"/>
        <v>No</v>
      </c>
      <c r="L143" s="104">
        <f>Abril!$O24</f>
        <v>0</v>
      </c>
      <c r="M143" s="105">
        <f>Abril!$P24</f>
        <v>0</v>
      </c>
      <c r="N143" s="36">
        <f>Abril!$Q24</f>
        <v>0</v>
      </c>
      <c r="O143" s="106">
        <f>Abril!$R24</f>
        <v>0</v>
      </c>
      <c r="P143" s="107" t="e">
        <f>Abril!$S24</f>
        <v>#DIV/0!</v>
      </c>
      <c r="Q143" s="111">
        <f>Abril!$T24</f>
        <v>0</v>
      </c>
      <c r="R143" s="112">
        <f>Abril!$U24</f>
        <v>0</v>
      </c>
      <c r="S143" s="36"/>
      <c r="T143" s="36"/>
      <c r="U143" s="36"/>
      <c r="V143" s="36"/>
      <c r="W143" s="36"/>
      <c r="X143" s="36"/>
      <c r="Y143" s="36"/>
      <c r="Z143" s="36"/>
      <c r="AA143" s="36"/>
      <c r="AB143" s="36"/>
      <c r="AC143" s="36"/>
    </row>
    <row r="144" spans="2:29" hidden="1" x14ac:dyDescent="0.3">
      <c r="B144" s="49">
        <f>Abril!$G25</f>
        <v>0</v>
      </c>
      <c r="C144" s="4">
        <f>Abril!$I25</f>
        <v>45017</v>
      </c>
      <c r="D144" s="15">
        <f>Abril!$H25</f>
        <v>0</v>
      </c>
      <c r="E144" s="103">
        <f t="shared" ref="E144:E207" si="4">$F$9</f>
        <v>0</v>
      </c>
      <c r="F144" s="103">
        <f>Abril!$J25</f>
        <v>0</v>
      </c>
      <c r="G144" s="103">
        <f>Abril!$K25</f>
        <v>0</v>
      </c>
      <c r="H144" s="104">
        <f>Abril!$L25</f>
        <v>0</v>
      </c>
      <c r="I144" s="104">
        <f>Abril!$M25</f>
        <v>0</v>
      </c>
      <c r="J144" s="105">
        <f>Abril!$N25</f>
        <v>0</v>
      </c>
      <c r="K144" s="105" t="str">
        <f t="shared" si="3"/>
        <v>No</v>
      </c>
      <c r="L144" s="104">
        <f>Abril!$O25</f>
        <v>0</v>
      </c>
      <c r="M144" s="105">
        <f>Abril!$P25</f>
        <v>0</v>
      </c>
      <c r="N144" s="36">
        <f>Abril!$Q25</f>
        <v>0</v>
      </c>
      <c r="O144" s="106">
        <f>Abril!$R25</f>
        <v>0</v>
      </c>
      <c r="P144" s="107" t="e">
        <f>Abril!$S25</f>
        <v>#DIV/0!</v>
      </c>
      <c r="Q144" s="111">
        <f>Abril!$T25</f>
        <v>0</v>
      </c>
      <c r="R144" s="112">
        <f>Abril!$U25</f>
        <v>0</v>
      </c>
      <c r="S144" s="36"/>
      <c r="T144" s="36"/>
      <c r="U144" s="36"/>
      <c r="V144" s="36"/>
      <c r="W144" s="36"/>
      <c r="X144" s="36"/>
      <c r="Y144" s="36"/>
      <c r="Z144" s="36"/>
      <c r="AA144" s="36"/>
      <c r="AB144" s="36"/>
      <c r="AC144" s="36"/>
    </row>
    <row r="145" spans="2:29" hidden="1" x14ac:dyDescent="0.3">
      <c r="B145" s="49">
        <f>Abril!$G26</f>
        <v>0</v>
      </c>
      <c r="C145" s="4">
        <f>Abril!$I26</f>
        <v>45017</v>
      </c>
      <c r="D145" s="15">
        <f>Abril!$H26</f>
        <v>0</v>
      </c>
      <c r="E145" s="103">
        <f t="shared" si="4"/>
        <v>0</v>
      </c>
      <c r="F145" s="103">
        <f>Abril!$J26</f>
        <v>0</v>
      </c>
      <c r="G145" s="103">
        <f>Abril!$K26</f>
        <v>0</v>
      </c>
      <c r="H145" s="104">
        <f>Abril!$L26</f>
        <v>0</v>
      </c>
      <c r="I145" s="104">
        <f>Abril!$M26</f>
        <v>0</v>
      </c>
      <c r="J145" s="105">
        <f>Abril!$N26</f>
        <v>0</v>
      </c>
      <c r="K145" s="105" t="str">
        <f t="shared" ref="K145:K208" si="5">IF(L145&gt;0,"Si","No")</f>
        <v>No</v>
      </c>
      <c r="L145" s="104">
        <f>Abril!$O26</f>
        <v>0</v>
      </c>
      <c r="M145" s="105">
        <f>Abril!$P26</f>
        <v>0</v>
      </c>
      <c r="N145" s="36">
        <f>Abril!$Q26</f>
        <v>0</v>
      </c>
      <c r="O145" s="106">
        <f>Abril!$R26</f>
        <v>0</v>
      </c>
      <c r="P145" s="107" t="e">
        <f>Abril!$S26</f>
        <v>#DIV/0!</v>
      </c>
      <c r="Q145" s="111">
        <f>Abril!$T26</f>
        <v>0</v>
      </c>
      <c r="R145" s="112">
        <f>Abril!$U26</f>
        <v>0</v>
      </c>
      <c r="S145" s="36"/>
      <c r="T145" s="36"/>
      <c r="U145" s="36"/>
      <c r="V145" s="36"/>
      <c r="W145" s="36"/>
      <c r="X145" s="36"/>
      <c r="Y145" s="36"/>
      <c r="Z145" s="36"/>
      <c r="AA145" s="36"/>
      <c r="AB145" s="36"/>
      <c r="AC145" s="36"/>
    </row>
    <row r="146" spans="2:29" hidden="1" x14ac:dyDescent="0.3">
      <c r="B146" s="49">
        <f>Abril!$G27</f>
        <v>0</v>
      </c>
      <c r="C146" s="4">
        <f>Abril!$I27</f>
        <v>45017</v>
      </c>
      <c r="D146" s="15">
        <f>Abril!$H27</f>
        <v>0</v>
      </c>
      <c r="E146" s="103">
        <f t="shared" si="4"/>
        <v>0</v>
      </c>
      <c r="F146" s="103">
        <f>Abril!$J27</f>
        <v>0</v>
      </c>
      <c r="G146" s="103">
        <f>Abril!$K27</f>
        <v>0</v>
      </c>
      <c r="H146" s="104">
        <f>Abril!$L27</f>
        <v>0</v>
      </c>
      <c r="I146" s="104">
        <f>Abril!$M27</f>
        <v>0</v>
      </c>
      <c r="J146" s="105">
        <f>Abril!$N27</f>
        <v>0</v>
      </c>
      <c r="K146" s="105" t="str">
        <f t="shared" si="5"/>
        <v>No</v>
      </c>
      <c r="L146" s="104">
        <f>Abril!$O27</f>
        <v>0</v>
      </c>
      <c r="M146" s="105">
        <f>Abril!$P27</f>
        <v>0</v>
      </c>
      <c r="N146" s="36">
        <f>Abril!$Q27</f>
        <v>0</v>
      </c>
      <c r="O146" s="106">
        <f>Abril!$R27</f>
        <v>0</v>
      </c>
      <c r="P146" s="107" t="e">
        <f>Abril!$S27</f>
        <v>#DIV/0!</v>
      </c>
      <c r="Q146" s="111">
        <f>Abril!$T27</f>
        <v>0</v>
      </c>
      <c r="R146" s="112">
        <f>Abril!$U27</f>
        <v>0</v>
      </c>
      <c r="S146" s="36"/>
      <c r="T146" s="36"/>
      <c r="U146" s="36"/>
      <c r="V146" s="36"/>
      <c r="W146" s="36"/>
      <c r="X146" s="36"/>
      <c r="Y146" s="36"/>
      <c r="Z146" s="36"/>
      <c r="AA146" s="36"/>
      <c r="AB146" s="36"/>
      <c r="AC146" s="36"/>
    </row>
    <row r="147" spans="2:29" hidden="1" x14ac:dyDescent="0.3">
      <c r="B147" s="49">
        <f>Abril!$G28</f>
        <v>0</v>
      </c>
      <c r="C147" s="4">
        <f>Abril!$I28</f>
        <v>45017</v>
      </c>
      <c r="D147" s="15">
        <f>Abril!$H28</f>
        <v>0</v>
      </c>
      <c r="E147" s="103">
        <f t="shared" si="4"/>
        <v>0</v>
      </c>
      <c r="F147" s="103">
        <f>Abril!$J28</f>
        <v>0</v>
      </c>
      <c r="G147" s="103">
        <f>Abril!$K28</f>
        <v>0</v>
      </c>
      <c r="H147" s="104">
        <f>Abril!$L28</f>
        <v>0</v>
      </c>
      <c r="I147" s="104">
        <f>Abril!$M28</f>
        <v>0</v>
      </c>
      <c r="J147" s="105">
        <f>Abril!$N28</f>
        <v>0</v>
      </c>
      <c r="K147" s="105" t="str">
        <f t="shared" si="5"/>
        <v>No</v>
      </c>
      <c r="L147" s="104">
        <f>Abril!$O28</f>
        <v>0</v>
      </c>
      <c r="M147" s="105">
        <f>Abril!$P28</f>
        <v>0</v>
      </c>
      <c r="N147" s="36">
        <f>Abril!$Q28</f>
        <v>0</v>
      </c>
      <c r="O147" s="106">
        <f>Abril!$R28</f>
        <v>0</v>
      </c>
      <c r="P147" s="107" t="e">
        <f>Abril!$S28</f>
        <v>#DIV/0!</v>
      </c>
      <c r="Q147" s="111">
        <f>Abril!$T28</f>
        <v>0</v>
      </c>
      <c r="R147" s="112">
        <f>Abril!$U28</f>
        <v>0</v>
      </c>
      <c r="S147" s="36"/>
      <c r="T147" s="36"/>
      <c r="U147" s="36"/>
      <c r="V147" s="36"/>
      <c r="W147" s="36"/>
      <c r="X147" s="36"/>
      <c r="Y147" s="36"/>
      <c r="Z147" s="36"/>
      <c r="AA147" s="36"/>
      <c r="AB147" s="36"/>
      <c r="AC147" s="36"/>
    </row>
    <row r="148" spans="2:29" hidden="1" x14ac:dyDescent="0.3">
      <c r="B148" s="49">
        <f>Abril!$G29</f>
        <v>0</v>
      </c>
      <c r="C148" s="4">
        <f>Abril!$I29</f>
        <v>45017</v>
      </c>
      <c r="D148" s="15">
        <f>Abril!$H29</f>
        <v>0</v>
      </c>
      <c r="E148" s="103">
        <f t="shared" si="4"/>
        <v>0</v>
      </c>
      <c r="F148" s="103">
        <f>Abril!$J29</f>
        <v>0</v>
      </c>
      <c r="G148" s="103">
        <f>Abril!$K29</f>
        <v>0</v>
      </c>
      <c r="H148" s="104">
        <f>Abril!$L29</f>
        <v>0</v>
      </c>
      <c r="I148" s="104">
        <f>Abril!$M29</f>
        <v>0</v>
      </c>
      <c r="J148" s="105">
        <f>Abril!$N29</f>
        <v>0</v>
      </c>
      <c r="K148" s="105" t="str">
        <f t="shared" si="5"/>
        <v>No</v>
      </c>
      <c r="L148" s="104">
        <f>Abril!$O29</f>
        <v>0</v>
      </c>
      <c r="M148" s="105">
        <f>Abril!$P29</f>
        <v>0</v>
      </c>
      <c r="N148" s="36">
        <f>Abril!$Q29</f>
        <v>0</v>
      </c>
      <c r="O148" s="106">
        <f>Abril!$R29</f>
        <v>0</v>
      </c>
      <c r="P148" s="107" t="e">
        <f>Abril!$S29</f>
        <v>#DIV/0!</v>
      </c>
      <c r="Q148" s="111">
        <f>Abril!$T29</f>
        <v>0</v>
      </c>
      <c r="R148" s="112">
        <f>Abril!$U29</f>
        <v>0</v>
      </c>
      <c r="S148" s="36"/>
      <c r="T148" s="36"/>
      <c r="U148" s="36"/>
      <c r="V148" s="36"/>
      <c r="W148" s="36"/>
      <c r="X148" s="36"/>
      <c r="Y148" s="36"/>
      <c r="Z148" s="36"/>
      <c r="AA148" s="36"/>
      <c r="AB148" s="36"/>
      <c r="AC148" s="36"/>
    </row>
    <row r="149" spans="2:29" hidden="1" x14ac:dyDescent="0.3">
      <c r="B149" s="49">
        <f>Abril!$G30</f>
        <v>0</v>
      </c>
      <c r="C149" s="4">
        <f>Abril!$I30</f>
        <v>45017</v>
      </c>
      <c r="D149" s="15">
        <f>Abril!$H30</f>
        <v>0</v>
      </c>
      <c r="E149" s="103">
        <f t="shared" si="4"/>
        <v>0</v>
      </c>
      <c r="F149" s="103">
        <f>Abril!$J30</f>
        <v>0</v>
      </c>
      <c r="G149" s="103">
        <f>Abril!$K30</f>
        <v>0</v>
      </c>
      <c r="H149" s="104">
        <f>Abril!$L30</f>
        <v>0</v>
      </c>
      <c r="I149" s="104">
        <f>Abril!$M30</f>
        <v>0</v>
      </c>
      <c r="J149" s="105">
        <f>Abril!$N30</f>
        <v>0</v>
      </c>
      <c r="K149" s="105" t="str">
        <f t="shared" si="5"/>
        <v>No</v>
      </c>
      <c r="L149" s="104">
        <f>Abril!$O30</f>
        <v>0</v>
      </c>
      <c r="M149" s="105">
        <f>Abril!$P30</f>
        <v>0</v>
      </c>
      <c r="N149" s="36">
        <f>Abril!$Q30</f>
        <v>0</v>
      </c>
      <c r="O149" s="106">
        <f>Abril!$R30</f>
        <v>0</v>
      </c>
      <c r="P149" s="107" t="e">
        <f>Abril!$S30</f>
        <v>#DIV/0!</v>
      </c>
      <c r="Q149" s="111">
        <f>Abril!$T30</f>
        <v>0</v>
      </c>
      <c r="R149" s="112">
        <f>Abril!$U30</f>
        <v>0</v>
      </c>
      <c r="S149" s="36"/>
      <c r="T149" s="36"/>
      <c r="U149" s="36"/>
      <c r="V149" s="36"/>
      <c r="W149" s="36"/>
      <c r="X149" s="36"/>
      <c r="Y149" s="36"/>
      <c r="Z149" s="36"/>
      <c r="AA149" s="36"/>
      <c r="AB149" s="36"/>
      <c r="AC149" s="36"/>
    </row>
    <row r="150" spans="2:29" hidden="1" x14ac:dyDescent="0.3">
      <c r="B150" s="49">
        <f>Abril!$G31</f>
        <v>0</v>
      </c>
      <c r="C150" s="4">
        <f>Abril!$I31</f>
        <v>45017</v>
      </c>
      <c r="D150" s="15">
        <f>Abril!$H31</f>
        <v>0</v>
      </c>
      <c r="E150" s="103">
        <f t="shared" si="4"/>
        <v>0</v>
      </c>
      <c r="F150" s="103">
        <f>Abril!$J31</f>
        <v>0</v>
      </c>
      <c r="G150" s="103">
        <f>Abril!$K31</f>
        <v>0</v>
      </c>
      <c r="H150" s="104">
        <f>Abril!$L31</f>
        <v>0</v>
      </c>
      <c r="I150" s="104">
        <f>Abril!$M31</f>
        <v>0</v>
      </c>
      <c r="J150" s="105">
        <f>Abril!$N31</f>
        <v>0</v>
      </c>
      <c r="K150" s="105" t="str">
        <f t="shared" si="5"/>
        <v>No</v>
      </c>
      <c r="L150" s="104">
        <f>Abril!$O31</f>
        <v>0</v>
      </c>
      <c r="M150" s="105">
        <f>Abril!$P31</f>
        <v>0</v>
      </c>
      <c r="N150" s="36">
        <f>Abril!$Q31</f>
        <v>0</v>
      </c>
      <c r="O150" s="106">
        <f>Abril!$R31</f>
        <v>0</v>
      </c>
      <c r="P150" s="107" t="e">
        <f>Abril!$S31</f>
        <v>#DIV/0!</v>
      </c>
      <c r="Q150" s="111">
        <f>Abril!$T31</f>
        <v>0</v>
      </c>
      <c r="R150" s="112">
        <f>Abril!$U31</f>
        <v>0</v>
      </c>
      <c r="S150" s="36"/>
      <c r="T150" s="36"/>
      <c r="U150" s="36"/>
      <c r="V150" s="36"/>
      <c r="W150" s="36"/>
      <c r="X150" s="36"/>
      <c r="Y150" s="36"/>
      <c r="Z150" s="36"/>
      <c r="AA150" s="36"/>
      <c r="AB150" s="36"/>
      <c r="AC150" s="36"/>
    </row>
    <row r="151" spans="2:29" hidden="1" x14ac:dyDescent="0.3">
      <c r="B151" s="49">
        <f>Abril!$G32</f>
        <v>0</v>
      </c>
      <c r="C151" s="4">
        <f>Abril!$I32</f>
        <v>45017</v>
      </c>
      <c r="D151" s="15">
        <f>Abril!$H32</f>
        <v>0</v>
      </c>
      <c r="E151" s="103">
        <f t="shared" si="4"/>
        <v>0</v>
      </c>
      <c r="F151" s="103">
        <f>Abril!$J32</f>
        <v>0</v>
      </c>
      <c r="G151" s="103">
        <f>Abril!$K32</f>
        <v>0</v>
      </c>
      <c r="H151" s="104">
        <f>Abril!$L32</f>
        <v>0</v>
      </c>
      <c r="I151" s="104">
        <f>Abril!$M32</f>
        <v>0</v>
      </c>
      <c r="J151" s="105">
        <f>Abril!$N32</f>
        <v>0</v>
      </c>
      <c r="K151" s="105" t="str">
        <f t="shared" si="5"/>
        <v>No</v>
      </c>
      <c r="L151" s="104">
        <f>Abril!$O32</f>
        <v>0</v>
      </c>
      <c r="M151" s="105">
        <f>Abril!$P32</f>
        <v>0</v>
      </c>
      <c r="N151" s="36">
        <f>Abril!$Q32</f>
        <v>0</v>
      </c>
      <c r="O151" s="106">
        <f>Abril!$R32</f>
        <v>0</v>
      </c>
      <c r="P151" s="107" t="e">
        <f>Abril!$S32</f>
        <v>#DIV/0!</v>
      </c>
      <c r="Q151" s="111">
        <f>Abril!$T32</f>
        <v>0</v>
      </c>
      <c r="R151" s="112">
        <f>Abril!$U32</f>
        <v>0</v>
      </c>
      <c r="S151" s="36"/>
      <c r="T151" s="36"/>
      <c r="U151" s="36"/>
      <c r="V151" s="36"/>
      <c r="W151" s="36"/>
      <c r="X151" s="36"/>
      <c r="Y151" s="36"/>
      <c r="Z151" s="36"/>
      <c r="AA151" s="36"/>
      <c r="AB151" s="36"/>
      <c r="AC151" s="36"/>
    </row>
    <row r="152" spans="2:29" hidden="1" x14ac:dyDescent="0.3">
      <c r="B152" s="49">
        <f>Abril!$G33</f>
        <v>0</v>
      </c>
      <c r="C152" s="4">
        <f>Abril!$I33</f>
        <v>45017</v>
      </c>
      <c r="D152" s="15">
        <f>Abril!$H33</f>
        <v>0</v>
      </c>
      <c r="E152" s="103">
        <f t="shared" si="4"/>
        <v>0</v>
      </c>
      <c r="F152" s="103">
        <f>Abril!$J33</f>
        <v>0</v>
      </c>
      <c r="G152" s="103">
        <f>Abril!$K33</f>
        <v>0</v>
      </c>
      <c r="H152" s="104">
        <f>Abril!$L33</f>
        <v>0</v>
      </c>
      <c r="I152" s="104">
        <f>Abril!$M33</f>
        <v>0</v>
      </c>
      <c r="J152" s="105">
        <f>Abril!$N33</f>
        <v>0</v>
      </c>
      <c r="K152" s="105" t="str">
        <f t="shared" si="5"/>
        <v>No</v>
      </c>
      <c r="L152" s="104">
        <f>Abril!$O33</f>
        <v>0</v>
      </c>
      <c r="M152" s="105">
        <f>Abril!$P33</f>
        <v>0</v>
      </c>
      <c r="N152" s="36">
        <f>Abril!$Q33</f>
        <v>0</v>
      </c>
      <c r="O152" s="106">
        <f>Abril!$R33</f>
        <v>0</v>
      </c>
      <c r="P152" s="107" t="e">
        <f>Abril!$S33</f>
        <v>#DIV/0!</v>
      </c>
      <c r="Q152" s="111">
        <f>Abril!$T33</f>
        <v>0</v>
      </c>
      <c r="R152" s="112">
        <f>Abril!$U33</f>
        <v>0</v>
      </c>
      <c r="S152" s="36"/>
      <c r="T152" s="36"/>
      <c r="U152" s="36"/>
      <c r="V152" s="36"/>
      <c r="W152" s="36"/>
      <c r="X152" s="36"/>
      <c r="Y152" s="36"/>
      <c r="Z152" s="36"/>
      <c r="AA152" s="36"/>
      <c r="AB152" s="36"/>
      <c r="AC152" s="36"/>
    </row>
    <row r="153" spans="2:29" hidden="1" x14ac:dyDescent="0.3">
      <c r="B153" s="49">
        <f>Abril!$G34</f>
        <v>0</v>
      </c>
      <c r="C153" s="4">
        <f>Abril!$I34</f>
        <v>45017</v>
      </c>
      <c r="D153" s="15">
        <f>Abril!$H34</f>
        <v>0</v>
      </c>
      <c r="E153" s="103">
        <f t="shared" si="4"/>
        <v>0</v>
      </c>
      <c r="F153" s="103">
        <f>Abril!$J34</f>
        <v>0</v>
      </c>
      <c r="G153" s="103">
        <f>Abril!$K34</f>
        <v>0</v>
      </c>
      <c r="H153" s="104">
        <f>Abril!$L34</f>
        <v>0</v>
      </c>
      <c r="I153" s="104">
        <f>Abril!$M34</f>
        <v>0</v>
      </c>
      <c r="J153" s="105">
        <f>Abril!$N34</f>
        <v>0</v>
      </c>
      <c r="K153" s="105" t="str">
        <f t="shared" si="5"/>
        <v>No</v>
      </c>
      <c r="L153" s="104">
        <f>Abril!$O34</f>
        <v>0</v>
      </c>
      <c r="M153" s="105">
        <f>Abril!$P34</f>
        <v>0</v>
      </c>
      <c r="N153" s="36">
        <f>Abril!$Q34</f>
        <v>0</v>
      </c>
      <c r="O153" s="106">
        <f>Abril!$R34</f>
        <v>0</v>
      </c>
      <c r="P153" s="107" t="e">
        <f>Abril!$S34</f>
        <v>#DIV/0!</v>
      </c>
      <c r="Q153" s="111">
        <f>Abril!$T34</f>
        <v>0</v>
      </c>
      <c r="R153" s="112">
        <f>Abril!$U34</f>
        <v>0</v>
      </c>
      <c r="S153" s="36"/>
      <c r="T153" s="36"/>
      <c r="U153" s="36"/>
      <c r="V153" s="36"/>
      <c r="W153" s="36"/>
      <c r="X153" s="36"/>
      <c r="Y153" s="36"/>
      <c r="Z153" s="36"/>
      <c r="AA153" s="36"/>
      <c r="AB153" s="36"/>
      <c r="AC153" s="36"/>
    </row>
    <row r="154" spans="2:29" hidden="1" x14ac:dyDescent="0.3">
      <c r="B154" s="49">
        <f>Abril!$G35</f>
        <v>0</v>
      </c>
      <c r="C154" s="4">
        <f>Abril!$I35</f>
        <v>45017</v>
      </c>
      <c r="D154" s="15">
        <f>Abril!$H35</f>
        <v>0</v>
      </c>
      <c r="E154" s="103">
        <f t="shared" si="4"/>
        <v>0</v>
      </c>
      <c r="F154" s="103">
        <f>Abril!$J35</f>
        <v>0</v>
      </c>
      <c r="G154" s="103">
        <f>Abril!$K35</f>
        <v>0</v>
      </c>
      <c r="H154" s="104">
        <f>Abril!$L35</f>
        <v>0</v>
      </c>
      <c r="I154" s="104">
        <f>Abril!$M35</f>
        <v>0</v>
      </c>
      <c r="J154" s="105">
        <f>Abril!$N35</f>
        <v>0</v>
      </c>
      <c r="K154" s="105" t="str">
        <f t="shared" si="5"/>
        <v>No</v>
      </c>
      <c r="L154" s="104">
        <f>Abril!$O35</f>
        <v>0</v>
      </c>
      <c r="M154" s="105">
        <f>Abril!$P35</f>
        <v>0</v>
      </c>
      <c r="N154" s="36">
        <f>Abril!$Q35</f>
        <v>0</v>
      </c>
      <c r="O154" s="106">
        <f>Abril!$R35</f>
        <v>0</v>
      </c>
      <c r="P154" s="107" t="e">
        <f>Abril!$S35</f>
        <v>#DIV/0!</v>
      </c>
      <c r="Q154" s="111">
        <f>Abril!$T35</f>
        <v>0</v>
      </c>
      <c r="R154" s="112">
        <f>Abril!$U35</f>
        <v>0</v>
      </c>
      <c r="S154" s="36"/>
      <c r="T154" s="36"/>
      <c r="U154" s="36"/>
      <c r="V154" s="36"/>
      <c r="W154" s="36"/>
      <c r="X154" s="36"/>
      <c r="Y154" s="36"/>
      <c r="Z154" s="36"/>
      <c r="AA154" s="36"/>
      <c r="AB154" s="36"/>
      <c r="AC154" s="36"/>
    </row>
    <row r="155" spans="2:29" hidden="1" x14ac:dyDescent="0.3">
      <c r="B155" s="49">
        <f>Abril!$G36</f>
        <v>0</v>
      </c>
      <c r="C155" s="4">
        <f>Abril!$I36</f>
        <v>45017</v>
      </c>
      <c r="D155" s="15">
        <f>Abril!$H36</f>
        <v>0</v>
      </c>
      <c r="E155" s="103">
        <f t="shared" si="4"/>
        <v>0</v>
      </c>
      <c r="F155" s="103">
        <f>Abril!$J36</f>
        <v>0</v>
      </c>
      <c r="G155" s="103">
        <f>Abril!$K36</f>
        <v>0</v>
      </c>
      <c r="H155" s="104">
        <f>Abril!$L36</f>
        <v>0</v>
      </c>
      <c r="I155" s="104">
        <f>Abril!$M36</f>
        <v>0</v>
      </c>
      <c r="J155" s="105">
        <f>Abril!$N36</f>
        <v>0</v>
      </c>
      <c r="K155" s="105" t="str">
        <f t="shared" si="5"/>
        <v>No</v>
      </c>
      <c r="L155" s="104">
        <f>Abril!$O36</f>
        <v>0</v>
      </c>
      <c r="M155" s="105">
        <f>Abril!$P36</f>
        <v>0</v>
      </c>
      <c r="N155" s="36">
        <f>Abril!$Q36</f>
        <v>0</v>
      </c>
      <c r="O155" s="106">
        <f>Abril!$R36</f>
        <v>0</v>
      </c>
      <c r="P155" s="107" t="e">
        <f>Abril!$S36</f>
        <v>#DIV/0!</v>
      </c>
      <c r="Q155" s="111">
        <f>Abril!$T36</f>
        <v>0</v>
      </c>
      <c r="R155" s="112">
        <f>Abril!$U36</f>
        <v>0</v>
      </c>
      <c r="S155" s="36"/>
      <c r="T155" s="36"/>
      <c r="U155" s="36"/>
      <c r="V155" s="36"/>
      <c r="W155" s="36"/>
      <c r="X155" s="36"/>
      <c r="Y155" s="36"/>
      <c r="Z155" s="36"/>
      <c r="AA155" s="36"/>
      <c r="AB155" s="36"/>
      <c r="AC155" s="36"/>
    </row>
    <row r="156" spans="2:29" hidden="1" x14ac:dyDescent="0.3">
      <c r="B156" s="49">
        <f>Abril!$G37</f>
        <v>0</v>
      </c>
      <c r="C156" s="4">
        <f>Abril!$I37</f>
        <v>45017</v>
      </c>
      <c r="D156" s="15">
        <f>Abril!$H37</f>
        <v>0</v>
      </c>
      <c r="E156" s="103">
        <f t="shared" si="4"/>
        <v>0</v>
      </c>
      <c r="F156" s="103">
        <f>Abril!$J37</f>
        <v>0</v>
      </c>
      <c r="G156" s="103">
        <f>Abril!$K37</f>
        <v>0</v>
      </c>
      <c r="H156" s="104">
        <f>Abril!$L37</f>
        <v>0</v>
      </c>
      <c r="I156" s="104">
        <f>Abril!$M37</f>
        <v>0</v>
      </c>
      <c r="J156" s="105">
        <f>Abril!$N37</f>
        <v>0</v>
      </c>
      <c r="K156" s="105" t="str">
        <f t="shared" si="5"/>
        <v>No</v>
      </c>
      <c r="L156" s="104">
        <f>Abril!$O37</f>
        <v>0</v>
      </c>
      <c r="M156" s="105">
        <f>Abril!$P37</f>
        <v>0</v>
      </c>
      <c r="N156" s="36">
        <f>Abril!$Q37</f>
        <v>0</v>
      </c>
      <c r="O156" s="106">
        <f>Abril!$R37</f>
        <v>0</v>
      </c>
      <c r="P156" s="107" t="e">
        <f>Abril!$S37</f>
        <v>#DIV/0!</v>
      </c>
      <c r="Q156" s="111">
        <f>Abril!$T37</f>
        <v>0</v>
      </c>
      <c r="R156" s="112">
        <f>Abril!$U37</f>
        <v>0</v>
      </c>
      <c r="S156" s="36"/>
      <c r="T156" s="36"/>
      <c r="U156" s="36"/>
      <c r="V156" s="36"/>
      <c r="W156" s="36"/>
      <c r="X156" s="36"/>
      <c r="Y156" s="36"/>
      <c r="Z156" s="36"/>
      <c r="AA156" s="36"/>
      <c r="AB156" s="36"/>
      <c r="AC156" s="36"/>
    </row>
    <row r="157" spans="2:29" hidden="1" x14ac:dyDescent="0.3">
      <c r="B157" s="49">
        <f>Abril!$G38</f>
        <v>0</v>
      </c>
      <c r="C157" s="4">
        <f>Abril!$I38</f>
        <v>45017</v>
      </c>
      <c r="D157" s="15">
        <f>Abril!$H38</f>
        <v>0</v>
      </c>
      <c r="E157" s="103">
        <f t="shared" si="4"/>
        <v>0</v>
      </c>
      <c r="F157" s="103">
        <f>Abril!$J38</f>
        <v>0</v>
      </c>
      <c r="G157" s="103">
        <f>Abril!$K38</f>
        <v>0</v>
      </c>
      <c r="H157" s="104">
        <f>Abril!$L38</f>
        <v>0</v>
      </c>
      <c r="I157" s="104">
        <f>Abril!$M38</f>
        <v>0</v>
      </c>
      <c r="J157" s="105">
        <f>Abril!$N38</f>
        <v>0</v>
      </c>
      <c r="K157" s="105" t="str">
        <f t="shared" si="5"/>
        <v>No</v>
      </c>
      <c r="L157" s="104">
        <f>Abril!$O38</f>
        <v>0</v>
      </c>
      <c r="M157" s="105">
        <f>Abril!$P38</f>
        <v>0</v>
      </c>
      <c r="N157" s="36">
        <f>Abril!$Q38</f>
        <v>0</v>
      </c>
      <c r="O157" s="106">
        <f>Abril!$R38</f>
        <v>0</v>
      </c>
      <c r="P157" s="107" t="e">
        <f>Abril!$S38</f>
        <v>#DIV/0!</v>
      </c>
      <c r="Q157" s="111">
        <f>Abril!$T38</f>
        <v>0</v>
      </c>
      <c r="R157" s="112">
        <f>Abril!$U38</f>
        <v>0</v>
      </c>
      <c r="S157" s="36"/>
      <c r="T157" s="36"/>
      <c r="U157" s="36"/>
      <c r="V157" s="36"/>
      <c r="W157" s="36"/>
      <c r="X157" s="36"/>
      <c r="Y157" s="36"/>
      <c r="Z157" s="36"/>
      <c r="AA157" s="36"/>
      <c r="AB157" s="36"/>
      <c r="AC157" s="36"/>
    </row>
    <row r="158" spans="2:29" hidden="1" x14ac:dyDescent="0.3">
      <c r="B158" s="49">
        <f>Abril!$G39</f>
        <v>0</v>
      </c>
      <c r="C158" s="4">
        <f>Abril!$I39</f>
        <v>45017</v>
      </c>
      <c r="D158" s="15">
        <f>Abril!$H39</f>
        <v>0</v>
      </c>
      <c r="E158" s="103">
        <f t="shared" si="4"/>
        <v>0</v>
      </c>
      <c r="F158" s="103">
        <f>Abril!$J39</f>
        <v>0</v>
      </c>
      <c r="G158" s="103">
        <f>Abril!$K39</f>
        <v>0</v>
      </c>
      <c r="H158" s="104">
        <f>Abril!$L39</f>
        <v>0</v>
      </c>
      <c r="I158" s="104">
        <f>Abril!$M39</f>
        <v>0</v>
      </c>
      <c r="J158" s="105">
        <f>Abril!$N39</f>
        <v>0</v>
      </c>
      <c r="K158" s="105" t="str">
        <f t="shared" si="5"/>
        <v>No</v>
      </c>
      <c r="L158" s="104">
        <f>Abril!$O39</f>
        <v>0</v>
      </c>
      <c r="M158" s="105">
        <f>Abril!$P39</f>
        <v>0</v>
      </c>
      <c r="N158" s="36">
        <f>Abril!$Q39</f>
        <v>0</v>
      </c>
      <c r="O158" s="106">
        <f>Abril!$R39</f>
        <v>0</v>
      </c>
      <c r="P158" s="107" t="e">
        <f>Abril!$S39</f>
        <v>#DIV/0!</v>
      </c>
      <c r="Q158" s="111">
        <f>Abril!$T39</f>
        <v>0</v>
      </c>
      <c r="R158" s="112">
        <f>Abril!$U39</f>
        <v>0</v>
      </c>
      <c r="S158" s="36"/>
      <c r="T158" s="36"/>
      <c r="U158" s="36"/>
      <c r="V158" s="36"/>
      <c r="W158" s="36"/>
      <c r="X158" s="36"/>
      <c r="Y158" s="36"/>
      <c r="Z158" s="36"/>
      <c r="AA158" s="36"/>
      <c r="AB158" s="36"/>
      <c r="AC158" s="36"/>
    </row>
    <row r="159" spans="2:29" hidden="1" x14ac:dyDescent="0.3">
      <c r="B159" s="49">
        <f>Abril!$G40</f>
        <v>0</v>
      </c>
      <c r="C159" s="4">
        <f>Abril!$I40</f>
        <v>45017</v>
      </c>
      <c r="D159" s="15">
        <f>Abril!$H40</f>
        <v>0</v>
      </c>
      <c r="E159" s="103">
        <f t="shared" si="4"/>
        <v>0</v>
      </c>
      <c r="F159" s="103">
        <f>Abril!$J40</f>
        <v>0</v>
      </c>
      <c r="G159" s="103">
        <f>Abril!$K40</f>
        <v>0</v>
      </c>
      <c r="H159" s="104">
        <f>Abril!$L40</f>
        <v>0</v>
      </c>
      <c r="I159" s="104">
        <f>Abril!$M40</f>
        <v>0</v>
      </c>
      <c r="J159" s="105">
        <f>Abril!$N40</f>
        <v>0</v>
      </c>
      <c r="K159" s="105" t="str">
        <f t="shared" si="5"/>
        <v>No</v>
      </c>
      <c r="L159" s="104">
        <f>Abril!$O40</f>
        <v>0</v>
      </c>
      <c r="M159" s="105">
        <f>Abril!$P40</f>
        <v>0</v>
      </c>
      <c r="N159" s="36">
        <f>Abril!$Q40</f>
        <v>0</v>
      </c>
      <c r="O159" s="106">
        <f>Abril!$R40</f>
        <v>0</v>
      </c>
      <c r="P159" s="107" t="e">
        <f>Abril!$S40</f>
        <v>#DIV/0!</v>
      </c>
      <c r="Q159" s="111">
        <f>Abril!$T40</f>
        <v>0</v>
      </c>
      <c r="R159" s="112">
        <f>Abril!$U40</f>
        <v>0</v>
      </c>
      <c r="S159" s="36"/>
      <c r="T159" s="36"/>
      <c r="U159" s="36"/>
      <c r="V159" s="36"/>
      <c r="W159" s="36"/>
      <c r="X159" s="36"/>
      <c r="Y159" s="36"/>
      <c r="Z159" s="36"/>
      <c r="AA159" s="36"/>
      <c r="AB159" s="36"/>
      <c r="AC159" s="36"/>
    </row>
    <row r="160" spans="2:29" hidden="1" x14ac:dyDescent="0.3">
      <c r="B160" s="49">
        <f>Abril!$G41</f>
        <v>0</v>
      </c>
      <c r="C160" s="4">
        <f>Abril!$I41</f>
        <v>45017</v>
      </c>
      <c r="D160" s="15">
        <f>Abril!$H41</f>
        <v>0</v>
      </c>
      <c r="E160" s="103">
        <f t="shared" si="4"/>
        <v>0</v>
      </c>
      <c r="F160" s="103">
        <f>Abril!$J41</f>
        <v>0</v>
      </c>
      <c r="G160" s="103">
        <f>Abril!$K41</f>
        <v>0</v>
      </c>
      <c r="H160" s="104">
        <f>Abril!$L41</f>
        <v>0</v>
      </c>
      <c r="I160" s="104">
        <f>Abril!$M41</f>
        <v>0</v>
      </c>
      <c r="J160" s="105">
        <f>Abril!$N41</f>
        <v>0</v>
      </c>
      <c r="K160" s="105" t="str">
        <f t="shared" si="5"/>
        <v>No</v>
      </c>
      <c r="L160" s="104">
        <f>Abril!$O41</f>
        <v>0</v>
      </c>
      <c r="M160" s="105">
        <f>Abril!$P41</f>
        <v>0</v>
      </c>
      <c r="N160" s="36">
        <f>Abril!$Q41</f>
        <v>0</v>
      </c>
      <c r="O160" s="106">
        <f>Abril!$R41</f>
        <v>0</v>
      </c>
      <c r="P160" s="107" t="e">
        <f>Abril!$S41</f>
        <v>#DIV/0!</v>
      </c>
      <c r="Q160" s="111">
        <f>Abril!$T41</f>
        <v>0</v>
      </c>
      <c r="R160" s="112">
        <f>Abril!$U41</f>
        <v>0</v>
      </c>
      <c r="S160" s="36"/>
      <c r="T160" s="36"/>
      <c r="U160" s="36"/>
      <c r="V160" s="36"/>
      <c r="W160" s="36"/>
      <c r="X160" s="36"/>
      <c r="Y160" s="36"/>
      <c r="Z160" s="36"/>
      <c r="AA160" s="36"/>
      <c r="AB160" s="36"/>
      <c r="AC160" s="36"/>
    </row>
    <row r="161" spans="2:29" hidden="1" x14ac:dyDescent="0.3">
      <c r="B161" s="49">
        <f>Abril!$G42</f>
        <v>0</v>
      </c>
      <c r="C161" s="4">
        <f>Abril!$I42</f>
        <v>45017</v>
      </c>
      <c r="D161" s="15">
        <f>Abril!$H42</f>
        <v>0</v>
      </c>
      <c r="E161" s="103">
        <f t="shared" si="4"/>
        <v>0</v>
      </c>
      <c r="F161" s="103">
        <f>Abril!$J42</f>
        <v>0</v>
      </c>
      <c r="G161" s="103">
        <f>Abril!$K42</f>
        <v>0</v>
      </c>
      <c r="H161" s="104">
        <f>Abril!$L42</f>
        <v>0</v>
      </c>
      <c r="I161" s="104">
        <f>Abril!$M42</f>
        <v>0</v>
      </c>
      <c r="J161" s="105">
        <f>Abril!$N42</f>
        <v>0</v>
      </c>
      <c r="K161" s="105" t="str">
        <f t="shared" si="5"/>
        <v>No</v>
      </c>
      <c r="L161" s="104">
        <f>Abril!$O42</f>
        <v>0</v>
      </c>
      <c r="M161" s="105">
        <f>Abril!$P42</f>
        <v>0</v>
      </c>
      <c r="N161" s="36">
        <f>Abril!$Q42</f>
        <v>0</v>
      </c>
      <c r="O161" s="106">
        <f>Abril!$R42</f>
        <v>0</v>
      </c>
      <c r="P161" s="107" t="e">
        <f>Abril!$S42</f>
        <v>#DIV/0!</v>
      </c>
      <c r="Q161" s="111">
        <f>Abril!$T42</f>
        <v>0</v>
      </c>
      <c r="R161" s="112">
        <f>Abril!$U42</f>
        <v>0</v>
      </c>
      <c r="S161" s="36"/>
      <c r="T161" s="36"/>
      <c r="U161" s="36"/>
      <c r="V161" s="36"/>
      <c r="W161" s="36"/>
      <c r="X161" s="36"/>
      <c r="Y161" s="36"/>
      <c r="Z161" s="36"/>
      <c r="AA161" s="36"/>
      <c r="AB161" s="36"/>
      <c r="AC161" s="36"/>
    </row>
    <row r="162" spans="2:29" hidden="1" x14ac:dyDescent="0.3">
      <c r="B162" s="49">
        <f>Abril!$G43</f>
        <v>0</v>
      </c>
      <c r="C162" s="4">
        <f>Abril!$I43</f>
        <v>45017</v>
      </c>
      <c r="D162" s="15">
        <f>Abril!$H43</f>
        <v>0</v>
      </c>
      <c r="E162" s="103">
        <f t="shared" si="4"/>
        <v>0</v>
      </c>
      <c r="F162" s="103">
        <f>Abril!$J43</f>
        <v>0</v>
      </c>
      <c r="G162" s="103">
        <f>Abril!$K43</f>
        <v>0</v>
      </c>
      <c r="H162" s="104">
        <f>Abril!$L43</f>
        <v>0</v>
      </c>
      <c r="I162" s="104">
        <f>Abril!$M43</f>
        <v>0</v>
      </c>
      <c r="J162" s="105">
        <f>Abril!$N43</f>
        <v>0</v>
      </c>
      <c r="K162" s="105" t="str">
        <f t="shared" si="5"/>
        <v>No</v>
      </c>
      <c r="L162" s="104">
        <f>Abril!$O43</f>
        <v>0</v>
      </c>
      <c r="M162" s="105">
        <f>Abril!$P43</f>
        <v>0</v>
      </c>
      <c r="N162" s="36">
        <f>Abril!$Q43</f>
        <v>0</v>
      </c>
      <c r="O162" s="106">
        <f>Abril!$R43</f>
        <v>0</v>
      </c>
      <c r="P162" s="107" t="e">
        <f>Abril!$S43</f>
        <v>#DIV/0!</v>
      </c>
      <c r="Q162" s="111">
        <f>Abril!$T43</f>
        <v>0</v>
      </c>
      <c r="R162" s="112">
        <f>Abril!$U43</f>
        <v>0</v>
      </c>
      <c r="S162" s="36"/>
      <c r="T162" s="36"/>
      <c r="U162" s="36"/>
      <c r="V162" s="36"/>
      <c r="W162" s="36"/>
      <c r="X162" s="36"/>
      <c r="Y162" s="36"/>
      <c r="Z162" s="36"/>
      <c r="AA162" s="36"/>
      <c r="AB162" s="36"/>
      <c r="AC162" s="36"/>
    </row>
    <row r="163" spans="2:29" hidden="1" x14ac:dyDescent="0.3">
      <c r="B163" s="49">
        <f>Abril!$G44</f>
        <v>0</v>
      </c>
      <c r="C163" s="4">
        <f>Abril!$I44</f>
        <v>45017</v>
      </c>
      <c r="D163" s="15">
        <f>Abril!$H44</f>
        <v>0</v>
      </c>
      <c r="E163" s="103">
        <f t="shared" si="4"/>
        <v>0</v>
      </c>
      <c r="F163" s="103">
        <f>Abril!$J44</f>
        <v>0</v>
      </c>
      <c r="G163" s="103">
        <f>Abril!$K44</f>
        <v>0</v>
      </c>
      <c r="H163" s="104">
        <f>Abril!$L44</f>
        <v>0</v>
      </c>
      <c r="I163" s="104">
        <f>Abril!$M44</f>
        <v>0</v>
      </c>
      <c r="J163" s="105">
        <f>Abril!$N44</f>
        <v>0</v>
      </c>
      <c r="K163" s="105" t="str">
        <f t="shared" si="5"/>
        <v>No</v>
      </c>
      <c r="L163" s="104">
        <f>Abril!$O44</f>
        <v>0</v>
      </c>
      <c r="M163" s="105">
        <f>Abril!$P44</f>
        <v>0</v>
      </c>
      <c r="N163" s="36">
        <f>Abril!$Q44</f>
        <v>0</v>
      </c>
      <c r="O163" s="106">
        <f>Abril!$R44</f>
        <v>0</v>
      </c>
      <c r="P163" s="107" t="e">
        <f>Abril!$S44</f>
        <v>#DIV/0!</v>
      </c>
      <c r="Q163" s="111">
        <f>Abril!$T44</f>
        <v>0</v>
      </c>
      <c r="R163" s="112">
        <f>Abril!$U44</f>
        <v>0</v>
      </c>
      <c r="S163" s="36"/>
      <c r="T163" s="36"/>
      <c r="U163" s="36"/>
      <c r="V163" s="36"/>
      <c r="W163" s="36"/>
      <c r="X163" s="36"/>
      <c r="Y163" s="36"/>
      <c r="Z163" s="36"/>
      <c r="AA163" s="36"/>
      <c r="AB163" s="36"/>
      <c r="AC163" s="36"/>
    </row>
    <row r="164" spans="2:29" hidden="1" x14ac:dyDescent="0.3">
      <c r="B164" s="49">
        <f>Abril!$G45</f>
        <v>0</v>
      </c>
      <c r="C164" s="4">
        <f>Abril!$I45</f>
        <v>45017</v>
      </c>
      <c r="D164" s="15">
        <f>Abril!$H45</f>
        <v>0</v>
      </c>
      <c r="E164" s="103">
        <f t="shared" si="4"/>
        <v>0</v>
      </c>
      <c r="F164" s="103">
        <f>Abril!$J45</f>
        <v>0</v>
      </c>
      <c r="G164" s="103">
        <f>Abril!$K45</f>
        <v>0</v>
      </c>
      <c r="H164" s="104">
        <f>Abril!$L45</f>
        <v>0</v>
      </c>
      <c r="I164" s="104">
        <f>Abril!$M45</f>
        <v>0</v>
      </c>
      <c r="J164" s="105">
        <f>Abril!$N45</f>
        <v>0</v>
      </c>
      <c r="K164" s="105" t="str">
        <f t="shared" si="5"/>
        <v>No</v>
      </c>
      <c r="L164" s="104">
        <f>Abril!$O45</f>
        <v>0</v>
      </c>
      <c r="M164" s="105">
        <f>Abril!$P45</f>
        <v>0</v>
      </c>
      <c r="N164" s="36">
        <f>Abril!$Q45</f>
        <v>0</v>
      </c>
      <c r="O164" s="106">
        <f>Abril!$R45</f>
        <v>0</v>
      </c>
      <c r="P164" s="107" t="e">
        <f>Abril!$S45</f>
        <v>#DIV/0!</v>
      </c>
      <c r="Q164" s="111">
        <f>Abril!$T45</f>
        <v>0</v>
      </c>
      <c r="R164" s="112">
        <f>Abril!$U45</f>
        <v>0</v>
      </c>
      <c r="S164" s="36"/>
      <c r="T164" s="36"/>
      <c r="U164" s="36"/>
      <c r="V164" s="36"/>
      <c r="W164" s="36"/>
      <c r="X164" s="36"/>
      <c r="Y164" s="36"/>
      <c r="Z164" s="36"/>
      <c r="AA164" s="36"/>
      <c r="AB164" s="36"/>
      <c r="AC164" s="36"/>
    </row>
    <row r="165" spans="2:29" hidden="1" x14ac:dyDescent="0.3">
      <c r="B165" s="49">
        <f>Abril!$G46</f>
        <v>0</v>
      </c>
      <c r="C165" s="4">
        <f>Abril!$I46</f>
        <v>45017</v>
      </c>
      <c r="D165" s="15">
        <f>Abril!$H46</f>
        <v>0</v>
      </c>
      <c r="E165" s="103">
        <f t="shared" si="4"/>
        <v>0</v>
      </c>
      <c r="F165" s="103">
        <f>Abril!$J46</f>
        <v>0</v>
      </c>
      <c r="G165" s="103">
        <f>Abril!$K46</f>
        <v>0</v>
      </c>
      <c r="H165" s="104">
        <f>Abril!$L46</f>
        <v>0</v>
      </c>
      <c r="I165" s="104">
        <f>Abril!$M46</f>
        <v>0</v>
      </c>
      <c r="J165" s="105">
        <f>Abril!$N46</f>
        <v>0</v>
      </c>
      <c r="K165" s="105" t="str">
        <f t="shared" si="5"/>
        <v>No</v>
      </c>
      <c r="L165" s="104">
        <f>Abril!$O46</f>
        <v>0</v>
      </c>
      <c r="M165" s="105">
        <f>Abril!$P46</f>
        <v>0</v>
      </c>
      <c r="N165" s="36">
        <f>Abril!$Q46</f>
        <v>0</v>
      </c>
      <c r="O165" s="106">
        <f>Abril!$R46</f>
        <v>0</v>
      </c>
      <c r="P165" s="107" t="e">
        <f>Abril!$S46</f>
        <v>#DIV/0!</v>
      </c>
      <c r="Q165" s="111">
        <f>Abril!$T46</f>
        <v>0</v>
      </c>
      <c r="R165" s="112">
        <f>Abril!$U46</f>
        <v>0</v>
      </c>
      <c r="S165" s="36"/>
      <c r="T165" s="36"/>
      <c r="U165" s="36"/>
      <c r="V165" s="36"/>
      <c r="W165" s="36"/>
      <c r="X165" s="36"/>
      <c r="Y165" s="36"/>
      <c r="Z165" s="36"/>
      <c r="AA165" s="36"/>
      <c r="AB165" s="36"/>
      <c r="AC165" s="36"/>
    </row>
    <row r="166" spans="2:29" hidden="1" x14ac:dyDescent="0.3">
      <c r="B166" s="49">
        <f>Abril!$G47</f>
        <v>0</v>
      </c>
      <c r="C166" s="4">
        <f>Abril!$I47</f>
        <v>45017</v>
      </c>
      <c r="D166" s="15">
        <f>Abril!$H47</f>
        <v>0</v>
      </c>
      <c r="E166" s="103">
        <f t="shared" si="4"/>
        <v>0</v>
      </c>
      <c r="F166" s="103">
        <f>Abril!$J47</f>
        <v>0</v>
      </c>
      <c r="G166" s="103">
        <f>Abril!$K47</f>
        <v>0</v>
      </c>
      <c r="H166" s="104">
        <f>Abril!$L47</f>
        <v>0</v>
      </c>
      <c r="I166" s="104">
        <f>Abril!$M47</f>
        <v>0</v>
      </c>
      <c r="J166" s="105">
        <f>Abril!$N47</f>
        <v>0</v>
      </c>
      <c r="K166" s="105" t="str">
        <f t="shared" si="5"/>
        <v>No</v>
      </c>
      <c r="L166" s="104">
        <f>Abril!$O47</f>
        <v>0</v>
      </c>
      <c r="M166" s="105">
        <f>Abril!$P47</f>
        <v>0</v>
      </c>
      <c r="N166" s="36">
        <f>Abril!$Q47</f>
        <v>0</v>
      </c>
      <c r="O166" s="106">
        <f>Abril!$R47</f>
        <v>0</v>
      </c>
      <c r="P166" s="107" t="e">
        <f>Abril!$S47</f>
        <v>#DIV/0!</v>
      </c>
      <c r="Q166" s="111">
        <f>Abril!$T47</f>
        <v>0</v>
      </c>
      <c r="R166" s="112">
        <f>Abril!$U47</f>
        <v>0</v>
      </c>
      <c r="S166" s="36"/>
      <c r="T166" s="36"/>
      <c r="U166" s="36"/>
      <c r="V166" s="36"/>
      <c r="W166" s="36"/>
      <c r="X166" s="36"/>
      <c r="Y166" s="36"/>
      <c r="Z166" s="36"/>
      <c r="AA166" s="36"/>
      <c r="AB166" s="36"/>
      <c r="AC166" s="36"/>
    </row>
    <row r="167" spans="2:29" hidden="1" x14ac:dyDescent="0.3">
      <c r="B167" s="49">
        <f>Abril!$G48</f>
        <v>0</v>
      </c>
      <c r="C167" s="4">
        <f>Abril!$I48</f>
        <v>45017</v>
      </c>
      <c r="D167" s="15">
        <f>Abril!$H48</f>
        <v>0</v>
      </c>
      <c r="E167" s="103">
        <f t="shared" si="4"/>
        <v>0</v>
      </c>
      <c r="F167" s="103">
        <f>Abril!$J48</f>
        <v>0</v>
      </c>
      <c r="G167" s="103">
        <f>Abril!$K48</f>
        <v>0</v>
      </c>
      <c r="H167" s="104">
        <f>Abril!$L48</f>
        <v>0</v>
      </c>
      <c r="I167" s="104">
        <f>Abril!$M48</f>
        <v>0</v>
      </c>
      <c r="J167" s="105">
        <f>Abril!$N48</f>
        <v>0</v>
      </c>
      <c r="K167" s="105" t="str">
        <f t="shared" si="5"/>
        <v>No</v>
      </c>
      <c r="L167" s="104">
        <f>Abril!$O48</f>
        <v>0</v>
      </c>
      <c r="M167" s="105">
        <f>Abril!$P48</f>
        <v>0</v>
      </c>
      <c r="N167" s="36">
        <f>Abril!$Q48</f>
        <v>0</v>
      </c>
      <c r="O167" s="106">
        <f>Abril!$R48</f>
        <v>0</v>
      </c>
      <c r="P167" s="107" t="e">
        <f>Abril!$S48</f>
        <v>#DIV/0!</v>
      </c>
      <c r="Q167" s="111">
        <f>Abril!$T48</f>
        <v>0</v>
      </c>
      <c r="R167" s="112">
        <f>Abril!$U48</f>
        <v>0</v>
      </c>
      <c r="S167" s="36"/>
      <c r="T167" s="36"/>
      <c r="U167" s="36"/>
      <c r="V167" s="36"/>
      <c r="W167" s="36"/>
      <c r="X167" s="36"/>
      <c r="Y167" s="36"/>
      <c r="Z167" s="36"/>
      <c r="AA167" s="36"/>
      <c r="AB167" s="36"/>
      <c r="AC167" s="36"/>
    </row>
    <row r="168" spans="2:29" hidden="1" x14ac:dyDescent="0.3">
      <c r="B168" s="49">
        <f>Abril!$G49</f>
        <v>0</v>
      </c>
      <c r="C168" s="4">
        <f>Abril!$I49</f>
        <v>45017</v>
      </c>
      <c r="D168" s="15">
        <f>Abril!$H49</f>
        <v>0</v>
      </c>
      <c r="E168" s="103">
        <f t="shared" si="4"/>
        <v>0</v>
      </c>
      <c r="F168" s="103">
        <f>Abril!$J49</f>
        <v>0</v>
      </c>
      <c r="G168" s="103">
        <f>Abril!$K49</f>
        <v>0</v>
      </c>
      <c r="H168" s="104">
        <f>Abril!$L49</f>
        <v>0</v>
      </c>
      <c r="I168" s="104">
        <f>Abril!$M49</f>
        <v>0</v>
      </c>
      <c r="J168" s="105">
        <f>Abril!$N49</f>
        <v>0</v>
      </c>
      <c r="K168" s="105" t="str">
        <f t="shared" si="5"/>
        <v>No</v>
      </c>
      <c r="L168" s="104">
        <f>Abril!$O49</f>
        <v>0</v>
      </c>
      <c r="M168" s="105">
        <f>Abril!$P49</f>
        <v>0</v>
      </c>
      <c r="N168" s="36">
        <f>Abril!$Q49</f>
        <v>0</v>
      </c>
      <c r="O168" s="106">
        <f>Abril!$R49</f>
        <v>0</v>
      </c>
      <c r="P168" s="107" t="e">
        <f>Abril!$S49</f>
        <v>#DIV/0!</v>
      </c>
      <c r="Q168" s="111">
        <f>Abril!$T49</f>
        <v>0</v>
      </c>
      <c r="R168" s="112">
        <f>Abril!$U49</f>
        <v>0</v>
      </c>
      <c r="S168" s="36"/>
      <c r="T168" s="36"/>
      <c r="U168" s="36"/>
      <c r="V168" s="36"/>
      <c r="W168" s="36"/>
      <c r="X168" s="36"/>
      <c r="Y168" s="36"/>
      <c r="Z168" s="36"/>
      <c r="AA168" s="36"/>
      <c r="AB168" s="36"/>
      <c r="AC168" s="36"/>
    </row>
    <row r="169" spans="2:29" hidden="1" x14ac:dyDescent="0.3">
      <c r="B169" s="49">
        <f>Abril!$G50</f>
        <v>0</v>
      </c>
      <c r="C169" s="4">
        <f>Abril!$I50</f>
        <v>45017</v>
      </c>
      <c r="D169" s="15">
        <f>Abril!$H50</f>
        <v>0</v>
      </c>
      <c r="E169" s="103">
        <f t="shared" si="4"/>
        <v>0</v>
      </c>
      <c r="F169" s="103">
        <f>Abril!$J50</f>
        <v>0</v>
      </c>
      <c r="G169" s="103">
        <f>Abril!$K50</f>
        <v>0</v>
      </c>
      <c r="H169" s="104">
        <f>Abril!$L50</f>
        <v>0</v>
      </c>
      <c r="I169" s="104">
        <f>Abril!$M50</f>
        <v>0</v>
      </c>
      <c r="J169" s="105">
        <f>Abril!$N50</f>
        <v>0</v>
      </c>
      <c r="K169" s="105" t="str">
        <f t="shared" si="5"/>
        <v>No</v>
      </c>
      <c r="L169" s="104">
        <f>Abril!$O50</f>
        <v>0</v>
      </c>
      <c r="M169" s="105">
        <f>Abril!$P50</f>
        <v>0</v>
      </c>
      <c r="N169" s="36">
        <f>Abril!$Q50</f>
        <v>0</v>
      </c>
      <c r="O169" s="106">
        <f>Abril!$R50</f>
        <v>0</v>
      </c>
      <c r="P169" s="107" t="e">
        <f>Abril!$S50</f>
        <v>#DIV/0!</v>
      </c>
      <c r="Q169" s="111">
        <f>Abril!$T50</f>
        <v>0</v>
      </c>
      <c r="R169" s="112">
        <f>Abril!$U50</f>
        <v>0</v>
      </c>
      <c r="S169" s="36"/>
      <c r="T169" s="36"/>
      <c r="U169" s="36"/>
      <c r="V169" s="36"/>
      <c r="W169" s="36"/>
      <c r="X169" s="36"/>
      <c r="Y169" s="36"/>
      <c r="Z169" s="36"/>
      <c r="AA169" s="36"/>
      <c r="AB169" s="36"/>
      <c r="AC169" s="36"/>
    </row>
    <row r="170" spans="2:29" hidden="1" x14ac:dyDescent="0.3">
      <c r="B170" s="49">
        <f>Abril!$G51</f>
        <v>0</v>
      </c>
      <c r="C170" s="4">
        <f>Abril!$I51</f>
        <v>45017</v>
      </c>
      <c r="D170" s="15">
        <f>Abril!$H51</f>
        <v>0</v>
      </c>
      <c r="E170" s="103">
        <f t="shared" si="4"/>
        <v>0</v>
      </c>
      <c r="F170" s="103">
        <f>Abril!$J51</f>
        <v>0</v>
      </c>
      <c r="G170" s="103">
        <f>Abril!$K51</f>
        <v>0</v>
      </c>
      <c r="H170" s="104">
        <f>Abril!$L51</f>
        <v>0</v>
      </c>
      <c r="I170" s="104">
        <f>Abril!$M51</f>
        <v>0</v>
      </c>
      <c r="J170" s="105">
        <f>Abril!$N51</f>
        <v>0</v>
      </c>
      <c r="K170" s="105" t="str">
        <f t="shared" si="5"/>
        <v>No</v>
      </c>
      <c r="L170" s="104">
        <f>Abril!$O51</f>
        <v>0</v>
      </c>
      <c r="M170" s="105">
        <f>Abril!$P51</f>
        <v>0</v>
      </c>
      <c r="N170" s="36">
        <f>Abril!$Q51</f>
        <v>0</v>
      </c>
      <c r="O170" s="106">
        <f>Abril!$R51</f>
        <v>0</v>
      </c>
      <c r="P170" s="107" t="e">
        <f>Abril!$S51</f>
        <v>#DIV/0!</v>
      </c>
      <c r="Q170" s="111">
        <f>Abril!$T51</f>
        <v>0</v>
      </c>
      <c r="R170" s="112">
        <f>Abril!$U51</f>
        <v>0</v>
      </c>
      <c r="S170" s="36"/>
      <c r="T170" s="36"/>
      <c r="U170" s="36"/>
      <c r="V170" s="36"/>
      <c r="W170" s="36"/>
      <c r="X170" s="36"/>
      <c r="Y170" s="36"/>
      <c r="Z170" s="36"/>
      <c r="AA170" s="36"/>
      <c r="AB170" s="36"/>
      <c r="AC170" s="36"/>
    </row>
    <row r="171" spans="2:29" hidden="1" x14ac:dyDescent="0.3">
      <c r="B171" s="49">
        <f>Abril!$G52</f>
        <v>0</v>
      </c>
      <c r="C171" s="4">
        <f>Abril!$I52</f>
        <v>45017</v>
      </c>
      <c r="D171" s="15">
        <f>Abril!$H52</f>
        <v>0</v>
      </c>
      <c r="E171" s="103">
        <f t="shared" si="4"/>
        <v>0</v>
      </c>
      <c r="F171" s="103">
        <f>Abril!$J52</f>
        <v>0</v>
      </c>
      <c r="G171" s="103">
        <f>Abril!$K52</f>
        <v>0</v>
      </c>
      <c r="H171" s="104">
        <f>Abril!$L52</f>
        <v>0</v>
      </c>
      <c r="I171" s="104">
        <f>Abril!$M52</f>
        <v>0</v>
      </c>
      <c r="J171" s="105">
        <f>Abril!$N52</f>
        <v>0</v>
      </c>
      <c r="K171" s="105" t="str">
        <f t="shared" si="5"/>
        <v>No</v>
      </c>
      <c r="L171" s="104">
        <f>Abril!$O52</f>
        <v>0</v>
      </c>
      <c r="M171" s="105">
        <f>Abril!$P52</f>
        <v>0</v>
      </c>
      <c r="N171" s="36">
        <f>Abril!$Q52</f>
        <v>0</v>
      </c>
      <c r="O171" s="106">
        <f>Abril!$R52</f>
        <v>0</v>
      </c>
      <c r="P171" s="107" t="e">
        <f>Abril!$S52</f>
        <v>#DIV/0!</v>
      </c>
      <c r="Q171" s="111">
        <f>Abril!$T52</f>
        <v>0</v>
      </c>
      <c r="R171" s="112">
        <f>Abril!$U52</f>
        <v>0</v>
      </c>
      <c r="S171" s="36"/>
      <c r="T171" s="36"/>
      <c r="U171" s="36"/>
      <c r="V171" s="36"/>
      <c r="W171" s="36"/>
      <c r="X171" s="36"/>
      <c r="Y171" s="36"/>
      <c r="Z171" s="36"/>
      <c r="AA171" s="36"/>
      <c r="AB171" s="36"/>
      <c r="AC171" s="36"/>
    </row>
    <row r="172" spans="2:29" hidden="1" x14ac:dyDescent="0.3">
      <c r="B172" s="49">
        <f>Abril!$G53</f>
        <v>0</v>
      </c>
      <c r="C172" s="4">
        <f>Abril!$I53</f>
        <v>45017</v>
      </c>
      <c r="D172" s="15">
        <f>Abril!$H53</f>
        <v>0</v>
      </c>
      <c r="E172" s="103">
        <f t="shared" si="4"/>
        <v>0</v>
      </c>
      <c r="F172" s="103">
        <f>Abril!$J53</f>
        <v>0</v>
      </c>
      <c r="G172" s="103">
        <f>Abril!$K53</f>
        <v>0</v>
      </c>
      <c r="H172" s="104">
        <f>Abril!$L53</f>
        <v>0</v>
      </c>
      <c r="I172" s="104">
        <f>Abril!$M53</f>
        <v>0</v>
      </c>
      <c r="J172" s="105">
        <f>Abril!$N53</f>
        <v>0</v>
      </c>
      <c r="K172" s="105" t="str">
        <f t="shared" si="5"/>
        <v>No</v>
      </c>
      <c r="L172" s="104">
        <f>Abril!$O53</f>
        <v>0</v>
      </c>
      <c r="M172" s="105">
        <f>Abril!$P53</f>
        <v>0</v>
      </c>
      <c r="N172" s="36">
        <f>Abril!$Q53</f>
        <v>0</v>
      </c>
      <c r="O172" s="106">
        <f>Abril!$R53</f>
        <v>0</v>
      </c>
      <c r="P172" s="107" t="e">
        <f>Abril!$S53</f>
        <v>#DIV/0!</v>
      </c>
      <c r="Q172" s="111">
        <f>Abril!$T53</f>
        <v>0</v>
      </c>
      <c r="R172" s="112">
        <f>Abril!$U53</f>
        <v>0</v>
      </c>
      <c r="S172" s="36"/>
      <c r="T172" s="36"/>
      <c r="U172" s="36"/>
      <c r="V172" s="36"/>
      <c r="W172" s="36"/>
      <c r="X172" s="36"/>
      <c r="Y172" s="36"/>
      <c r="Z172" s="36"/>
      <c r="AA172" s="36"/>
      <c r="AB172" s="36"/>
      <c r="AC172" s="36"/>
    </row>
    <row r="173" spans="2:29" hidden="1" x14ac:dyDescent="0.3">
      <c r="B173" s="49">
        <f>Abril!$G54</f>
        <v>0</v>
      </c>
      <c r="C173" s="4">
        <f>Abril!$I54</f>
        <v>45017</v>
      </c>
      <c r="D173" s="15">
        <f>Abril!$H54</f>
        <v>0</v>
      </c>
      <c r="E173" s="103">
        <f t="shared" si="4"/>
        <v>0</v>
      </c>
      <c r="F173" s="103">
        <f>Abril!$J54</f>
        <v>0</v>
      </c>
      <c r="G173" s="103">
        <f>Abril!$K54</f>
        <v>0</v>
      </c>
      <c r="H173" s="104">
        <f>Abril!$L54</f>
        <v>0</v>
      </c>
      <c r="I173" s="104">
        <f>Abril!$M54</f>
        <v>0</v>
      </c>
      <c r="J173" s="105">
        <f>Abril!$N54</f>
        <v>0</v>
      </c>
      <c r="K173" s="105" t="str">
        <f t="shared" si="5"/>
        <v>No</v>
      </c>
      <c r="L173" s="104">
        <f>Abril!$O54</f>
        <v>0</v>
      </c>
      <c r="M173" s="105">
        <f>Abril!$P54</f>
        <v>0</v>
      </c>
      <c r="N173" s="36">
        <f>Abril!$Q54</f>
        <v>0</v>
      </c>
      <c r="O173" s="106">
        <f>Abril!$R54</f>
        <v>0</v>
      </c>
      <c r="P173" s="107" t="e">
        <f>Abril!$S54</f>
        <v>#DIV/0!</v>
      </c>
      <c r="Q173" s="111">
        <f>Abril!$T54</f>
        <v>0</v>
      </c>
      <c r="R173" s="112">
        <f>Abril!$U54</f>
        <v>0</v>
      </c>
      <c r="S173" s="36"/>
      <c r="T173" s="36"/>
      <c r="U173" s="36"/>
      <c r="V173" s="36"/>
      <c r="W173" s="36"/>
      <c r="X173" s="36"/>
      <c r="Y173" s="36"/>
      <c r="Z173" s="36"/>
      <c r="AA173" s="36"/>
      <c r="AB173" s="36"/>
      <c r="AC173" s="36"/>
    </row>
    <row r="174" spans="2:29" hidden="1" x14ac:dyDescent="0.3">
      <c r="B174" s="49">
        <f>Abril!$G55</f>
        <v>0</v>
      </c>
      <c r="C174" s="4">
        <f>Abril!$I55</f>
        <v>45017</v>
      </c>
      <c r="D174" s="15">
        <f>Abril!$H55</f>
        <v>0</v>
      </c>
      <c r="E174" s="103">
        <f t="shared" si="4"/>
        <v>0</v>
      </c>
      <c r="F174" s="103">
        <f>Abril!$J55</f>
        <v>0</v>
      </c>
      <c r="G174" s="103">
        <f>Abril!$K55</f>
        <v>0</v>
      </c>
      <c r="H174" s="104">
        <f>Abril!$L55</f>
        <v>0</v>
      </c>
      <c r="I174" s="104">
        <f>Abril!$M55</f>
        <v>0</v>
      </c>
      <c r="J174" s="105">
        <f>Abril!$N55</f>
        <v>0</v>
      </c>
      <c r="K174" s="105" t="str">
        <f t="shared" si="5"/>
        <v>No</v>
      </c>
      <c r="L174" s="104">
        <f>Abril!$O55</f>
        <v>0</v>
      </c>
      <c r="M174" s="105">
        <f>Abril!$P55</f>
        <v>0</v>
      </c>
      <c r="N174" s="36">
        <f>Abril!$Q55</f>
        <v>0</v>
      </c>
      <c r="O174" s="106">
        <f>Abril!$R55</f>
        <v>0</v>
      </c>
      <c r="P174" s="107" t="e">
        <f>Abril!$S55</f>
        <v>#DIV/0!</v>
      </c>
      <c r="Q174" s="111">
        <f>Abril!$T55</f>
        <v>0</v>
      </c>
      <c r="R174" s="112">
        <f>Abril!$U55</f>
        <v>0</v>
      </c>
      <c r="S174" s="36"/>
      <c r="T174" s="36"/>
      <c r="U174" s="36"/>
      <c r="V174" s="36"/>
      <c r="W174" s="36"/>
      <c r="X174" s="36"/>
      <c r="Y174" s="36"/>
      <c r="Z174" s="36"/>
      <c r="AA174" s="36"/>
      <c r="AB174" s="36"/>
      <c r="AC174" s="36"/>
    </row>
    <row r="175" spans="2:29" hidden="1" x14ac:dyDescent="0.3">
      <c r="B175" s="49">
        <f>Abril!$G56</f>
        <v>0</v>
      </c>
      <c r="C175" s="4">
        <f>Abril!$I56</f>
        <v>45017</v>
      </c>
      <c r="D175" s="15">
        <f>Abril!$H56</f>
        <v>0</v>
      </c>
      <c r="E175" s="103">
        <f t="shared" si="4"/>
        <v>0</v>
      </c>
      <c r="F175" s="103">
        <f>Abril!$J56</f>
        <v>0</v>
      </c>
      <c r="G175" s="103">
        <f>Abril!$K56</f>
        <v>0</v>
      </c>
      <c r="H175" s="104">
        <f>Abril!$L56</f>
        <v>0</v>
      </c>
      <c r="I175" s="104">
        <f>Abril!$M56</f>
        <v>0</v>
      </c>
      <c r="J175" s="105">
        <f>Abril!$N56</f>
        <v>0</v>
      </c>
      <c r="K175" s="105" t="str">
        <f t="shared" si="5"/>
        <v>No</v>
      </c>
      <c r="L175" s="104">
        <f>Abril!$O56</f>
        <v>0</v>
      </c>
      <c r="M175" s="105">
        <f>Abril!$P56</f>
        <v>0</v>
      </c>
      <c r="N175" s="36">
        <f>Abril!$Q56</f>
        <v>0</v>
      </c>
      <c r="O175" s="106">
        <f>Abril!$R56</f>
        <v>0</v>
      </c>
      <c r="P175" s="107" t="e">
        <f>Abril!$S56</f>
        <v>#DIV/0!</v>
      </c>
      <c r="Q175" s="111">
        <f>Abril!$T56</f>
        <v>0</v>
      </c>
      <c r="R175" s="112">
        <f>Abril!$U56</f>
        <v>0</v>
      </c>
      <c r="S175" s="36"/>
      <c r="T175" s="36"/>
      <c r="U175" s="36"/>
      <c r="V175" s="36"/>
      <c r="W175" s="36"/>
      <c r="X175" s="36"/>
      <c r="Y175" s="36"/>
      <c r="Z175" s="36"/>
      <c r="AA175" s="36"/>
      <c r="AB175" s="36"/>
      <c r="AC175" s="36"/>
    </row>
    <row r="176" spans="2:29" hidden="1" x14ac:dyDescent="0.3">
      <c r="B176" s="49">
        <f>Mayo!$G17</f>
        <v>0</v>
      </c>
      <c r="C176" s="4">
        <f>Mayo!$I17</f>
        <v>45047</v>
      </c>
      <c r="D176" s="15">
        <f>Mayo!$H17</f>
        <v>0</v>
      </c>
      <c r="E176" s="103">
        <f t="shared" si="4"/>
        <v>0</v>
      </c>
      <c r="F176" s="103">
        <f>Mayo!$J17</f>
        <v>0</v>
      </c>
      <c r="G176" s="103">
        <f>Mayo!$K17</f>
        <v>0</v>
      </c>
      <c r="H176" s="104">
        <f>Mayo!$L17</f>
        <v>0</v>
      </c>
      <c r="I176" s="104">
        <f>Mayo!$M17</f>
        <v>0</v>
      </c>
      <c r="J176" s="105">
        <f>Mayo!$N17</f>
        <v>0</v>
      </c>
      <c r="K176" s="105" t="str">
        <f t="shared" si="5"/>
        <v>No</v>
      </c>
      <c r="L176" s="104">
        <f>Mayo!$O17</f>
        <v>0</v>
      </c>
      <c r="M176" s="105">
        <f>Mayo!$P17</f>
        <v>0</v>
      </c>
      <c r="N176" s="36">
        <f>Mayo!$Q17</f>
        <v>0</v>
      </c>
      <c r="O176" s="106">
        <f>Mayo!$R17</f>
        <v>0</v>
      </c>
      <c r="P176" s="107" t="e">
        <f>Mayo!$S17</f>
        <v>#DIV/0!</v>
      </c>
      <c r="Q176" s="111">
        <f>Mayo!$T17</f>
        <v>0</v>
      </c>
      <c r="R176" s="112">
        <f>Mayo!$U17</f>
        <v>0</v>
      </c>
      <c r="S176" s="36">
        <f>Mayo!$C$40</f>
        <v>23</v>
      </c>
      <c r="T176" s="36">
        <f>Mayo!$E$40</f>
        <v>0</v>
      </c>
      <c r="U176" s="36">
        <f>S176-T176</f>
        <v>23</v>
      </c>
      <c r="V176" s="36">
        <f>COUNTIF(Mayo!$D$17:$D$39,V15)</f>
        <v>0</v>
      </c>
      <c r="W176" s="36">
        <f>COUNTIF(Mayo!$D$17:$D$39,W15)</f>
        <v>0</v>
      </c>
      <c r="X176" s="36">
        <f>COUNTIF(Mayo!$D$17:$D$39,X15)</f>
        <v>0</v>
      </c>
      <c r="Y176" s="36">
        <f>COUNTIF(Mayo!$D$17:$D$39,Y15)</f>
        <v>0</v>
      </c>
      <c r="Z176" s="36">
        <f>COUNTIF(Mayo!$D$17:$D$39,Z15)</f>
        <v>0</v>
      </c>
      <c r="AA176" s="36">
        <f>COUNTIF(Mayo!$D$17:$D$39,AA15)</f>
        <v>0</v>
      </c>
      <c r="AB176" s="36">
        <f>COUNTIF(Mayo!$D$17:$D$39,AB15)</f>
        <v>0</v>
      </c>
      <c r="AC176" s="36">
        <f>COUNTIF(Mayo!$D$17:$D$39,AC15)</f>
        <v>0</v>
      </c>
    </row>
    <row r="177" spans="2:29" hidden="1" x14ac:dyDescent="0.3">
      <c r="B177" s="49">
        <f>Mayo!$G18</f>
        <v>0</v>
      </c>
      <c r="C177" s="4">
        <f>Mayo!$I18</f>
        <v>45047</v>
      </c>
      <c r="D177" s="15">
        <f>Mayo!$H18</f>
        <v>0</v>
      </c>
      <c r="E177" s="103">
        <f t="shared" si="4"/>
        <v>0</v>
      </c>
      <c r="F177" s="103">
        <f>Mayo!$J18</f>
        <v>0</v>
      </c>
      <c r="G177" s="103">
        <f>Mayo!$K18</f>
        <v>0</v>
      </c>
      <c r="H177" s="104">
        <f>Mayo!$L18</f>
        <v>0</v>
      </c>
      <c r="I177" s="104">
        <f>Mayo!$M18</f>
        <v>0</v>
      </c>
      <c r="J177" s="105">
        <f>Mayo!$N18</f>
        <v>0</v>
      </c>
      <c r="K177" s="105" t="str">
        <f t="shared" si="5"/>
        <v>No</v>
      </c>
      <c r="L177" s="104">
        <f>Mayo!$O18</f>
        <v>0</v>
      </c>
      <c r="M177" s="105">
        <f>Mayo!$P18</f>
        <v>0</v>
      </c>
      <c r="N177" s="36">
        <f>Mayo!$Q18</f>
        <v>0</v>
      </c>
      <c r="O177" s="106">
        <f>Mayo!$R18</f>
        <v>0</v>
      </c>
      <c r="P177" s="107" t="e">
        <f>Mayo!$S18</f>
        <v>#DIV/0!</v>
      </c>
      <c r="Q177" s="111">
        <f>Mayo!$T18</f>
        <v>0</v>
      </c>
      <c r="R177" s="112">
        <f>Mayo!$U18</f>
        <v>0</v>
      </c>
      <c r="S177" s="36"/>
      <c r="T177" s="36"/>
      <c r="U177" s="36"/>
      <c r="V177" s="36"/>
      <c r="W177" s="36"/>
      <c r="X177" s="36"/>
      <c r="Y177" s="36"/>
      <c r="Z177" s="36"/>
      <c r="AA177" s="36"/>
      <c r="AB177" s="36"/>
      <c r="AC177" s="36"/>
    </row>
    <row r="178" spans="2:29" hidden="1" x14ac:dyDescent="0.3">
      <c r="B178" s="49">
        <f>Mayo!$G19</f>
        <v>0</v>
      </c>
      <c r="C178" s="4">
        <f>Mayo!$I19</f>
        <v>45047</v>
      </c>
      <c r="D178" s="15">
        <f>Mayo!$H19</f>
        <v>0</v>
      </c>
      <c r="E178" s="103">
        <f t="shared" si="4"/>
        <v>0</v>
      </c>
      <c r="F178" s="103">
        <f>Mayo!$J19</f>
        <v>0</v>
      </c>
      <c r="G178" s="103">
        <f>Mayo!$K19</f>
        <v>0</v>
      </c>
      <c r="H178" s="104">
        <f>Mayo!$L19</f>
        <v>0</v>
      </c>
      <c r="I178" s="104">
        <f>Mayo!$M19</f>
        <v>0</v>
      </c>
      <c r="J178" s="105">
        <f>Mayo!$N19</f>
        <v>0</v>
      </c>
      <c r="K178" s="105" t="str">
        <f t="shared" si="5"/>
        <v>No</v>
      </c>
      <c r="L178" s="104">
        <f>Mayo!$O19</f>
        <v>0</v>
      </c>
      <c r="M178" s="105">
        <f>Mayo!$P19</f>
        <v>0</v>
      </c>
      <c r="N178" s="36">
        <f>Mayo!$Q19</f>
        <v>0</v>
      </c>
      <c r="O178" s="106">
        <f>Mayo!$R19</f>
        <v>0</v>
      </c>
      <c r="P178" s="107" t="e">
        <f>Mayo!$S19</f>
        <v>#DIV/0!</v>
      </c>
      <c r="Q178" s="111">
        <f>Mayo!$T19</f>
        <v>0</v>
      </c>
      <c r="R178" s="112">
        <f>Mayo!$U19</f>
        <v>0</v>
      </c>
      <c r="S178" s="36"/>
      <c r="T178" s="36"/>
      <c r="U178" s="36"/>
      <c r="V178" s="36"/>
      <c r="W178" s="36"/>
      <c r="X178" s="36"/>
      <c r="Y178" s="36"/>
      <c r="Z178" s="36"/>
      <c r="AA178" s="36"/>
      <c r="AB178" s="36"/>
      <c r="AC178" s="36"/>
    </row>
    <row r="179" spans="2:29" hidden="1" x14ac:dyDescent="0.3">
      <c r="B179" s="49">
        <f>Mayo!$G20</f>
        <v>0</v>
      </c>
      <c r="C179" s="4">
        <f>Mayo!$I20</f>
        <v>45047</v>
      </c>
      <c r="D179" s="15">
        <f>Mayo!$H20</f>
        <v>0</v>
      </c>
      <c r="E179" s="103">
        <f t="shared" si="4"/>
        <v>0</v>
      </c>
      <c r="F179" s="103">
        <f>Mayo!$J20</f>
        <v>0</v>
      </c>
      <c r="G179" s="103">
        <f>Mayo!$K20</f>
        <v>0</v>
      </c>
      <c r="H179" s="104">
        <f>Mayo!$L20</f>
        <v>0</v>
      </c>
      <c r="I179" s="104">
        <f>Mayo!$M20</f>
        <v>0</v>
      </c>
      <c r="J179" s="105">
        <f>Mayo!$N20</f>
        <v>0</v>
      </c>
      <c r="K179" s="105" t="str">
        <f t="shared" si="5"/>
        <v>No</v>
      </c>
      <c r="L179" s="104">
        <f>Mayo!$O20</f>
        <v>0</v>
      </c>
      <c r="M179" s="105">
        <f>Mayo!$P20</f>
        <v>0</v>
      </c>
      <c r="N179" s="36">
        <f>Mayo!$Q20</f>
        <v>0</v>
      </c>
      <c r="O179" s="106">
        <f>Mayo!$R20</f>
        <v>0</v>
      </c>
      <c r="P179" s="107" t="e">
        <f>Mayo!$S20</f>
        <v>#DIV/0!</v>
      </c>
      <c r="Q179" s="111">
        <f>Mayo!$T20</f>
        <v>0</v>
      </c>
      <c r="R179" s="112">
        <f>Mayo!$U20</f>
        <v>0</v>
      </c>
      <c r="S179" s="36"/>
      <c r="T179" s="36"/>
      <c r="U179" s="36"/>
      <c r="V179" s="36"/>
      <c r="W179" s="36"/>
      <c r="X179" s="36"/>
      <c r="Y179" s="36"/>
      <c r="Z179" s="36"/>
      <c r="AA179" s="36"/>
      <c r="AB179" s="36"/>
      <c r="AC179" s="36"/>
    </row>
    <row r="180" spans="2:29" hidden="1" x14ac:dyDescent="0.3">
      <c r="B180" s="49">
        <f>Mayo!$G21</f>
        <v>0</v>
      </c>
      <c r="C180" s="4">
        <f>Mayo!$I21</f>
        <v>45047</v>
      </c>
      <c r="D180" s="15">
        <f>Mayo!$H21</f>
        <v>0</v>
      </c>
      <c r="E180" s="103">
        <f t="shared" si="4"/>
        <v>0</v>
      </c>
      <c r="F180" s="103">
        <f>Mayo!$J21</f>
        <v>0</v>
      </c>
      <c r="G180" s="103">
        <f>Mayo!$K21</f>
        <v>0</v>
      </c>
      <c r="H180" s="104">
        <f>Mayo!$L21</f>
        <v>0</v>
      </c>
      <c r="I180" s="104">
        <f>Mayo!$M21</f>
        <v>0</v>
      </c>
      <c r="J180" s="105">
        <f>Mayo!$N21</f>
        <v>0</v>
      </c>
      <c r="K180" s="105" t="str">
        <f t="shared" si="5"/>
        <v>No</v>
      </c>
      <c r="L180" s="104">
        <f>Mayo!$O21</f>
        <v>0</v>
      </c>
      <c r="M180" s="105">
        <f>Mayo!$P21</f>
        <v>0</v>
      </c>
      <c r="N180" s="36">
        <f>Mayo!$Q21</f>
        <v>0</v>
      </c>
      <c r="O180" s="106">
        <f>Mayo!$R21</f>
        <v>0</v>
      </c>
      <c r="P180" s="107" t="e">
        <f>Mayo!$S21</f>
        <v>#DIV/0!</v>
      </c>
      <c r="Q180" s="111">
        <f>Mayo!$T21</f>
        <v>0</v>
      </c>
      <c r="R180" s="112">
        <f>Mayo!$U21</f>
        <v>0</v>
      </c>
      <c r="S180" s="36"/>
      <c r="T180" s="36"/>
      <c r="U180" s="36"/>
      <c r="V180" s="36"/>
      <c r="W180" s="36"/>
      <c r="X180" s="36"/>
      <c r="Y180" s="36"/>
      <c r="Z180" s="36"/>
      <c r="AA180" s="36"/>
      <c r="AB180" s="36"/>
      <c r="AC180" s="36"/>
    </row>
    <row r="181" spans="2:29" hidden="1" x14ac:dyDescent="0.3">
      <c r="B181" s="49">
        <f>Mayo!$G22</f>
        <v>0</v>
      </c>
      <c r="C181" s="4">
        <f>Mayo!$I22</f>
        <v>45047</v>
      </c>
      <c r="D181" s="15">
        <f>Mayo!$H22</f>
        <v>0</v>
      </c>
      <c r="E181" s="103">
        <f t="shared" si="4"/>
        <v>0</v>
      </c>
      <c r="F181" s="103">
        <f>Mayo!$J22</f>
        <v>0</v>
      </c>
      <c r="G181" s="103">
        <f>Mayo!$K22</f>
        <v>0</v>
      </c>
      <c r="H181" s="104">
        <f>Mayo!$L22</f>
        <v>0</v>
      </c>
      <c r="I181" s="104">
        <f>Mayo!$M22</f>
        <v>0</v>
      </c>
      <c r="J181" s="105">
        <f>Mayo!$N22</f>
        <v>0</v>
      </c>
      <c r="K181" s="105" t="str">
        <f t="shared" si="5"/>
        <v>No</v>
      </c>
      <c r="L181" s="104">
        <f>Mayo!$O22</f>
        <v>0</v>
      </c>
      <c r="M181" s="105">
        <f>Mayo!$P22</f>
        <v>0</v>
      </c>
      <c r="N181" s="36">
        <f>Mayo!$Q22</f>
        <v>0</v>
      </c>
      <c r="O181" s="106">
        <f>Mayo!$R22</f>
        <v>0</v>
      </c>
      <c r="P181" s="107" t="e">
        <f>Mayo!$S22</f>
        <v>#DIV/0!</v>
      </c>
      <c r="Q181" s="111">
        <f>Mayo!$T22</f>
        <v>0</v>
      </c>
      <c r="R181" s="112">
        <f>Mayo!$U22</f>
        <v>0</v>
      </c>
      <c r="S181" s="36"/>
      <c r="T181" s="36"/>
      <c r="U181" s="36"/>
      <c r="V181" s="36"/>
      <c r="W181" s="36"/>
      <c r="X181" s="36"/>
      <c r="Y181" s="36"/>
      <c r="Z181" s="36"/>
      <c r="AA181" s="36"/>
      <c r="AB181" s="36"/>
      <c r="AC181" s="36"/>
    </row>
    <row r="182" spans="2:29" hidden="1" x14ac:dyDescent="0.3">
      <c r="B182" s="49">
        <f>Mayo!$G23</f>
        <v>0</v>
      </c>
      <c r="C182" s="4">
        <f>Mayo!$I23</f>
        <v>45047</v>
      </c>
      <c r="D182" s="15">
        <f>Mayo!$H23</f>
        <v>0</v>
      </c>
      <c r="E182" s="103">
        <f t="shared" si="4"/>
        <v>0</v>
      </c>
      <c r="F182" s="103">
        <f>Mayo!$J23</f>
        <v>0</v>
      </c>
      <c r="G182" s="103">
        <f>Mayo!$K23</f>
        <v>0</v>
      </c>
      <c r="H182" s="104">
        <f>Mayo!$L23</f>
        <v>0</v>
      </c>
      <c r="I182" s="104">
        <f>Mayo!$M23</f>
        <v>0</v>
      </c>
      <c r="J182" s="105">
        <f>Mayo!$N23</f>
        <v>0</v>
      </c>
      <c r="K182" s="105" t="str">
        <f t="shared" si="5"/>
        <v>No</v>
      </c>
      <c r="L182" s="104">
        <f>Mayo!$O23</f>
        <v>0</v>
      </c>
      <c r="M182" s="105">
        <f>Mayo!$P23</f>
        <v>0</v>
      </c>
      <c r="N182" s="36">
        <f>Mayo!$Q23</f>
        <v>0</v>
      </c>
      <c r="O182" s="106">
        <f>Mayo!$R23</f>
        <v>0</v>
      </c>
      <c r="P182" s="107" t="e">
        <f>Mayo!$S23</f>
        <v>#DIV/0!</v>
      </c>
      <c r="Q182" s="111">
        <f>Mayo!$T23</f>
        <v>0</v>
      </c>
      <c r="R182" s="112">
        <f>Mayo!$U23</f>
        <v>0</v>
      </c>
      <c r="S182" s="36"/>
      <c r="T182" s="36"/>
      <c r="U182" s="36"/>
      <c r="V182" s="36"/>
      <c r="W182" s="36"/>
      <c r="X182" s="36"/>
      <c r="Y182" s="36"/>
      <c r="Z182" s="36"/>
      <c r="AA182" s="36"/>
      <c r="AB182" s="36"/>
      <c r="AC182" s="36"/>
    </row>
    <row r="183" spans="2:29" hidden="1" x14ac:dyDescent="0.3">
      <c r="B183" s="49">
        <f>Mayo!$G24</f>
        <v>0</v>
      </c>
      <c r="C183" s="4">
        <f>Mayo!$I24</f>
        <v>45047</v>
      </c>
      <c r="D183" s="15">
        <f>Mayo!$H24</f>
        <v>0</v>
      </c>
      <c r="E183" s="103">
        <f t="shared" si="4"/>
        <v>0</v>
      </c>
      <c r="F183" s="103">
        <f>Mayo!$J24</f>
        <v>0</v>
      </c>
      <c r="G183" s="103">
        <f>Mayo!$K24</f>
        <v>0</v>
      </c>
      <c r="H183" s="104">
        <f>Mayo!$L24</f>
        <v>0</v>
      </c>
      <c r="I183" s="104">
        <f>Mayo!$M24</f>
        <v>0</v>
      </c>
      <c r="J183" s="105">
        <f>Mayo!$N24</f>
        <v>0</v>
      </c>
      <c r="K183" s="105" t="str">
        <f t="shared" si="5"/>
        <v>No</v>
      </c>
      <c r="L183" s="104">
        <f>Mayo!$O24</f>
        <v>0</v>
      </c>
      <c r="M183" s="105">
        <f>Mayo!$P24</f>
        <v>0</v>
      </c>
      <c r="N183" s="36">
        <f>Mayo!$Q24</f>
        <v>0</v>
      </c>
      <c r="O183" s="106">
        <f>Mayo!$R24</f>
        <v>0</v>
      </c>
      <c r="P183" s="107" t="e">
        <f>Mayo!$S24</f>
        <v>#DIV/0!</v>
      </c>
      <c r="Q183" s="111">
        <f>Mayo!$T24</f>
        <v>0</v>
      </c>
      <c r="R183" s="112">
        <f>Mayo!$U24</f>
        <v>0</v>
      </c>
      <c r="S183" s="36"/>
      <c r="T183" s="36"/>
      <c r="U183" s="36"/>
      <c r="V183" s="36"/>
      <c r="W183" s="36"/>
      <c r="X183" s="36"/>
      <c r="Y183" s="36"/>
      <c r="Z183" s="36"/>
      <c r="AA183" s="36"/>
      <c r="AB183" s="36"/>
      <c r="AC183" s="36"/>
    </row>
    <row r="184" spans="2:29" hidden="1" x14ac:dyDescent="0.3">
      <c r="B184" s="49">
        <f>Mayo!$G25</f>
        <v>0</v>
      </c>
      <c r="C184" s="4">
        <f>Mayo!$I25</f>
        <v>45047</v>
      </c>
      <c r="D184" s="15">
        <f>Mayo!$H25</f>
        <v>0</v>
      </c>
      <c r="E184" s="103">
        <f t="shared" si="4"/>
        <v>0</v>
      </c>
      <c r="F184" s="103">
        <f>Mayo!$J25</f>
        <v>0</v>
      </c>
      <c r="G184" s="103">
        <f>Mayo!$K25</f>
        <v>0</v>
      </c>
      <c r="H184" s="104">
        <f>Mayo!$L25</f>
        <v>0</v>
      </c>
      <c r="I184" s="104">
        <f>Mayo!$M25</f>
        <v>0</v>
      </c>
      <c r="J184" s="105">
        <f>Mayo!$N25</f>
        <v>0</v>
      </c>
      <c r="K184" s="105" t="str">
        <f t="shared" si="5"/>
        <v>No</v>
      </c>
      <c r="L184" s="104">
        <f>Mayo!$O25</f>
        <v>0</v>
      </c>
      <c r="M184" s="105">
        <f>Mayo!$P25</f>
        <v>0</v>
      </c>
      <c r="N184" s="36">
        <f>Mayo!$Q25</f>
        <v>0</v>
      </c>
      <c r="O184" s="106">
        <f>Mayo!$R25</f>
        <v>0</v>
      </c>
      <c r="P184" s="107" t="e">
        <f>Mayo!$S25</f>
        <v>#DIV/0!</v>
      </c>
      <c r="Q184" s="111">
        <f>Mayo!$T25</f>
        <v>0</v>
      </c>
      <c r="R184" s="112">
        <f>Mayo!$U25</f>
        <v>0</v>
      </c>
      <c r="S184" s="36"/>
      <c r="T184" s="36"/>
      <c r="U184" s="36"/>
      <c r="V184" s="36"/>
      <c r="W184" s="36"/>
      <c r="X184" s="36"/>
      <c r="Y184" s="36"/>
      <c r="Z184" s="36"/>
      <c r="AA184" s="36"/>
      <c r="AB184" s="36"/>
      <c r="AC184" s="36"/>
    </row>
    <row r="185" spans="2:29" hidden="1" x14ac:dyDescent="0.3">
      <c r="B185" s="49">
        <f>Mayo!$G26</f>
        <v>0</v>
      </c>
      <c r="C185" s="4">
        <f>Mayo!$I26</f>
        <v>45047</v>
      </c>
      <c r="D185" s="15">
        <f>Mayo!$H26</f>
        <v>0</v>
      </c>
      <c r="E185" s="103">
        <f t="shared" si="4"/>
        <v>0</v>
      </c>
      <c r="F185" s="103">
        <f>Mayo!$J26</f>
        <v>0</v>
      </c>
      <c r="G185" s="103">
        <f>Mayo!$K26</f>
        <v>0</v>
      </c>
      <c r="H185" s="104">
        <f>Mayo!$L26</f>
        <v>0</v>
      </c>
      <c r="I185" s="104">
        <f>Mayo!$M26</f>
        <v>0</v>
      </c>
      <c r="J185" s="105">
        <f>Mayo!$N26</f>
        <v>0</v>
      </c>
      <c r="K185" s="105" t="str">
        <f t="shared" si="5"/>
        <v>No</v>
      </c>
      <c r="L185" s="104">
        <f>Mayo!$O26</f>
        <v>0</v>
      </c>
      <c r="M185" s="105">
        <f>Mayo!$P26</f>
        <v>0</v>
      </c>
      <c r="N185" s="36">
        <f>Mayo!$Q26</f>
        <v>0</v>
      </c>
      <c r="O185" s="106">
        <f>Mayo!$R26</f>
        <v>0</v>
      </c>
      <c r="P185" s="107" t="e">
        <f>Mayo!$S26</f>
        <v>#DIV/0!</v>
      </c>
      <c r="Q185" s="111">
        <f>Mayo!$T26</f>
        <v>0</v>
      </c>
      <c r="R185" s="112">
        <f>Mayo!$U26</f>
        <v>0</v>
      </c>
      <c r="S185" s="36"/>
      <c r="T185" s="36"/>
      <c r="U185" s="36"/>
      <c r="V185" s="36"/>
      <c r="W185" s="36"/>
      <c r="X185" s="36"/>
      <c r="Y185" s="36"/>
      <c r="Z185" s="36"/>
      <c r="AA185" s="36"/>
      <c r="AB185" s="36"/>
      <c r="AC185" s="36"/>
    </row>
    <row r="186" spans="2:29" hidden="1" x14ac:dyDescent="0.3">
      <c r="B186" s="49">
        <f>Mayo!$G27</f>
        <v>0</v>
      </c>
      <c r="C186" s="4">
        <f>Mayo!$I27</f>
        <v>45047</v>
      </c>
      <c r="D186" s="15">
        <f>Mayo!$H27</f>
        <v>0</v>
      </c>
      <c r="E186" s="103">
        <f t="shared" si="4"/>
        <v>0</v>
      </c>
      <c r="F186" s="103">
        <f>Mayo!$J27</f>
        <v>0</v>
      </c>
      <c r="G186" s="103">
        <f>Mayo!$K27</f>
        <v>0</v>
      </c>
      <c r="H186" s="104">
        <f>Mayo!$L27</f>
        <v>0</v>
      </c>
      <c r="I186" s="104">
        <f>Mayo!$M27</f>
        <v>0</v>
      </c>
      <c r="J186" s="105">
        <f>Mayo!$N27</f>
        <v>0</v>
      </c>
      <c r="K186" s="105" t="str">
        <f t="shared" si="5"/>
        <v>No</v>
      </c>
      <c r="L186" s="104">
        <f>Mayo!$O27</f>
        <v>0</v>
      </c>
      <c r="M186" s="105">
        <f>Mayo!$P27</f>
        <v>0</v>
      </c>
      <c r="N186" s="36">
        <f>Mayo!$Q27</f>
        <v>0</v>
      </c>
      <c r="O186" s="106">
        <f>Mayo!$R27</f>
        <v>0</v>
      </c>
      <c r="P186" s="107" t="e">
        <f>Mayo!$S27</f>
        <v>#DIV/0!</v>
      </c>
      <c r="Q186" s="111">
        <f>Mayo!$T27</f>
        <v>0</v>
      </c>
      <c r="R186" s="112">
        <f>Mayo!$U27</f>
        <v>0</v>
      </c>
      <c r="S186" s="36"/>
      <c r="T186" s="36"/>
      <c r="U186" s="36"/>
      <c r="V186" s="36"/>
      <c r="W186" s="36"/>
      <c r="X186" s="36"/>
      <c r="Y186" s="36"/>
      <c r="Z186" s="36"/>
      <c r="AA186" s="36"/>
      <c r="AB186" s="36"/>
      <c r="AC186" s="36"/>
    </row>
    <row r="187" spans="2:29" hidden="1" x14ac:dyDescent="0.3">
      <c r="B187" s="49">
        <f>Mayo!$G28</f>
        <v>0</v>
      </c>
      <c r="C187" s="4">
        <f>Mayo!$I28</f>
        <v>45047</v>
      </c>
      <c r="D187" s="15">
        <f>Mayo!$H28</f>
        <v>0</v>
      </c>
      <c r="E187" s="103">
        <f t="shared" si="4"/>
        <v>0</v>
      </c>
      <c r="F187" s="103">
        <f>Mayo!$J28</f>
        <v>0</v>
      </c>
      <c r="G187" s="103">
        <f>Mayo!$K28</f>
        <v>0</v>
      </c>
      <c r="H187" s="104">
        <f>Mayo!$L28</f>
        <v>0</v>
      </c>
      <c r="I187" s="104">
        <f>Mayo!$M28</f>
        <v>0</v>
      </c>
      <c r="J187" s="105">
        <f>Mayo!$N28</f>
        <v>0</v>
      </c>
      <c r="K187" s="105" t="str">
        <f t="shared" si="5"/>
        <v>No</v>
      </c>
      <c r="L187" s="104">
        <f>Mayo!$O28</f>
        <v>0</v>
      </c>
      <c r="M187" s="105">
        <f>Mayo!$P28</f>
        <v>0</v>
      </c>
      <c r="N187" s="36">
        <f>Mayo!$Q28</f>
        <v>0</v>
      </c>
      <c r="O187" s="106">
        <f>Mayo!$R28</f>
        <v>0</v>
      </c>
      <c r="P187" s="107" t="e">
        <f>Mayo!$S28</f>
        <v>#DIV/0!</v>
      </c>
      <c r="Q187" s="111">
        <f>Mayo!$T28</f>
        <v>0</v>
      </c>
      <c r="R187" s="112">
        <f>Mayo!$U28</f>
        <v>0</v>
      </c>
      <c r="S187" s="36"/>
      <c r="T187" s="36"/>
      <c r="U187" s="36"/>
      <c r="V187" s="36"/>
      <c r="W187" s="36"/>
      <c r="X187" s="36"/>
      <c r="Y187" s="36"/>
      <c r="Z187" s="36"/>
      <c r="AA187" s="36"/>
      <c r="AB187" s="36"/>
      <c r="AC187" s="36"/>
    </row>
    <row r="188" spans="2:29" hidden="1" x14ac:dyDescent="0.3">
      <c r="B188" s="49">
        <f>Mayo!$G29</f>
        <v>0</v>
      </c>
      <c r="C188" s="4">
        <f>Mayo!$I29</f>
        <v>45047</v>
      </c>
      <c r="D188" s="15">
        <f>Mayo!$H29</f>
        <v>0</v>
      </c>
      <c r="E188" s="103">
        <f t="shared" si="4"/>
        <v>0</v>
      </c>
      <c r="F188" s="103">
        <f>Mayo!$J29</f>
        <v>0</v>
      </c>
      <c r="G188" s="103">
        <f>Mayo!$K29</f>
        <v>0</v>
      </c>
      <c r="H188" s="104">
        <f>Mayo!$L29</f>
        <v>0</v>
      </c>
      <c r="I188" s="104">
        <f>Mayo!$M29</f>
        <v>0</v>
      </c>
      <c r="J188" s="105">
        <f>Mayo!$N29</f>
        <v>0</v>
      </c>
      <c r="K188" s="105" t="str">
        <f t="shared" si="5"/>
        <v>No</v>
      </c>
      <c r="L188" s="104">
        <f>Mayo!$O29</f>
        <v>0</v>
      </c>
      <c r="M188" s="105">
        <f>Mayo!$P29</f>
        <v>0</v>
      </c>
      <c r="N188" s="36">
        <f>Mayo!$Q29</f>
        <v>0</v>
      </c>
      <c r="O188" s="106">
        <f>Mayo!$R29</f>
        <v>0</v>
      </c>
      <c r="P188" s="107" t="e">
        <f>Mayo!$S29</f>
        <v>#DIV/0!</v>
      </c>
      <c r="Q188" s="111">
        <f>Mayo!$T29</f>
        <v>0</v>
      </c>
      <c r="R188" s="112">
        <f>Mayo!$U29</f>
        <v>0</v>
      </c>
      <c r="S188" s="36"/>
      <c r="T188" s="36"/>
      <c r="U188" s="36"/>
      <c r="V188" s="36"/>
      <c r="W188" s="36"/>
      <c r="X188" s="36"/>
      <c r="Y188" s="36"/>
      <c r="Z188" s="36"/>
      <c r="AA188" s="36"/>
      <c r="AB188" s="36"/>
      <c r="AC188" s="36"/>
    </row>
    <row r="189" spans="2:29" hidden="1" x14ac:dyDescent="0.3">
      <c r="B189" s="49">
        <f>Mayo!$G30</f>
        <v>0</v>
      </c>
      <c r="C189" s="4">
        <f>Mayo!$I30</f>
        <v>45047</v>
      </c>
      <c r="D189" s="15">
        <f>Mayo!$H30</f>
        <v>0</v>
      </c>
      <c r="E189" s="103">
        <f t="shared" si="4"/>
        <v>0</v>
      </c>
      <c r="F189" s="103">
        <f>Mayo!$J30</f>
        <v>0</v>
      </c>
      <c r="G189" s="103">
        <f>Mayo!$K30</f>
        <v>0</v>
      </c>
      <c r="H189" s="104">
        <f>Mayo!$L30</f>
        <v>0</v>
      </c>
      <c r="I189" s="104">
        <f>Mayo!$M30</f>
        <v>0</v>
      </c>
      <c r="J189" s="105">
        <f>Mayo!$N30</f>
        <v>0</v>
      </c>
      <c r="K189" s="105" t="str">
        <f t="shared" si="5"/>
        <v>No</v>
      </c>
      <c r="L189" s="104">
        <f>Mayo!$O30</f>
        <v>0</v>
      </c>
      <c r="M189" s="105">
        <f>Mayo!$P30</f>
        <v>0</v>
      </c>
      <c r="N189" s="36">
        <f>Mayo!$Q30</f>
        <v>0</v>
      </c>
      <c r="O189" s="106">
        <f>Mayo!$R30</f>
        <v>0</v>
      </c>
      <c r="P189" s="107" t="e">
        <f>Mayo!$S30</f>
        <v>#DIV/0!</v>
      </c>
      <c r="Q189" s="111">
        <f>Mayo!$T30</f>
        <v>0</v>
      </c>
      <c r="R189" s="112">
        <f>Mayo!$U30</f>
        <v>0</v>
      </c>
      <c r="S189" s="36"/>
      <c r="T189" s="36"/>
      <c r="U189" s="36"/>
      <c r="V189" s="36"/>
      <c r="W189" s="36"/>
      <c r="X189" s="36"/>
      <c r="Y189" s="36"/>
      <c r="Z189" s="36"/>
      <c r="AA189" s="36"/>
      <c r="AB189" s="36"/>
      <c r="AC189" s="36"/>
    </row>
    <row r="190" spans="2:29" hidden="1" x14ac:dyDescent="0.3">
      <c r="B190" s="49">
        <f>Mayo!$G31</f>
        <v>0</v>
      </c>
      <c r="C190" s="4">
        <f>Mayo!$I31</f>
        <v>45047</v>
      </c>
      <c r="D190" s="15">
        <f>Mayo!$H31</f>
        <v>0</v>
      </c>
      <c r="E190" s="103">
        <f t="shared" si="4"/>
        <v>0</v>
      </c>
      <c r="F190" s="103">
        <f>Mayo!$J31</f>
        <v>0</v>
      </c>
      <c r="G190" s="103">
        <f>Mayo!$K31</f>
        <v>0</v>
      </c>
      <c r="H190" s="104">
        <f>Mayo!$L31</f>
        <v>0</v>
      </c>
      <c r="I190" s="104">
        <f>Mayo!$M31</f>
        <v>0</v>
      </c>
      <c r="J190" s="105">
        <f>Mayo!$N31</f>
        <v>0</v>
      </c>
      <c r="K190" s="105" t="str">
        <f t="shared" si="5"/>
        <v>No</v>
      </c>
      <c r="L190" s="104">
        <f>Mayo!$O31</f>
        <v>0</v>
      </c>
      <c r="M190" s="105">
        <f>Mayo!$P31</f>
        <v>0</v>
      </c>
      <c r="N190" s="36">
        <f>Mayo!$Q31</f>
        <v>0</v>
      </c>
      <c r="O190" s="106">
        <f>Mayo!$R31</f>
        <v>0</v>
      </c>
      <c r="P190" s="107" t="e">
        <f>Mayo!$S31</f>
        <v>#DIV/0!</v>
      </c>
      <c r="Q190" s="111">
        <f>Mayo!$T31</f>
        <v>0</v>
      </c>
      <c r="R190" s="112">
        <f>Mayo!$U31</f>
        <v>0</v>
      </c>
      <c r="S190" s="36"/>
      <c r="T190" s="36"/>
      <c r="U190" s="36"/>
      <c r="V190" s="36"/>
      <c r="W190" s="36"/>
      <c r="X190" s="36"/>
      <c r="Y190" s="36"/>
      <c r="Z190" s="36"/>
      <c r="AA190" s="36"/>
      <c r="AB190" s="36"/>
      <c r="AC190" s="36"/>
    </row>
    <row r="191" spans="2:29" hidden="1" x14ac:dyDescent="0.3">
      <c r="B191" s="49">
        <f>Mayo!$G32</f>
        <v>0</v>
      </c>
      <c r="C191" s="4">
        <f>Mayo!$I32</f>
        <v>45047</v>
      </c>
      <c r="D191" s="15">
        <f>Mayo!$H32</f>
        <v>0</v>
      </c>
      <c r="E191" s="103">
        <f t="shared" si="4"/>
        <v>0</v>
      </c>
      <c r="F191" s="103">
        <f>Mayo!$J32</f>
        <v>0</v>
      </c>
      <c r="G191" s="103">
        <f>Mayo!$K32</f>
        <v>0</v>
      </c>
      <c r="H191" s="104">
        <f>Mayo!$L32</f>
        <v>0</v>
      </c>
      <c r="I191" s="104">
        <f>Mayo!$M32</f>
        <v>0</v>
      </c>
      <c r="J191" s="105">
        <f>Mayo!$N32</f>
        <v>0</v>
      </c>
      <c r="K191" s="105" t="str">
        <f t="shared" si="5"/>
        <v>No</v>
      </c>
      <c r="L191" s="104">
        <f>Mayo!$O32</f>
        <v>0</v>
      </c>
      <c r="M191" s="105">
        <f>Mayo!$P32</f>
        <v>0</v>
      </c>
      <c r="N191" s="36">
        <f>Mayo!$Q32</f>
        <v>0</v>
      </c>
      <c r="O191" s="106">
        <f>Mayo!$R32</f>
        <v>0</v>
      </c>
      <c r="P191" s="107" t="e">
        <f>Mayo!$S32</f>
        <v>#DIV/0!</v>
      </c>
      <c r="Q191" s="111">
        <f>Mayo!$T32</f>
        <v>0</v>
      </c>
      <c r="R191" s="112">
        <f>Mayo!$U32</f>
        <v>0</v>
      </c>
      <c r="S191" s="36"/>
      <c r="T191" s="36"/>
      <c r="U191" s="36"/>
      <c r="V191" s="36"/>
      <c r="W191" s="36"/>
      <c r="X191" s="36"/>
      <c r="Y191" s="36"/>
      <c r="Z191" s="36"/>
      <c r="AA191" s="36"/>
      <c r="AB191" s="36"/>
      <c r="AC191" s="36"/>
    </row>
    <row r="192" spans="2:29" hidden="1" x14ac:dyDescent="0.3">
      <c r="B192" s="49">
        <f>Mayo!$G33</f>
        <v>0</v>
      </c>
      <c r="C192" s="4">
        <f>Mayo!$I33</f>
        <v>45047</v>
      </c>
      <c r="D192" s="15">
        <f>Mayo!$H33</f>
        <v>0</v>
      </c>
      <c r="E192" s="103">
        <f t="shared" si="4"/>
        <v>0</v>
      </c>
      <c r="F192" s="103">
        <f>Mayo!$J33</f>
        <v>0</v>
      </c>
      <c r="G192" s="103">
        <f>Mayo!$K33</f>
        <v>0</v>
      </c>
      <c r="H192" s="104">
        <f>Mayo!$L33</f>
        <v>0</v>
      </c>
      <c r="I192" s="104">
        <f>Mayo!$M33</f>
        <v>0</v>
      </c>
      <c r="J192" s="105">
        <f>Mayo!$N33</f>
        <v>0</v>
      </c>
      <c r="K192" s="105" t="str">
        <f t="shared" si="5"/>
        <v>No</v>
      </c>
      <c r="L192" s="104">
        <f>Mayo!$O33</f>
        <v>0</v>
      </c>
      <c r="M192" s="105">
        <f>Mayo!$P33</f>
        <v>0</v>
      </c>
      <c r="N192" s="36">
        <f>Mayo!$Q33</f>
        <v>0</v>
      </c>
      <c r="O192" s="106">
        <f>Mayo!$R33</f>
        <v>0</v>
      </c>
      <c r="P192" s="107" t="e">
        <f>Mayo!$S33</f>
        <v>#DIV/0!</v>
      </c>
      <c r="Q192" s="111">
        <f>Mayo!$T33</f>
        <v>0</v>
      </c>
      <c r="R192" s="112">
        <f>Mayo!$U33</f>
        <v>0</v>
      </c>
      <c r="S192" s="36"/>
      <c r="T192" s="36"/>
      <c r="U192" s="36"/>
      <c r="V192" s="36"/>
      <c r="W192" s="36"/>
      <c r="X192" s="36"/>
      <c r="Y192" s="36"/>
      <c r="Z192" s="36"/>
      <c r="AA192" s="36"/>
      <c r="AB192" s="36"/>
      <c r="AC192" s="36"/>
    </row>
    <row r="193" spans="2:29" hidden="1" x14ac:dyDescent="0.3">
      <c r="B193" s="49">
        <f>Mayo!$G34</f>
        <v>0</v>
      </c>
      <c r="C193" s="4">
        <f>Mayo!$I34</f>
        <v>45047</v>
      </c>
      <c r="D193" s="15">
        <f>Mayo!$H34</f>
        <v>0</v>
      </c>
      <c r="E193" s="103">
        <f t="shared" si="4"/>
        <v>0</v>
      </c>
      <c r="F193" s="103">
        <f>Mayo!$J34</f>
        <v>0</v>
      </c>
      <c r="G193" s="103">
        <f>Mayo!$K34</f>
        <v>0</v>
      </c>
      <c r="H193" s="104">
        <f>Mayo!$L34</f>
        <v>0</v>
      </c>
      <c r="I193" s="104">
        <f>Mayo!$M34</f>
        <v>0</v>
      </c>
      <c r="J193" s="105">
        <f>Mayo!$N34</f>
        <v>0</v>
      </c>
      <c r="K193" s="105" t="str">
        <f t="shared" si="5"/>
        <v>No</v>
      </c>
      <c r="L193" s="104">
        <f>Mayo!$O34</f>
        <v>0</v>
      </c>
      <c r="M193" s="105">
        <f>Mayo!$P34</f>
        <v>0</v>
      </c>
      <c r="N193" s="36">
        <f>Mayo!$Q34</f>
        <v>0</v>
      </c>
      <c r="O193" s="106">
        <f>Mayo!$R34</f>
        <v>0</v>
      </c>
      <c r="P193" s="107" t="e">
        <f>Mayo!$S34</f>
        <v>#DIV/0!</v>
      </c>
      <c r="Q193" s="111">
        <f>Mayo!$T34</f>
        <v>0</v>
      </c>
      <c r="R193" s="112">
        <f>Mayo!$U34</f>
        <v>0</v>
      </c>
      <c r="S193" s="36"/>
      <c r="T193" s="36"/>
      <c r="U193" s="36"/>
      <c r="V193" s="36"/>
      <c r="W193" s="36"/>
      <c r="X193" s="36"/>
      <c r="Y193" s="36"/>
      <c r="Z193" s="36"/>
      <c r="AA193" s="36"/>
      <c r="AB193" s="36"/>
      <c r="AC193" s="36"/>
    </row>
    <row r="194" spans="2:29" hidden="1" x14ac:dyDescent="0.3">
      <c r="B194" s="49">
        <f>Mayo!$G35</f>
        <v>0</v>
      </c>
      <c r="C194" s="4">
        <f>Mayo!$I35</f>
        <v>45047</v>
      </c>
      <c r="D194" s="15">
        <f>Mayo!$H35</f>
        <v>0</v>
      </c>
      <c r="E194" s="103">
        <f t="shared" si="4"/>
        <v>0</v>
      </c>
      <c r="F194" s="103">
        <f>Mayo!$J35</f>
        <v>0</v>
      </c>
      <c r="G194" s="103">
        <f>Mayo!$K35</f>
        <v>0</v>
      </c>
      <c r="H194" s="104">
        <f>Mayo!$L35</f>
        <v>0</v>
      </c>
      <c r="I194" s="104">
        <f>Mayo!$M35</f>
        <v>0</v>
      </c>
      <c r="J194" s="105">
        <f>Mayo!$N35</f>
        <v>0</v>
      </c>
      <c r="K194" s="105" t="str">
        <f t="shared" si="5"/>
        <v>No</v>
      </c>
      <c r="L194" s="104">
        <f>Mayo!$O35</f>
        <v>0</v>
      </c>
      <c r="M194" s="105">
        <f>Mayo!$P35</f>
        <v>0</v>
      </c>
      <c r="N194" s="36">
        <f>Mayo!$Q35</f>
        <v>0</v>
      </c>
      <c r="O194" s="106">
        <f>Mayo!$R35</f>
        <v>0</v>
      </c>
      <c r="P194" s="107" t="e">
        <f>Mayo!$S35</f>
        <v>#DIV/0!</v>
      </c>
      <c r="Q194" s="111">
        <f>Mayo!$T35</f>
        <v>0</v>
      </c>
      <c r="R194" s="112">
        <f>Mayo!$U35</f>
        <v>0</v>
      </c>
      <c r="S194" s="36"/>
      <c r="T194" s="36"/>
      <c r="U194" s="36"/>
      <c r="V194" s="36"/>
      <c r="W194" s="36"/>
      <c r="X194" s="36"/>
      <c r="Y194" s="36"/>
      <c r="Z194" s="36"/>
      <c r="AA194" s="36"/>
      <c r="AB194" s="36"/>
      <c r="AC194" s="36"/>
    </row>
    <row r="195" spans="2:29" hidden="1" x14ac:dyDescent="0.3">
      <c r="B195" s="49">
        <f>Mayo!$G36</f>
        <v>0</v>
      </c>
      <c r="C195" s="4">
        <f>Mayo!$I36</f>
        <v>45047</v>
      </c>
      <c r="D195" s="15">
        <f>Mayo!$H36</f>
        <v>0</v>
      </c>
      <c r="E195" s="103">
        <f t="shared" si="4"/>
        <v>0</v>
      </c>
      <c r="F195" s="103">
        <f>Mayo!$J36</f>
        <v>0</v>
      </c>
      <c r="G195" s="103">
        <f>Mayo!$K36</f>
        <v>0</v>
      </c>
      <c r="H195" s="104">
        <f>Mayo!$L36</f>
        <v>0</v>
      </c>
      <c r="I195" s="104">
        <f>Mayo!$M36</f>
        <v>0</v>
      </c>
      <c r="J195" s="105">
        <f>Mayo!$N36</f>
        <v>0</v>
      </c>
      <c r="K195" s="105" t="str">
        <f t="shared" si="5"/>
        <v>No</v>
      </c>
      <c r="L195" s="104">
        <f>Mayo!$O36</f>
        <v>0</v>
      </c>
      <c r="M195" s="105">
        <f>Mayo!$P36</f>
        <v>0</v>
      </c>
      <c r="N195" s="36">
        <f>Mayo!$Q36</f>
        <v>0</v>
      </c>
      <c r="O195" s="106">
        <f>Mayo!$R36</f>
        <v>0</v>
      </c>
      <c r="P195" s="107" t="e">
        <f>Mayo!$S36</f>
        <v>#DIV/0!</v>
      </c>
      <c r="Q195" s="111">
        <f>Mayo!$T36</f>
        <v>0</v>
      </c>
      <c r="R195" s="112">
        <f>Mayo!$U36</f>
        <v>0</v>
      </c>
      <c r="S195" s="36"/>
      <c r="T195" s="36"/>
      <c r="U195" s="36"/>
      <c r="V195" s="36"/>
      <c r="W195" s="36"/>
      <c r="X195" s="36"/>
      <c r="Y195" s="36"/>
      <c r="Z195" s="36"/>
      <c r="AA195" s="36"/>
      <c r="AB195" s="36"/>
      <c r="AC195" s="36"/>
    </row>
    <row r="196" spans="2:29" hidden="1" x14ac:dyDescent="0.3">
      <c r="B196" s="49">
        <f>Mayo!$G37</f>
        <v>0</v>
      </c>
      <c r="C196" s="4">
        <f>Mayo!$I37</f>
        <v>45047</v>
      </c>
      <c r="D196" s="15">
        <f>Mayo!$H37</f>
        <v>0</v>
      </c>
      <c r="E196" s="103">
        <f t="shared" si="4"/>
        <v>0</v>
      </c>
      <c r="F196" s="103">
        <f>Mayo!$J37</f>
        <v>0</v>
      </c>
      <c r="G196" s="103">
        <f>Mayo!$K37</f>
        <v>0</v>
      </c>
      <c r="H196" s="104">
        <f>Mayo!$L37</f>
        <v>0</v>
      </c>
      <c r="I196" s="104">
        <f>Mayo!$M37</f>
        <v>0</v>
      </c>
      <c r="J196" s="105">
        <f>Mayo!$N37</f>
        <v>0</v>
      </c>
      <c r="K196" s="105" t="str">
        <f t="shared" si="5"/>
        <v>No</v>
      </c>
      <c r="L196" s="104">
        <f>Mayo!$O37</f>
        <v>0</v>
      </c>
      <c r="M196" s="105">
        <f>Mayo!$P37</f>
        <v>0</v>
      </c>
      <c r="N196" s="36">
        <f>Mayo!$Q37</f>
        <v>0</v>
      </c>
      <c r="O196" s="106">
        <f>Mayo!$R37</f>
        <v>0</v>
      </c>
      <c r="P196" s="107" t="e">
        <f>Mayo!$S37</f>
        <v>#DIV/0!</v>
      </c>
      <c r="Q196" s="111">
        <f>Mayo!$T37</f>
        <v>0</v>
      </c>
      <c r="R196" s="112">
        <f>Mayo!$U37</f>
        <v>0</v>
      </c>
      <c r="S196" s="36"/>
      <c r="T196" s="36"/>
      <c r="U196" s="36"/>
      <c r="V196" s="36"/>
      <c r="W196" s="36"/>
      <c r="X196" s="36"/>
      <c r="Y196" s="36"/>
      <c r="Z196" s="36"/>
      <c r="AA196" s="36"/>
      <c r="AB196" s="36"/>
      <c r="AC196" s="36"/>
    </row>
    <row r="197" spans="2:29" hidden="1" x14ac:dyDescent="0.3">
      <c r="B197" s="49">
        <f>Mayo!$G38</f>
        <v>0</v>
      </c>
      <c r="C197" s="4">
        <f>Mayo!$I38</f>
        <v>45047</v>
      </c>
      <c r="D197" s="15">
        <f>Mayo!$H38</f>
        <v>0</v>
      </c>
      <c r="E197" s="103">
        <f t="shared" si="4"/>
        <v>0</v>
      </c>
      <c r="F197" s="103">
        <f>Mayo!$J38</f>
        <v>0</v>
      </c>
      <c r="G197" s="103">
        <f>Mayo!$K38</f>
        <v>0</v>
      </c>
      <c r="H197" s="104">
        <f>Mayo!$L38</f>
        <v>0</v>
      </c>
      <c r="I197" s="104">
        <f>Mayo!$M38</f>
        <v>0</v>
      </c>
      <c r="J197" s="105">
        <f>Mayo!$N38</f>
        <v>0</v>
      </c>
      <c r="K197" s="105" t="str">
        <f t="shared" si="5"/>
        <v>No</v>
      </c>
      <c r="L197" s="104">
        <f>Mayo!$O38</f>
        <v>0</v>
      </c>
      <c r="M197" s="105">
        <f>Mayo!$P38</f>
        <v>0</v>
      </c>
      <c r="N197" s="36">
        <f>Mayo!$Q38</f>
        <v>0</v>
      </c>
      <c r="O197" s="106">
        <f>Mayo!$R38</f>
        <v>0</v>
      </c>
      <c r="P197" s="107" t="e">
        <f>Mayo!$S38</f>
        <v>#DIV/0!</v>
      </c>
      <c r="Q197" s="111">
        <f>Mayo!$T38</f>
        <v>0</v>
      </c>
      <c r="R197" s="112">
        <f>Mayo!$U38</f>
        <v>0</v>
      </c>
      <c r="S197" s="36"/>
      <c r="T197" s="36"/>
      <c r="U197" s="36"/>
      <c r="V197" s="36"/>
      <c r="W197" s="36"/>
      <c r="X197" s="36"/>
      <c r="Y197" s="36"/>
      <c r="Z197" s="36"/>
      <c r="AA197" s="36"/>
      <c r="AB197" s="36"/>
      <c r="AC197" s="36"/>
    </row>
    <row r="198" spans="2:29" hidden="1" x14ac:dyDescent="0.3">
      <c r="B198" s="49">
        <f>Mayo!$G39</f>
        <v>0</v>
      </c>
      <c r="C198" s="4">
        <f>Mayo!$I39</f>
        <v>45047</v>
      </c>
      <c r="D198" s="15">
        <f>Mayo!$H39</f>
        <v>0</v>
      </c>
      <c r="E198" s="103">
        <f t="shared" si="4"/>
        <v>0</v>
      </c>
      <c r="F198" s="103">
        <f>Mayo!$J39</f>
        <v>0</v>
      </c>
      <c r="G198" s="103">
        <f>Mayo!$K39</f>
        <v>0</v>
      </c>
      <c r="H198" s="104">
        <f>Mayo!$L39</f>
        <v>0</v>
      </c>
      <c r="I198" s="104">
        <f>Mayo!$M39</f>
        <v>0</v>
      </c>
      <c r="J198" s="105">
        <f>Mayo!$N39</f>
        <v>0</v>
      </c>
      <c r="K198" s="105" t="str">
        <f t="shared" si="5"/>
        <v>No</v>
      </c>
      <c r="L198" s="104">
        <f>Mayo!$O39</f>
        <v>0</v>
      </c>
      <c r="M198" s="105">
        <f>Mayo!$P39</f>
        <v>0</v>
      </c>
      <c r="N198" s="36">
        <f>Mayo!$Q39</f>
        <v>0</v>
      </c>
      <c r="O198" s="106">
        <f>Mayo!$R39</f>
        <v>0</v>
      </c>
      <c r="P198" s="107" t="e">
        <f>Mayo!$S39</f>
        <v>#DIV/0!</v>
      </c>
      <c r="Q198" s="111">
        <f>Mayo!$T39</f>
        <v>0</v>
      </c>
      <c r="R198" s="112">
        <f>Mayo!$U39</f>
        <v>0</v>
      </c>
      <c r="S198" s="36"/>
      <c r="T198" s="36"/>
      <c r="U198" s="36"/>
      <c r="V198" s="36"/>
      <c r="W198" s="36"/>
      <c r="X198" s="36"/>
      <c r="Y198" s="36"/>
      <c r="Z198" s="36"/>
      <c r="AA198" s="36"/>
      <c r="AB198" s="36"/>
      <c r="AC198" s="36"/>
    </row>
    <row r="199" spans="2:29" hidden="1" x14ac:dyDescent="0.3">
      <c r="B199" s="49">
        <f>Mayo!$G40</f>
        <v>0</v>
      </c>
      <c r="C199" s="4">
        <f>Mayo!$I40</f>
        <v>45047</v>
      </c>
      <c r="D199" s="15">
        <f>Mayo!$H40</f>
        <v>0</v>
      </c>
      <c r="E199" s="103">
        <f t="shared" si="4"/>
        <v>0</v>
      </c>
      <c r="F199" s="103">
        <f>Mayo!$J40</f>
        <v>0</v>
      </c>
      <c r="G199" s="103">
        <f>Mayo!$K40</f>
        <v>0</v>
      </c>
      <c r="H199" s="104">
        <f>Mayo!$L40</f>
        <v>0</v>
      </c>
      <c r="I199" s="104">
        <f>Mayo!$M40</f>
        <v>0</v>
      </c>
      <c r="J199" s="105">
        <f>Mayo!$N40</f>
        <v>0</v>
      </c>
      <c r="K199" s="105" t="str">
        <f t="shared" si="5"/>
        <v>No</v>
      </c>
      <c r="L199" s="104">
        <f>Mayo!$O40</f>
        <v>0</v>
      </c>
      <c r="M199" s="105">
        <f>Mayo!$P40</f>
        <v>0</v>
      </c>
      <c r="N199" s="36">
        <f>Mayo!$Q40</f>
        <v>0</v>
      </c>
      <c r="O199" s="106">
        <f>Mayo!$R40</f>
        <v>0</v>
      </c>
      <c r="P199" s="107" t="e">
        <f>Mayo!$S40</f>
        <v>#DIV/0!</v>
      </c>
      <c r="Q199" s="111">
        <f>Mayo!$T40</f>
        <v>0</v>
      </c>
      <c r="R199" s="112">
        <f>Mayo!$U40</f>
        <v>0</v>
      </c>
      <c r="S199" s="36"/>
      <c r="T199" s="36"/>
      <c r="U199" s="36"/>
      <c r="V199" s="36"/>
      <c r="W199" s="36"/>
      <c r="X199" s="36"/>
      <c r="Y199" s="36"/>
      <c r="Z199" s="36"/>
      <c r="AA199" s="36"/>
      <c r="AB199" s="36"/>
      <c r="AC199" s="36"/>
    </row>
    <row r="200" spans="2:29" hidden="1" x14ac:dyDescent="0.3">
      <c r="B200" s="49">
        <f>Mayo!$G41</f>
        <v>0</v>
      </c>
      <c r="C200" s="4">
        <f>Mayo!$I41</f>
        <v>45047</v>
      </c>
      <c r="D200" s="15">
        <f>Mayo!$H41</f>
        <v>0</v>
      </c>
      <c r="E200" s="103">
        <f t="shared" si="4"/>
        <v>0</v>
      </c>
      <c r="F200" s="103">
        <f>Mayo!$J41</f>
        <v>0</v>
      </c>
      <c r="G200" s="103">
        <f>Mayo!$K41</f>
        <v>0</v>
      </c>
      <c r="H200" s="104">
        <f>Mayo!$L41</f>
        <v>0</v>
      </c>
      <c r="I200" s="104">
        <f>Mayo!$M41</f>
        <v>0</v>
      </c>
      <c r="J200" s="105">
        <f>Mayo!$N41</f>
        <v>0</v>
      </c>
      <c r="K200" s="105" t="str">
        <f t="shared" si="5"/>
        <v>No</v>
      </c>
      <c r="L200" s="104">
        <f>Mayo!$O41</f>
        <v>0</v>
      </c>
      <c r="M200" s="105">
        <f>Mayo!$P41</f>
        <v>0</v>
      </c>
      <c r="N200" s="36">
        <f>Mayo!$Q41</f>
        <v>0</v>
      </c>
      <c r="O200" s="106">
        <f>Mayo!$R41</f>
        <v>0</v>
      </c>
      <c r="P200" s="107" t="e">
        <f>Mayo!$S41</f>
        <v>#DIV/0!</v>
      </c>
      <c r="Q200" s="111">
        <f>Mayo!$T41</f>
        <v>0</v>
      </c>
      <c r="R200" s="112">
        <f>Mayo!$U41</f>
        <v>0</v>
      </c>
      <c r="S200" s="36"/>
      <c r="T200" s="36"/>
      <c r="U200" s="36"/>
      <c r="V200" s="36"/>
      <c r="W200" s="36"/>
      <c r="X200" s="36"/>
      <c r="Y200" s="36"/>
      <c r="Z200" s="36"/>
      <c r="AA200" s="36"/>
      <c r="AB200" s="36"/>
      <c r="AC200" s="36"/>
    </row>
    <row r="201" spans="2:29" hidden="1" x14ac:dyDescent="0.3">
      <c r="B201" s="49">
        <f>Mayo!$G42</f>
        <v>0</v>
      </c>
      <c r="C201" s="4">
        <f>Mayo!$I42</f>
        <v>45047</v>
      </c>
      <c r="D201" s="15">
        <f>Mayo!$H42</f>
        <v>0</v>
      </c>
      <c r="E201" s="103">
        <f t="shared" si="4"/>
        <v>0</v>
      </c>
      <c r="F201" s="103">
        <f>Mayo!$J42</f>
        <v>0</v>
      </c>
      <c r="G201" s="103">
        <f>Mayo!$K42</f>
        <v>0</v>
      </c>
      <c r="H201" s="104">
        <f>Mayo!$L42</f>
        <v>0</v>
      </c>
      <c r="I201" s="104">
        <f>Mayo!$M42</f>
        <v>0</v>
      </c>
      <c r="J201" s="105">
        <f>Mayo!$N42</f>
        <v>0</v>
      </c>
      <c r="K201" s="105" t="str">
        <f t="shared" si="5"/>
        <v>No</v>
      </c>
      <c r="L201" s="104">
        <f>Mayo!$O42</f>
        <v>0</v>
      </c>
      <c r="M201" s="105">
        <f>Mayo!$P42</f>
        <v>0</v>
      </c>
      <c r="N201" s="36">
        <f>Mayo!$Q42</f>
        <v>0</v>
      </c>
      <c r="O201" s="106">
        <f>Mayo!$R42</f>
        <v>0</v>
      </c>
      <c r="P201" s="107" t="e">
        <f>Mayo!$S42</f>
        <v>#DIV/0!</v>
      </c>
      <c r="Q201" s="111">
        <f>Mayo!$T42</f>
        <v>0</v>
      </c>
      <c r="R201" s="112">
        <f>Mayo!$U42</f>
        <v>0</v>
      </c>
      <c r="S201" s="36"/>
      <c r="T201" s="36"/>
      <c r="U201" s="36"/>
      <c r="V201" s="36"/>
      <c r="W201" s="36"/>
      <c r="X201" s="36"/>
      <c r="Y201" s="36"/>
      <c r="Z201" s="36"/>
      <c r="AA201" s="36"/>
      <c r="AB201" s="36"/>
      <c r="AC201" s="36"/>
    </row>
    <row r="202" spans="2:29" hidden="1" x14ac:dyDescent="0.3">
      <c r="B202" s="49">
        <f>Mayo!$G43</f>
        <v>0</v>
      </c>
      <c r="C202" s="4">
        <f>Mayo!$I43</f>
        <v>45047</v>
      </c>
      <c r="D202" s="15">
        <f>Mayo!$H43</f>
        <v>0</v>
      </c>
      <c r="E202" s="103">
        <f t="shared" si="4"/>
        <v>0</v>
      </c>
      <c r="F202" s="103">
        <f>Mayo!$J43</f>
        <v>0</v>
      </c>
      <c r="G202" s="103">
        <f>Mayo!$K43</f>
        <v>0</v>
      </c>
      <c r="H202" s="104">
        <f>Mayo!$L43</f>
        <v>0</v>
      </c>
      <c r="I202" s="104">
        <f>Mayo!$M43</f>
        <v>0</v>
      </c>
      <c r="J202" s="105">
        <f>Mayo!$N43</f>
        <v>0</v>
      </c>
      <c r="K202" s="105" t="str">
        <f t="shared" si="5"/>
        <v>No</v>
      </c>
      <c r="L202" s="104">
        <f>Mayo!$O43</f>
        <v>0</v>
      </c>
      <c r="M202" s="105">
        <f>Mayo!$P43</f>
        <v>0</v>
      </c>
      <c r="N202" s="36">
        <f>Mayo!$Q43</f>
        <v>0</v>
      </c>
      <c r="O202" s="106">
        <f>Mayo!$R43</f>
        <v>0</v>
      </c>
      <c r="P202" s="107" t="e">
        <f>Mayo!$S43</f>
        <v>#DIV/0!</v>
      </c>
      <c r="Q202" s="111">
        <f>Mayo!$T43</f>
        <v>0</v>
      </c>
      <c r="R202" s="112">
        <f>Mayo!$U43</f>
        <v>0</v>
      </c>
      <c r="S202" s="36"/>
      <c r="T202" s="36"/>
      <c r="U202" s="36"/>
      <c r="V202" s="36"/>
      <c r="W202" s="36"/>
      <c r="X202" s="36"/>
      <c r="Y202" s="36"/>
      <c r="Z202" s="36"/>
      <c r="AA202" s="36"/>
      <c r="AB202" s="36"/>
      <c r="AC202" s="36"/>
    </row>
    <row r="203" spans="2:29" hidden="1" x14ac:dyDescent="0.3">
      <c r="B203" s="49">
        <f>Mayo!$G44</f>
        <v>0</v>
      </c>
      <c r="C203" s="4">
        <f>Mayo!$I44</f>
        <v>45047</v>
      </c>
      <c r="D203" s="15">
        <f>Mayo!$H44</f>
        <v>0</v>
      </c>
      <c r="E203" s="103">
        <f t="shared" si="4"/>
        <v>0</v>
      </c>
      <c r="F203" s="103">
        <f>Mayo!$J44</f>
        <v>0</v>
      </c>
      <c r="G203" s="103">
        <f>Mayo!$K44</f>
        <v>0</v>
      </c>
      <c r="H203" s="104">
        <f>Mayo!$L44</f>
        <v>0</v>
      </c>
      <c r="I203" s="104">
        <f>Mayo!$M44</f>
        <v>0</v>
      </c>
      <c r="J203" s="105">
        <f>Mayo!$N44</f>
        <v>0</v>
      </c>
      <c r="K203" s="105" t="str">
        <f t="shared" si="5"/>
        <v>No</v>
      </c>
      <c r="L203" s="104">
        <f>Mayo!$O44</f>
        <v>0</v>
      </c>
      <c r="M203" s="105">
        <f>Mayo!$P44</f>
        <v>0</v>
      </c>
      <c r="N203" s="36">
        <f>Mayo!$Q44</f>
        <v>0</v>
      </c>
      <c r="O203" s="106">
        <f>Mayo!$R44</f>
        <v>0</v>
      </c>
      <c r="P203" s="107" t="e">
        <f>Mayo!$S44</f>
        <v>#DIV/0!</v>
      </c>
      <c r="Q203" s="111">
        <f>Mayo!$T44</f>
        <v>0</v>
      </c>
      <c r="R203" s="112">
        <f>Mayo!$U44</f>
        <v>0</v>
      </c>
      <c r="S203" s="36"/>
      <c r="T203" s="36"/>
      <c r="U203" s="36"/>
      <c r="V203" s="36"/>
      <c r="W203" s="36"/>
      <c r="X203" s="36"/>
      <c r="Y203" s="36"/>
      <c r="Z203" s="36"/>
      <c r="AA203" s="36"/>
      <c r="AB203" s="36"/>
      <c r="AC203" s="36"/>
    </row>
    <row r="204" spans="2:29" hidden="1" x14ac:dyDescent="0.3">
      <c r="B204" s="49">
        <f>Mayo!$G45</f>
        <v>0</v>
      </c>
      <c r="C204" s="4">
        <f>Mayo!$I45</f>
        <v>45047</v>
      </c>
      <c r="D204" s="15">
        <f>Mayo!$H45</f>
        <v>0</v>
      </c>
      <c r="E204" s="103">
        <f t="shared" si="4"/>
        <v>0</v>
      </c>
      <c r="F204" s="103">
        <f>Mayo!$J45</f>
        <v>0</v>
      </c>
      <c r="G204" s="103">
        <f>Mayo!$K45</f>
        <v>0</v>
      </c>
      <c r="H204" s="104">
        <f>Mayo!$L45</f>
        <v>0</v>
      </c>
      <c r="I204" s="104">
        <f>Mayo!$M45</f>
        <v>0</v>
      </c>
      <c r="J204" s="105">
        <f>Mayo!$N45</f>
        <v>0</v>
      </c>
      <c r="K204" s="105" t="str">
        <f t="shared" si="5"/>
        <v>No</v>
      </c>
      <c r="L204" s="104">
        <f>Mayo!$O45</f>
        <v>0</v>
      </c>
      <c r="M204" s="105">
        <f>Mayo!$P45</f>
        <v>0</v>
      </c>
      <c r="N204" s="36">
        <f>Mayo!$Q45</f>
        <v>0</v>
      </c>
      <c r="O204" s="106">
        <f>Mayo!$R45</f>
        <v>0</v>
      </c>
      <c r="P204" s="107" t="e">
        <f>Mayo!$S45</f>
        <v>#DIV/0!</v>
      </c>
      <c r="Q204" s="111">
        <f>Mayo!$T45</f>
        <v>0</v>
      </c>
      <c r="R204" s="112">
        <f>Mayo!$U45</f>
        <v>0</v>
      </c>
      <c r="S204" s="36"/>
      <c r="T204" s="36"/>
      <c r="U204" s="36"/>
      <c r="V204" s="36"/>
      <c r="W204" s="36"/>
      <c r="X204" s="36"/>
      <c r="Y204" s="36"/>
      <c r="Z204" s="36"/>
      <c r="AA204" s="36"/>
      <c r="AB204" s="36"/>
      <c r="AC204" s="36"/>
    </row>
    <row r="205" spans="2:29" hidden="1" x14ac:dyDescent="0.3">
      <c r="B205" s="49">
        <f>Mayo!$G46</f>
        <v>0</v>
      </c>
      <c r="C205" s="4">
        <f>Mayo!$I46</f>
        <v>45047</v>
      </c>
      <c r="D205" s="15">
        <f>Mayo!$H46</f>
        <v>0</v>
      </c>
      <c r="E205" s="103">
        <f t="shared" si="4"/>
        <v>0</v>
      </c>
      <c r="F205" s="103">
        <f>Mayo!$J46</f>
        <v>0</v>
      </c>
      <c r="G205" s="103">
        <f>Mayo!$K46</f>
        <v>0</v>
      </c>
      <c r="H205" s="104">
        <f>Mayo!$L46</f>
        <v>0</v>
      </c>
      <c r="I205" s="104">
        <f>Mayo!$M46</f>
        <v>0</v>
      </c>
      <c r="J205" s="105">
        <f>Mayo!$N46</f>
        <v>0</v>
      </c>
      <c r="K205" s="105" t="str">
        <f t="shared" si="5"/>
        <v>No</v>
      </c>
      <c r="L205" s="104">
        <f>Mayo!$O46</f>
        <v>0</v>
      </c>
      <c r="M205" s="105">
        <f>Mayo!$P46</f>
        <v>0</v>
      </c>
      <c r="N205" s="36">
        <f>Mayo!$Q46</f>
        <v>0</v>
      </c>
      <c r="O205" s="106">
        <f>Mayo!$R46</f>
        <v>0</v>
      </c>
      <c r="P205" s="107" t="e">
        <f>Mayo!$S46</f>
        <v>#DIV/0!</v>
      </c>
      <c r="Q205" s="111">
        <f>Mayo!$T46</f>
        <v>0</v>
      </c>
      <c r="R205" s="112">
        <f>Mayo!$U46</f>
        <v>0</v>
      </c>
      <c r="S205" s="36"/>
      <c r="T205" s="36"/>
      <c r="U205" s="36"/>
      <c r="V205" s="36"/>
      <c r="W205" s="36"/>
      <c r="X205" s="36"/>
      <c r="Y205" s="36"/>
      <c r="Z205" s="36"/>
      <c r="AA205" s="36"/>
      <c r="AB205" s="36"/>
      <c r="AC205" s="36"/>
    </row>
    <row r="206" spans="2:29" hidden="1" x14ac:dyDescent="0.3">
      <c r="B206" s="49">
        <f>Mayo!$G47</f>
        <v>0</v>
      </c>
      <c r="C206" s="4">
        <f>Mayo!$I47</f>
        <v>45047</v>
      </c>
      <c r="D206" s="15">
        <f>Mayo!$H47</f>
        <v>0</v>
      </c>
      <c r="E206" s="103">
        <f t="shared" si="4"/>
        <v>0</v>
      </c>
      <c r="F206" s="103">
        <f>Mayo!$J47</f>
        <v>0</v>
      </c>
      <c r="G206" s="103">
        <f>Mayo!$K47</f>
        <v>0</v>
      </c>
      <c r="H206" s="104">
        <f>Mayo!$L47</f>
        <v>0</v>
      </c>
      <c r="I206" s="104">
        <f>Mayo!$M47</f>
        <v>0</v>
      </c>
      <c r="J206" s="105">
        <f>Mayo!$N47</f>
        <v>0</v>
      </c>
      <c r="K206" s="105" t="str">
        <f t="shared" si="5"/>
        <v>No</v>
      </c>
      <c r="L206" s="104">
        <f>Mayo!$O47</f>
        <v>0</v>
      </c>
      <c r="M206" s="105">
        <f>Mayo!$P47</f>
        <v>0</v>
      </c>
      <c r="N206" s="36">
        <f>Mayo!$Q47</f>
        <v>0</v>
      </c>
      <c r="O206" s="106">
        <f>Mayo!$R47</f>
        <v>0</v>
      </c>
      <c r="P206" s="107" t="e">
        <f>Mayo!$S47</f>
        <v>#DIV/0!</v>
      </c>
      <c r="Q206" s="111">
        <f>Mayo!$T47</f>
        <v>0</v>
      </c>
      <c r="R206" s="112">
        <f>Mayo!$U47</f>
        <v>0</v>
      </c>
      <c r="S206" s="36"/>
      <c r="T206" s="36"/>
      <c r="U206" s="36"/>
      <c r="V206" s="36"/>
      <c r="W206" s="36"/>
      <c r="X206" s="36"/>
      <c r="Y206" s="36"/>
      <c r="Z206" s="36"/>
      <c r="AA206" s="36"/>
      <c r="AB206" s="36"/>
      <c r="AC206" s="36"/>
    </row>
    <row r="207" spans="2:29" hidden="1" x14ac:dyDescent="0.3">
      <c r="B207" s="49">
        <f>Mayo!$G48</f>
        <v>0</v>
      </c>
      <c r="C207" s="4">
        <f>Mayo!$I48</f>
        <v>45047</v>
      </c>
      <c r="D207" s="15">
        <f>Mayo!$H48</f>
        <v>0</v>
      </c>
      <c r="E207" s="103">
        <f t="shared" si="4"/>
        <v>0</v>
      </c>
      <c r="F207" s="103">
        <f>Mayo!$J48</f>
        <v>0</v>
      </c>
      <c r="G207" s="103">
        <f>Mayo!$K48</f>
        <v>0</v>
      </c>
      <c r="H207" s="104">
        <f>Mayo!$L48</f>
        <v>0</v>
      </c>
      <c r="I207" s="104">
        <f>Mayo!$M48</f>
        <v>0</v>
      </c>
      <c r="J207" s="105">
        <f>Mayo!$N48</f>
        <v>0</v>
      </c>
      <c r="K207" s="105" t="str">
        <f t="shared" si="5"/>
        <v>No</v>
      </c>
      <c r="L207" s="104">
        <f>Mayo!$O48</f>
        <v>0</v>
      </c>
      <c r="M207" s="105">
        <f>Mayo!$P48</f>
        <v>0</v>
      </c>
      <c r="N207" s="36">
        <f>Mayo!$Q48</f>
        <v>0</v>
      </c>
      <c r="O207" s="106">
        <f>Mayo!$R48</f>
        <v>0</v>
      </c>
      <c r="P207" s="107" t="e">
        <f>Mayo!$S48</f>
        <v>#DIV/0!</v>
      </c>
      <c r="Q207" s="111">
        <f>Mayo!$T48</f>
        <v>0</v>
      </c>
      <c r="R207" s="112">
        <f>Mayo!$U48</f>
        <v>0</v>
      </c>
      <c r="S207" s="36"/>
      <c r="T207" s="36"/>
      <c r="U207" s="36"/>
      <c r="V207" s="36"/>
      <c r="W207" s="36"/>
      <c r="X207" s="36"/>
      <c r="Y207" s="36"/>
      <c r="Z207" s="36"/>
      <c r="AA207" s="36"/>
      <c r="AB207" s="36"/>
      <c r="AC207" s="36"/>
    </row>
    <row r="208" spans="2:29" hidden="1" x14ac:dyDescent="0.3">
      <c r="B208" s="49">
        <f>Mayo!$G49</f>
        <v>0</v>
      </c>
      <c r="C208" s="4">
        <f>Mayo!$I49</f>
        <v>45047</v>
      </c>
      <c r="D208" s="15">
        <f>Mayo!$H49</f>
        <v>0</v>
      </c>
      <c r="E208" s="103">
        <f t="shared" ref="E208:E271" si="6">$F$9</f>
        <v>0</v>
      </c>
      <c r="F208" s="103">
        <f>Mayo!$J49</f>
        <v>0</v>
      </c>
      <c r="G208" s="103">
        <f>Mayo!$K49</f>
        <v>0</v>
      </c>
      <c r="H208" s="104">
        <f>Mayo!$L49</f>
        <v>0</v>
      </c>
      <c r="I208" s="104">
        <f>Mayo!$M49</f>
        <v>0</v>
      </c>
      <c r="J208" s="105">
        <f>Mayo!$N49</f>
        <v>0</v>
      </c>
      <c r="K208" s="105" t="str">
        <f t="shared" si="5"/>
        <v>No</v>
      </c>
      <c r="L208" s="104">
        <f>Mayo!$O49</f>
        <v>0</v>
      </c>
      <c r="M208" s="105">
        <f>Mayo!$P49</f>
        <v>0</v>
      </c>
      <c r="N208" s="36">
        <f>Mayo!$Q49</f>
        <v>0</v>
      </c>
      <c r="O208" s="106">
        <f>Mayo!$R49</f>
        <v>0</v>
      </c>
      <c r="P208" s="107" t="e">
        <f>Mayo!$S49</f>
        <v>#DIV/0!</v>
      </c>
      <c r="Q208" s="111">
        <f>Mayo!$T49</f>
        <v>0</v>
      </c>
      <c r="R208" s="112">
        <f>Mayo!$U49</f>
        <v>0</v>
      </c>
      <c r="S208" s="36"/>
      <c r="T208" s="36"/>
      <c r="U208" s="36"/>
      <c r="V208" s="36"/>
      <c r="W208" s="36"/>
      <c r="X208" s="36"/>
      <c r="Y208" s="36"/>
      <c r="Z208" s="36"/>
      <c r="AA208" s="36"/>
      <c r="AB208" s="36"/>
      <c r="AC208" s="36"/>
    </row>
    <row r="209" spans="2:29" hidden="1" x14ac:dyDescent="0.3">
      <c r="B209" s="49">
        <f>Mayo!$G50</f>
        <v>0</v>
      </c>
      <c r="C209" s="4">
        <f>Mayo!$I50</f>
        <v>45047</v>
      </c>
      <c r="D209" s="15">
        <f>Mayo!$H50</f>
        <v>0</v>
      </c>
      <c r="E209" s="103">
        <f t="shared" si="6"/>
        <v>0</v>
      </c>
      <c r="F209" s="103">
        <f>Mayo!$J50</f>
        <v>0</v>
      </c>
      <c r="G209" s="103">
        <f>Mayo!$K50</f>
        <v>0</v>
      </c>
      <c r="H209" s="104">
        <f>Mayo!$L50</f>
        <v>0</v>
      </c>
      <c r="I209" s="104">
        <f>Mayo!$M50</f>
        <v>0</v>
      </c>
      <c r="J209" s="105">
        <f>Mayo!$N50</f>
        <v>0</v>
      </c>
      <c r="K209" s="105" t="str">
        <f t="shared" ref="K209:K272" si="7">IF(L209&gt;0,"Si","No")</f>
        <v>No</v>
      </c>
      <c r="L209" s="104">
        <f>Mayo!$O50</f>
        <v>0</v>
      </c>
      <c r="M209" s="105">
        <f>Mayo!$P50</f>
        <v>0</v>
      </c>
      <c r="N209" s="36">
        <f>Mayo!$Q50</f>
        <v>0</v>
      </c>
      <c r="O209" s="106">
        <f>Mayo!$R50</f>
        <v>0</v>
      </c>
      <c r="P209" s="107" t="e">
        <f>Mayo!$S50</f>
        <v>#DIV/0!</v>
      </c>
      <c r="Q209" s="111">
        <f>Mayo!$T50</f>
        <v>0</v>
      </c>
      <c r="R209" s="112">
        <f>Mayo!$U50</f>
        <v>0</v>
      </c>
      <c r="S209" s="36"/>
      <c r="T209" s="36"/>
      <c r="U209" s="36"/>
      <c r="V209" s="36"/>
      <c r="W209" s="36"/>
      <c r="X209" s="36"/>
      <c r="Y209" s="36"/>
      <c r="Z209" s="36"/>
      <c r="AA209" s="36"/>
      <c r="AB209" s="36"/>
      <c r="AC209" s="36"/>
    </row>
    <row r="210" spans="2:29" hidden="1" x14ac:dyDescent="0.3">
      <c r="B210" s="49">
        <f>Mayo!$G51</f>
        <v>0</v>
      </c>
      <c r="C210" s="4">
        <f>Mayo!$I51</f>
        <v>45047</v>
      </c>
      <c r="D210" s="15">
        <f>Mayo!$H51</f>
        <v>0</v>
      </c>
      <c r="E210" s="103">
        <f t="shared" si="6"/>
        <v>0</v>
      </c>
      <c r="F210" s="103">
        <f>Mayo!$J51</f>
        <v>0</v>
      </c>
      <c r="G210" s="103">
        <f>Mayo!$K51</f>
        <v>0</v>
      </c>
      <c r="H210" s="104">
        <f>Mayo!$L51</f>
        <v>0</v>
      </c>
      <c r="I210" s="104">
        <f>Mayo!$M51</f>
        <v>0</v>
      </c>
      <c r="J210" s="105">
        <f>Mayo!$N51</f>
        <v>0</v>
      </c>
      <c r="K210" s="105" t="str">
        <f t="shared" si="7"/>
        <v>No</v>
      </c>
      <c r="L210" s="104">
        <f>Mayo!$O51</f>
        <v>0</v>
      </c>
      <c r="M210" s="105">
        <f>Mayo!$P51</f>
        <v>0</v>
      </c>
      <c r="N210" s="36">
        <f>Mayo!$Q51</f>
        <v>0</v>
      </c>
      <c r="O210" s="106">
        <f>Mayo!$R51</f>
        <v>0</v>
      </c>
      <c r="P210" s="107" t="e">
        <f>Mayo!$S51</f>
        <v>#DIV/0!</v>
      </c>
      <c r="Q210" s="111">
        <f>Mayo!$T51</f>
        <v>0</v>
      </c>
      <c r="R210" s="112">
        <f>Mayo!$U51</f>
        <v>0</v>
      </c>
      <c r="S210" s="36"/>
      <c r="T210" s="36"/>
      <c r="U210" s="36"/>
      <c r="V210" s="36"/>
      <c r="W210" s="36"/>
      <c r="X210" s="36"/>
      <c r="Y210" s="36"/>
      <c r="Z210" s="36"/>
      <c r="AA210" s="36"/>
      <c r="AB210" s="36"/>
      <c r="AC210" s="36"/>
    </row>
    <row r="211" spans="2:29" hidden="1" x14ac:dyDescent="0.3">
      <c r="B211" s="49">
        <f>Mayo!$G52</f>
        <v>0</v>
      </c>
      <c r="C211" s="4">
        <f>Mayo!$I52</f>
        <v>45047</v>
      </c>
      <c r="D211" s="15">
        <f>Mayo!$H52</f>
        <v>0</v>
      </c>
      <c r="E211" s="103">
        <f t="shared" si="6"/>
        <v>0</v>
      </c>
      <c r="F211" s="103">
        <f>Mayo!$J52</f>
        <v>0</v>
      </c>
      <c r="G211" s="103">
        <f>Mayo!$K52</f>
        <v>0</v>
      </c>
      <c r="H211" s="104">
        <f>Mayo!$L52</f>
        <v>0</v>
      </c>
      <c r="I211" s="104">
        <f>Mayo!$M52</f>
        <v>0</v>
      </c>
      <c r="J211" s="105">
        <f>Mayo!$N52</f>
        <v>0</v>
      </c>
      <c r="K211" s="105" t="str">
        <f t="shared" si="7"/>
        <v>No</v>
      </c>
      <c r="L211" s="104">
        <f>Mayo!$O52</f>
        <v>0</v>
      </c>
      <c r="M211" s="105">
        <f>Mayo!$P52</f>
        <v>0</v>
      </c>
      <c r="N211" s="36">
        <f>Mayo!$Q52</f>
        <v>0</v>
      </c>
      <c r="O211" s="106">
        <f>Mayo!$R52</f>
        <v>0</v>
      </c>
      <c r="P211" s="107" t="e">
        <f>Mayo!$S52</f>
        <v>#DIV/0!</v>
      </c>
      <c r="Q211" s="111">
        <f>Mayo!$T52</f>
        <v>0</v>
      </c>
      <c r="R211" s="112">
        <f>Mayo!$U52</f>
        <v>0</v>
      </c>
      <c r="S211" s="36"/>
      <c r="T211" s="36"/>
      <c r="U211" s="36"/>
      <c r="V211" s="36"/>
      <c r="W211" s="36"/>
      <c r="X211" s="36"/>
      <c r="Y211" s="36"/>
      <c r="Z211" s="36"/>
      <c r="AA211" s="36"/>
      <c r="AB211" s="36"/>
      <c r="AC211" s="36"/>
    </row>
    <row r="212" spans="2:29" hidden="1" x14ac:dyDescent="0.3">
      <c r="B212" s="49">
        <f>Mayo!$G53</f>
        <v>0</v>
      </c>
      <c r="C212" s="4">
        <f>Mayo!$I53</f>
        <v>45047</v>
      </c>
      <c r="D212" s="15">
        <f>Mayo!$H53</f>
        <v>0</v>
      </c>
      <c r="E212" s="103">
        <f t="shared" si="6"/>
        <v>0</v>
      </c>
      <c r="F212" s="103">
        <f>Mayo!$J53</f>
        <v>0</v>
      </c>
      <c r="G212" s="103">
        <f>Mayo!$K53</f>
        <v>0</v>
      </c>
      <c r="H212" s="104">
        <f>Mayo!$L53</f>
        <v>0</v>
      </c>
      <c r="I212" s="104">
        <f>Mayo!$M53</f>
        <v>0</v>
      </c>
      <c r="J212" s="105">
        <f>Mayo!$N53</f>
        <v>0</v>
      </c>
      <c r="K212" s="105" t="str">
        <f t="shared" si="7"/>
        <v>No</v>
      </c>
      <c r="L212" s="104">
        <f>Mayo!$O53</f>
        <v>0</v>
      </c>
      <c r="M212" s="105">
        <f>Mayo!$P53</f>
        <v>0</v>
      </c>
      <c r="N212" s="36">
        <f>Mayo!$Q53</f>
        <v>0</v>
      </c>
      <c r="O212" s="106">
        <f>Mayo!$R53</f>
        <v>0</v>
      </c>
      <c r="P212" s="107" t="e">
        <f>Mayo!$S53</f>
        <v>#DIV/0!</v>
      </c>
      <c r="Q212" s="111">
        <f>Mayo!$T53</f>
        <v>0</v>
      </c>
      <c r="R212" s="112">
        <f>Mayo!$U53</f>
        <v>0</v>
      </c>
      <c r="S212" s="36"/>
      <c r="T212" s="36"/>
      <c r="U212" s="36"/>
      <c r="V212" s="36"/>
      <c r="W212" s="36"/>
      <c r="X212" s="36"/>
      <c r="Y212" s="36"/>
      <c r="Z212" s="36"/>
      <c r="AA212" s="36"/>
      <c r="AB212" s="36"/>
      <c r="AC212" s="36"/>
    </row>
    <row r="213" spans="2:29" hidden="1" x14ac:dyDescent="0.3">
      <c r="B213" s="49">
        <f>Mayo!$G54</f>
        <v>0</v>
      </c>
      <c r="C213" s="4">
        <f>Mayo!$I54</f>
        <v>45047</v>
      </c>
      <c r="D213" s="15">
        <f>Mayo!$H54</f>
        <v>0</v>
      </c>
      <c r="E213" s="103">
        <f t="shared" si="6"/>
        <v>0</v>
      </c>
      <c r="F213" s="103">
        <f>Mayo!$J54</f>
        <v>0</v>
      </c>
      <c r="G213" s="103">
        <f>Mayo!$K54</f>
        <v>0</v>
      </c>
      <c r="H213" s="104">
        <f>Mayo!$L54</f>
        <v>0</v>
      </c>
      <c r="I213" s="104">
        <f>Mayo!$M54</f>
        <v>0</v>
      </c>
      <c r="J213" s="105">
        <f>Mayo!$N54</f>
        <v>0</v>
      </c>
      <c r="K213" s="105" t="str">
        <f t="shared" si="7"/>
        <v>No</v>
      </c>
      <c r="L213" s="104">
        <f>Mayo!$O54</f>
        <v>0</v>
      </c>
      <c r="M213" s="105">
        <f>Mayo!$P54</f>
        <v>0</v>
      </c>
      <c r="N213" s="36">
        <f>Mayo!$Q54</f>
        <v>0</v>
      </c>
      <c r="O213" s="106">
        <f>Mayo!$R54</f>
        <v>0</v>
      </c>
      <c r="P213" s="107" t="e">
        <f>Mayo!$S54</f>
        <v>#DIV/0!</v>
      </c>
      <c r="Q213" s="111">
        <f>Mayo!$T54</f>
        <v>0</v>
      </c>
      <c r="R213" s="112">
        <f>Mayo!$U54</f>
        <v>0</v>
      </c>
      <c r="S213" s="36"/>
      <c r="T213" s="36"/>
      <c r="U213" s="36"/>
      <c r="V213" s="36"/>
      <c r="W213" s="36"/>
      <c r="X213" s="36"/>
      <c r="Y213" s="36"/>
      <c r="Z213" s="36"/>
      <c r="AA213" s="36"/>
      <c r="AB213" s="36"/>
      <c r="AC213" s="36"/>
    </row>
    <row r="214" spans="2:29" hidden="1" x14ac:dyDescent="0.3">
      <c r="B214" s="49">
        <f>Mayo!$G55</f>
        <v>0</v>
      </c>
      <c r="C214" s="4">
        <f>Mayo!$I55</f>
        <v>45047</v>
      </c>
      <c r="D214" s="15">
        <f>Mayo!$H55</f>
        <v>0</v>
      </c>
      <c r="E214" s="103">
        <f t="shared" si="6"/>
        <v>0</v>
      </c>
      <c r="F214" s="103">
        <f>Mayo!$J55</f>
        <v>0</v>
      </c>
      <c r="G214" s="103">
        <f>Mayo!$K55</f>
        <v>0</v>
      </c>
      <c r="H214" s="104">
        <f>Mayo!$L55</f>
        <v>0</v>
      </c>
      <c r="I214" s="104">
        <f>Mayo!$M55</f>
        <v>0</v>
      </c>
      <c r="J214" s="105">
        <f>Mayo!$N55</f>
        <v>0</v>
      </c>
      <c r="K214" s="105" t="str">
        <f t="shared" si="7"/>
        <v>No</v>
      </c>
      <c r="L214" s="104">
        <f>Mayo!$O55</f>
        <v>0</v>
      </c>
      <c r="M214" s="105">
        <f>Mayo!$P55</f>
        <v>0</v>
      </c>
      <c r="N214" s="36">
        <f>Mayo!$Q55</f>
        <v>0</v>
      </c>
      <c r="O214" s="106">
        <f>Mayo!$R55</f>
        <v>0</v>
      </c>
      <c r="P214" s="107" t="e">
        <f>Mayo!$S55</f>
        <v>#DIV/0!</v>
      </c>
      <c r="Q214" s="111">
        <f>Mayo!$T55</f>
        <v>0</v>
      </c>
      <c r="R214" s="112">
        <f>Mayo!$U55</f>
        <v>0</v>
      </c>
      <c r="S214" s="36"/>
      <c r="T214" s="36"/>
      <c r="U214" s="36"/>
      <c r="V214" s="36"/>
      <c r="W214" s="36"/>
      <c r="X214" s="36"/>
      <c r="Y214" s="36"/>
      <c r="Z214" s="36"/>
      <c r="AA214" s="36"/>
      <c r="AB214" s="36"/>
      <c r="AC214" s="36"/>
    </row>
    <row r="215" spans="2:29" hidden="1" x14ac:dyDescent="0.3">
      <c r="B215" s="49">
        <f>Mayo!$G56</f>
        <v>0</v>
      </c>
      <c r="C215" s="4">
        <f>Mayo!$I56</f>
        <v>45047</v>
      </c>
      <c r="D215" s="15">
        <f>Mayo!$H56</f>
        <v>0</v>
      </c>
      <c r="E215" s="103">
        <f t="shared" si="6"/>
        <v>0</v>
      </c>
      <c r="F215" s="103">
        <f>Mayo!$J56</f>
        <v>0</v>
      </c>
      <c r="G215" s="103">
        <f>Mayo!$K56</f>
        <v>0</v>
      </c>
      <c r="H215" s="104">
        <f>Mayo!$L56</f>
        <v>0</v>
      </c>
      <c r="I215" s="104">
        <f>Mayo!$M56</f>
        <v>0</v>
      </c>
      <c r="J215" s="105">
        <f>Mayo!$N56</f>
        <v>0</v>
      </c>
      <c r="K215" s="105" t="str">
        <f t="shared" si="7"/>
        <v>No</v>
      </c>
      <c r="L215" s="104">
        <f>Mayo!$O56</f>
        <v>0</v>
      </c>
      <c r="M215" s="105">
        <f>Mayo!$P56</f>
        <v>0</v>
      </c>
      <c r="N215" s="36">
        <f>Mayo!$Q56</f>
        <v>0</v>
      </c>
      <c r="O215" s="106">
        <f>Mayo!$R56</f>
        <v>0</v>
      </c>
      <c r="P215" s="107" t="e">
        <f>Mayo!$S56</f>
        <v>#DIV/0!</v>
      </c>
      <c r="Q215" s="111">
        <f>Mayo!$T56</f>
        <v>0</v>
      </c>
      <c r="R215" s="112">
        <f>Mayo!$U56</f>
        <v>0</v>
      </c>
      <c r="S215" s="36"/>
      <c r="T215" s="36"/>
      <c r="U215" s="36"/>
      <c r="V215" s="36"/>
      <c r="W215" s="36"/>
      <c r="X215" s="36"/>
      <c r="Y215" s="36"/>
      <c r="Z215" s="36"/>
      <c r="AA215" s="36"/>
      <c r="AB215" s="36"/>
      <c r="AC215" s="36"/>
    </row>
    <row r="216" spans="2:29" hidden="1" x14ac:dyDescent="0.3">
      <c r="B216" s="49">
        <f>Junio!$G17</f>
        <v>0</v>
      </c>
      <c r="C216" s="4">
        <f>Junio!$I17</f>
        <v>45078</v>
      </c>
      <c r="D216" s="15">
        <f>Junio!$H17</f>
        <v>0</v>
      </c>
      <c r="E216" s="103">
        <f t="shared" si="6"/>
        <v>0</v>
      </c>
      <c r="F216" s="103">
        <f>Junio!$J17</f>
        <v>0</v>
      </c>
      <c r="G216" s="103">
        <f>Junio!$K17</f>
        <v>0</v>
      </c>
      <c r="H216" s="104">
        <f>Junio!$L17</f>
        <v>0</v>
      </c>
      <c r="I216" s="104">
        <f>Junio!$M17</f>
        <v>0</v>
      </c>
      <c r="J216" s="105">
        <f>Junio!$N17</f>
        <v>0</v>
      </c>
      <c r="K216" s="105" t="str">
        <f t="shared" si="7"/>
        <v>No</v>
      </c>
      <c r="L216" s="104">
        <f>Junio!$O17</f>
        <v>0</v>
      </c>
      <c r="M216" s="105">
        <f>Junio!$P17</f>
        <v>0</v>
      </c>
      <c r="N216" s="36">
        <f>Junio!$Q17</f>
        <v>0</v>
      </c>
      <c r="O216" s="106">
        <f>Junio!$R17</f>
        <v>0</v>
      </c>
      <c r="P216" s="107" t="e">
        <f>Junio!$S17</f>
        <v>#DIV/0!</v>
      </c>
      <c r="Q216" s="111">
        <f>Junio!$T17</f>
        <v>0</v>
      </c>
      <c r="R216" s="112">
        <f>Junio!$U17</f>
        <v>0</v>
      </c>
      <c r="S216" s="36">
        <f>Junio!$C$39</f>
        <v>22</v>
      </c>
      <c r="T216" s="36">
        <f>Junio!$E$39</f>
        <v>0</v>
      </c>
      <c r="U216" s="36">
        <f>S216-T216</f>
        <v>22</v>
      </c>
      <c r="V216" s="36">
        <f>COUNTIF(Junio!$D$17:$D$38,V15)</f>
        <v>0</v>
      </c>
      <c r="W216" s="36">
        <f>COUNTIF(Junio!$D$17:$D$38,W15)</f>
        <v>0</v>
      </c>
      <c r="X216" s="36">
        <f>COUNTIF(Junio!$D$17:$D$38,X15)</f>
        <v>0</v>
      </c>
      <c r="Y216" s="36">
        <f>COUNTIF(Junio!$D$17:$D$38,Y15)</f>
        <v>0</v>
      </c>
      <c r="Z216" s="36">
        <f>COUNTIF(Junio!$D$17:$D$38,Z15)</f>
        <v>0</v>
      </c>
      <c r="AA216" s="36">
        <f>COUNTIF(Junio!$D$17:$D$38,AA15)</f>
        <v>0</v>
      </c>
      <c r="AB216" s="36">
        <f>COUNTIF(Junio!$D$17:$D$38,AB15)</f>
        <v>0</v>
      </c>
      <c r="AC216" s="36">
        <f>COUNTIF(Junio!$D$17:$D$38,AC15)</f>
        <v>0</v>
      </c>
    </row>
    <row r="217" spans="2:29" hidden="1" x14ac:dyDescent="0.3">
      <c r="B217" s="49">
        <f>Junio!$G18</f>
        <v>0</v>
      </c>
      <c r="C217" s="4">
        <f>Junio!$I18</f>
        <v>45078</v>
      </c>
      <c r="D217" s="15">
        <f>Junio!$H18</f>
        <v>0</v>
      </c>
      <c r="E217" s="103">
        <f t="shared" si="6"/>
        <v>0</v>
      </c>
      <c r="F217" s="103">
        <f>Junio!$J18</f>
        <v>0</v>
      </c>
      <c r="G217" s="103">
        <f>Junio!$K18</f>
        <v>0</v>
      </c>
      <c r="H217" s="104">
        <f>Junio!$L18</f>
        <v>0</v>
      </c>
      <c r="I217" s="104">
        <f>Junio!$M18</f>
        <v>0</v>
      </c>
      <c r="J217" s="105">
        <f>Junio!$N18</f>
        <v>0</v>
      </c>
      <c r="K217" s="105" t="str">
        <f t="shared" si="7"/>
        <v>No</v>
      </c>
      <c r="L217" s="104">
        <f>Junio!$O18</f>
        <v>0</v>
      </c>
      <c r="M217" s="105">
        <f>Junio!$P18</f>
        <v>0</v>
      </c>
      <c r="N217" s="36">
        <f>Junio!$Q18</f>
        <v>0</v>
      </c>
      <c r="O217" s="106">
        <f>Junio!$R18</f>
        <v>0</v>
      </c>
      <c r="P217" s="107" t="e">
        <f>Junio!$S18</f>
        <v>#DIV/0!</v>
      </c>
      <c r="Q217" s="111">
        <f>Junio!$T18</f>
        <v>0</v>
      </c>
      <c r="R217" s="112">
        <f>Junio!$U18</f>
        <v>0</v>
      </c>
      <c r="S217" s="36"/>
      <c r="T217" s="36"/>
      <c r="U217" s="36"/>
      <c r="V217" s="36"/>
      <c r="W217" s="36"/>
      <c r="X217" s="36"/>
      <c r="Y217" s="36"/>
      <c r="Z217" s="36"/>
      <c r="AA217" s="36"/>
      <c r="AB217" s="36"/>
      <c r="AC217" s="36"/>
    </row>
    <row r="218" spans="2:29" hidden="1" x14ac:dyDescent="0.3">
      <c r="B218" s="49">
        <f>Junio!$G19</f>
        <v>0</v>
      </c>
      <c r="C218" s="4">
        <f>Junio!$I19</f>
        <v>45078</v>
      </c>
      <c r="D218" s="15">
        <f>Junio!$H19</f>
        <v>0</v>
      </c>
      <c r="E218" s="103">
        <f t="shared" si="6"/>
        <v>0</v>
      </c>
      <c r="F218" s="103">
        <f>Junio!$J19</f>
        <v>0</v>
      </c>
      <c r="G218" s="103">
        <f>Junio!$K19</f>
        <v>0</v>
      </c>
      <c r="H218" s="104">
        <f>Junio!$L19</f>
        <v>0</v>
      </c>
      <c r="I218" s="104">
        <f>Junio!$M19</f>
        <v>0</v>
      </c>
      <c r="J218" s="105">
        <f>Junio!$N19</f>
        <v>0</v>
      </c>
      <c r="K218" s="105" t="str">
        <f t="shared" si="7"/>
        <v>No</v>
      </c>
      <c r="L218" s="104">
        <f>Junio!$O19</f>
        <v>0</v>
      </c>
      <c r="M218" s="105">
        <f>Junio!$P19</f>
        <v>0</v>
      </c>
      <c r="N218" s="36">
        <f>Junio!$Q19</f>
        <v>0</v>
      </c>
      <c r="O218" s="106">
        <f>Junio!$R19</f>
        <v>0</v>
      </c>
      <c r="P218" s="107" t="e">
        <f>Junio!$S19</f>
        <v>#DIV/0!</v>
      </c>
      <c r="Q218" s="111">
        <f>Junio!$T19</f>
        <v>0</v>
      </c>
      <c r="R218" s="112">
        <f>Junio!$U19</f>
        <v>0</v>
      </c>
      <c r="S218" s="36"/>
      <c r="T218" s="36"/>
      <c r="U218" s="36"/>
      <c r="V218" s="36"/>
      <c r="W218" s="36"/>
      <c r="X218" s="36"/>
      <c r="Y218" s="36"/>
      <c r="Z218" s="36"/>
      <c r="AA218" s="36"/>
      <c r="AB218" s="36"/>
      <c r="AC218" s="36"/>
    </row>
    <row r="219" spans="2:29" hidden="1" x14ac:dyDescent="0.3">
      <c r="B219" s="49">
        <f>Junio!$G20</f>
        <v>0</v>
      </c>
      <c r="C219" s="4">
        <f>Junio!$I20</f>
        <v>45078</v>
      </c>
      <c r="D219" s="15">
        <f>Junio!$H20</f>
        <v>0</v>
      </c>
      <c r="E219" s="103">
        <f t="shared" si="6"/>
        <v>0</v>
      </c>
      <c r="F219" s="103">
        <f>Junio!$J20</f>
        <v>0</v>
      </c>
      <c r="G219" s="103">
        <f>Junio!$K20</f>
        <v>0</v>
      </c>
      <c r="H219" s="104">
        <f>Junio!$L20</f>
        <v>0</v>
      </c>
      <c r="I219" s="104">
        <f>Junio!$M20</f>
        <v>0</v>
      </c>
      <c r="J219" s="105">
        <f>Junio!$N20</f>
        <v>0</v>
      </c>
      <c r="K219" s="105" t="str">
        <f t="shared" si="7"/>
        <v>No</v>
      </c>
      <c r="L219" s="104">
        <f>Junio!$O20</f>
        <v>0</v>
      </c>
      <c r="M219" s="105">
        <f>Junio!$P20</f>
        <v>0</v>
      </c>
      <c r="N219" s="36">
        <f>Junio!$Q20</f>
        <v>0</v>
      </c>
      <c r="O219" s="106">
        <f>Junio!$R20</f>
        <v>0</v>
      </c>
      <c r="P219" s="107" t="e">
        <f>Junio!$S20</f>
        <v>#DIV/0!</v>
      </c>
      <c r="Q219" s="111">
        <f>Junio!$T20</f>
        <v>0</v>
      </c>
      <c r="R219" s="112">
        <f>Junio!$U20</f>
        <v>0</v>
      </c>
      <c r="S219" s="36"/>
      <c r="T219" s="36"/>
      <c r="U219" s="36"/>
      <c r="V219" s="36"/>
      <c r="W219" s="36"/>
      <c r="X219" s="36"/>
      <c r="Y219" s="36"/>
      <c r="Z219" s="36"/>
      <c r="AA219" s="36"/>
      <c r="AB219" s="36"/>
      <c r="AC219" s="36"/>
    </row>
    <row r="220" spans="2:29" hidden="1" x14ac:dyDescent="0.3">
      <c r="B220" s="49">
        <f>Junio!$G21</f>
        <v>0</v>
      </c>
      <c r="C220" s="4">
        <f>Junio!$I21</f>
        <v>45078</v>
      </c>
      <c r="D220" s="15">
        <f>Junio!$H21</f>
        <v>0</v>
      </c>
      <c r="E220" s="103">
        <f t="shared" si="6"/>
        <v>0</v>
      </c>
      <c r="F220" s="103">
        <f>Junio!$J21</f>
        <v>0</v>
      </c>
      <c r="G220" s="103">
        <f>Junio!$K21</f>
        <v>0</v>
      </c>
      <c r="H220" s="104">
        <f>Junio!$L21</f>
        <v>0</v>
      </c>
      <c r="I220" s="104">
        <f>Junio!$M21</f>
        <v>0</v>
      </c>
      <c r="J220" s="105">
        <f>Junio!$N21</f>
        <v>0</v>
      </c>
      <c r="K220" s="105" t="str">
        <f t="shared" si="7"/>
        <v>No</v>
      </c>
      <c r="L220" s="104">
        <f>Junio!$O21</f>
        <v>0</v>
      </c>
      <c r="M220" s="105">
        <f>Junio!$P21</f>
        <v>0</v>
      </c>
      <c r="N220" s="36">
        <f>Junio!$Q21</f>
        <v>0</v>
      </c>
      <c r="O220" s="106">
        <f>Junio!$R21</f>
        <v>0</v>
      </c>
      <c r="P220" s="107" t="e">
        <f>Junio!$S21</f>
        <v>#DIV/0!</v>
      </c>
      <c r="Q220" s="111">
        <f>Junio!$T21</f>
        <v>0</v>
      </c>
      <c r="R220" s="112">
        <f>Junio!$U21</f>
        <v>0</v>
      </c>
      <c r="S220" s="36"/>
      <c r="T220" s="36"/>
      <c r="U220" s="36"/>
      <c r="V220" s="36"/>
      <c r="W220" s="36"/>
      <c r="X220" s="36"/>
      <c r="Y220" s="36"/>
      <c r="Z220" s="36"/>
      <c r="AA220" s="36"/>
      <c r="AB220" s="36"/>
      <c r="AC220" s="36"/>
    </row>
    <row r="221" spans="2:29" hidden="1" x14ac:dyDescent="0.3">
      <c r="B221" s="49">
        <f>Junio!$G22</f>
        <v>0</v>
      </c>
      <c r="C221" s="4">
        <f>Junio!$I22</f>
        <v>45078</v>
      </c>
      <c r="D221" s="15">
        <f>Junio!$H22</f>
        <v>0</v>
      </c>
      <c r="E221" s="103">
        <f t="shared" si="6"/>
        <v>0</v>
      </c>
      <c r="F221" s="103">
        <f>Junio!$J22</f>
        <v>0</v>
      </c>
      <c r="G221" s="103">
        <f>Junio!$K22</f>
        <v>0</v>
      </c>
      <c r="H221" s="104">
        <f>Junio!$L22</f>
        <v>0</v>
      </c>
      <c r="I221" s="104">
        <f>Junio!$M22</f>
        <v>0</v>
      </c>
      <c r="J221" s="105">
        <f>Junio!$N22</f>
        <v>0</v>
      </c>
      <c r="K221" s="105" t="str">
        <f t="shared" si="7"/>
        <v>No</v>
      </c>
      <c r="L221" s="104">
        <f>Junio!$O22</f>
        <v>0</v>
      </c>
      <c r="M221" s="105">
        <f>Junio!$P22</f>
        <v>0</v>
      </c>
      <c r="N221" s="36">
        <f>Junio!$Q22</f>
        <v>0</v>
      </c>
      <c r="O221" s="106">
        <f>Junio!$R22</f>
        <v>0</v>
      </c>
      <c r="P221" s="107" t="e">
        <f>Junio!$S22</f>
        <v>#DIV/0!</v>
      </c>
      <c r="Q221" s="111">
        <f>Junio!$T22</f>
        <v>0</v>
      </c>
      <c r="R221" s="112">
        <f>Junio!$U22</f>
        <v>0</v>
      </c>
      <c r="S221" s="36"/>
      <c r="T221" s="36"/>
      <c r="U221" s="36"/>
      <c r="V221" s="36"/>
      <c r="W221" s="36"/>
      <c r="X221" s="36"/>
      <c r="Y221" s="36"/>
      <c r="Z221" s="36"/>
      <c r="AA221" s="36"/>
      <c r="AB221" s="36"/>
      <c r="AC221" s="36"/>
    </row>
    <row r="222" spans="2:29" hidden="1" x14ac:dyDescent="0.3">
      <c r="B222" s="49">
        <f>Junio!$G23</f>
        <v>0</v>
      </c>
      <c r="C222" s="4">
        <f>Junio!$I23</f>
        <v>45078</v>
      </c>
      <c r="D222" s="15">
        <f>Junio!$H23</f>
        <v>0</v>
      </c>
      <c r="E222" s="103">
        <f t="shared" si="6"/>
        <v>0</v>
      </c>
      <c r="F222" s="103">
        <f>Junio!$J23</f>
        <v>0</v>
      </c>
      <c r="G222" s="103">
        <f>Junio!$K23</f>
        <v>0</v>
      </c>
      <c r="H222" s="104">
        <f>Junio!$L23</f>
        <v>0</v>
      </c>
      <c r="I222" s="104">
        <f>Junio!$M23</f>
        <v>0</v>
      </c>
      <c r="J222" s="105">
        <f>Junio!$N23</f>
        <v>0</v>
      </c>
      <c r="K222" s="105" t="str">
        <f t="shared" si="7"/>
        <v>No</v>
      </c>
      <c r="L222" s="104">
        <f>Junio!$O23</f>
        <v>0</v>
      </c>
      <c r="M222" s="105">
        <f>Junio!$P23</f>
        <v>0</v>
      </c>
      <c r="N222" s="36">
        <f>Junio!$Q23</f>
        <v>0</v>
      </c>
      <c r="O222" s="106">
        <f>Junio!$R23</f>
        <v>0</v>
      </c>
      <c r="P222" s="107" t="e">
        <f>Junio!$S23</f>
        <v>#DIV/0!</v>
      </c>
      <c r="Q222" s="111">
        <f>Junio!$T23</f>
        <v>0</v>
      </c>
      <c r="R222" s="112">
        <f>Junio!$U23</f>
        <v>0</v>
      </c>
      <c r="S222" s="36"/>
      <c r="T222" s="36"/>
      <c r="U222" s="36"/>
      <c r="V222" s="36"/>
      <c r="W222" s="36"/>
      <c r="X222" s="36"/>
      <c r="Y222" s="36"/>
      <c r="Z222" s="36"/>
      <c r="AA222" s="36"/>
      <c r="AB222" s="36"/>
      <c r="AC222" s="36"/>
    </row>
    <row r="223" spans="2:29" hidden="1" x14ac:dyDescent="0.3">
      <c r="B223" s="49">
        <f>Junio!$G24</f>
        <v>0</v>
      </c>
      <c r="C223" s="4">
        <f>Junio!$I24</f>
        <v>45078</v>
      </c>
      <c r="D223" s="15">
        <f>Junio!$H24</f>
        <v>0</v>
      </c>
      <c r="E223" s="103">
        <f t="shared" si="6"/>
        <v>0</v>
      </c>
      <c r="F223" s="103">
        <f>Junio!$J24</f>
        <v>0</v>
      </c>
      <c r="G223" s="103">
        <f>Junio!$K24</f>
        <v>0</v>
      </c>
      <c r="H223" s="104">
        <f>Junio!$L24</f>
        <v>0</v>
      </c>
      <c r="I223" s="104">
        <f>Junio!$M24</f>
        <v>0</v>
      </c>
      <c r="J223" s="105">
        <f>Junio!$N24</f>
        <v>0</v>
      </c>
      <c r="K223" s="105" t="str">
        <f t="shared" si="7"/>
        <v>No</v>
      </c>
      <c r="L223" s="104">
        <f>Junio!$O24</f>
        <v>0</v>
      </c>
      <c r="M223" s="105">
        <f>Junio!$P24</f>
        <v>0</v>
      </c>
      <c r="N223" s="36">
        <f>Junio!$Q24</f>
        <v>0</v>
      </c>
      <c r="O223" s="106">
        <f>Junio!$R24</f>
        <v>0</v>
      </c>
      <c r="P223" s="107" t="e">
        <f>Junio!$S24</f>
        <v>#DIV/0!</v>
      </c>
      <c r="Q223" s="111">
        <f>Junio!$T24</f>
        <v>0</v>
      </c>
      <c r="R223" s="112">
        <f>Junio!$U24</f>
        <v>0</v>
      </c>
      <c r="S223" s="36"/>
      <c r="T223" s="36"/>
      <c r="U223" s="36"/>
      <c r="V223" s="36"/>
      <c r="W223" s="36"/>
      <c r="X223" s="36"/>
      <c r="Y223" s="36"/>
      <c r="Z223" s="36"/>
      <c r="AA223" s="36"/>
      <c r="AB223" s="36"/>
      <c r="AC223" s="36"/>
    </row>
    <row r="224" spans="2:29" hidden="1" x14ac:dyDescent="0.3">
      <c r="B224" s="49">
        <f>Junio!$G25</f>
        <v>0</v>
      </c>
      <c r="C224" s="4">
        <f>Junio!$I25</f>
        <v>45078</v>
      </c>
      <c r="D224" s="15">
        <f>Junio!$H25</f>
        <v>0</v>
      </c>
      <c r="E224" s="103">
        <f t="shared" si="6"/>
        <v>0</v>
      </c>
      <c r="F224" s="103">
        <f>Junio!$J25</f>
        <v>0</v>
      </c>
      <c r="G224" s="103">
        <f>Junio!$K25</f>
        <v>0</v>
      </c>
      <c r="H224" s="104">
        <f>Junio!$L25</f>
        <v>0</v>
      </c>
      <c r="I224" s="104">
        <f>Junio!$M25</f>
        <v>0</v>
      </c>
      <c r="J224" s="105">
        <f>Junio!$N25</f>
        <v>0</v>
      </c>
      <c r="K224" s="105" t="str">
        <f t="shared" si="7"/>
        <v>No</v>
      </c>
      <c r="L224" s="104">
        <f>Junio!$O25</f>
        <v>0</v>
      </c>
      <c r="M224" s="105">
        <f>Junio!$P25</f>
        <v>0</v>
      </c>
      <c r="N224" s="36">
        <f>Junio!$Q25</f>
        <v>0</v>
      </c>
      <c r="O224" s="106">
        <f>Junio!$R25</f>
        <v>0</v>
      </c>
      <c r="P224" s="107" t="e">
        <f>Junio!$S25</f>
        <v>#DIV/0!</v>
      </c>
      <c r="Q224" s="111">
        <f>Junio!$T25</f>
        <v>0</v>
      </c>
      <c r="R224" s="112">
        <f>Junio!$U25</f>
        <v>0</v>
      </c>
      <c r="S224" s="36"/>
      <c r="T224" s="36"/>
      <c r="U224" s="36"/>
      <c r="V224" s="36"/>
      <c r="W224" s="36"/>
      <c r="X224" s="36"/>
      <c r="Y224" s="36"/>
      <c r="Z224" s="36"/>
      <c r="AA224" s="36"/>
      <c r="AB224" s="36"/>
      <c r="AC224" s="36"/>
    </row>
    <row r="225" spans="2:29" hidden="1" x14ac:dyDescent="0.3">
      <c r="B225" s="49">
        <f>Junio!$G26</f>
        <v>0</v>
      </c>
      <c r="C225" s="4">
        <f>Junio!$I26</f>
        <v>45078</v>
      </c>
      <c r="D225" s="15">
        <f>Junio!$H26</f>
        <v>0</v>
      </c>
      <c r="E225" s="103">
        <f t="shared" si="6"/>
        <v>0</v>
      </c>
      <c r="F225" s="103">
        <f>Junio!$J26</f>
        <v>0</v>
      </c>
      <c r="G225" s="103">
        <f>Junio!$K26</f>
        <v>0</v>
      </c>
      <c r="H225" s="104">
        <f>Junio!$L26</f>
        <v>0</v>
      </c>
      <c r="I225" s="104">
        <f>Junio!$M26</f>
        <v>0</v>
      </c>
      <c r="J225" s="105">
        <f>Junio!$N26</f>
        <v>0</v>
      </c>
      <c r="K225" s="105" t="str">
        <f t="shared" si="7"/>
        <v>No</v>
      </c>
      <c r="L225" s="104">
        <f>Junio!$O26</f>
        <v>0</v>
      </c>
      <c r="M225" s="105">
        <f>Junio!$P26</f>
        <v>0</v>
      </c>
      <c r="N225" s="36">
        <f>Junio!$Q26</f>
        <v>0</v>
      </c>
      <c r="O225" s="106">
        <f>Junio!$R26</f>
        <v>0</v>
      </c>
      <c r="P225" s="107" t="e">
        <f>Junio!$S26</f>
        <v>#DIV/0!</v>
      </c>
      <c r="Q225" s="111">
        <f>Junio!$T26</f>
        <v>0</v>
      </c>
      <c r="R225" s="112">
        <f>Junio!$U26</f>
        <v>0</v>
      </c>
      <c r="S225" s="36"/>
      <c r="T225" s="36"/>
      <c r="U225" s="36"/>
      <c r="V225" s="36"/>
      <c r="W225" s="36"/>
      <c r="X225" s="36"/>
      <c r="Y225" s="36"/>
      <c r="Z225" s="36"/>
      <c r="AA225" s="36"/>
      <c r="AB225" s="36"/>
      <c r="AC225" s="36"/>
    </row>
    <row r="226" spans="2:29" hidden="1" x14ac:dyDescent="0.3">
      <c r="B226" s="49">
        <f>Junio!$G27</f>
        <v>0</v>
      </c>
      <c r="C226" s="4">
        <f>Junio!$I27</f>
        <v>45078</v>
      </c>
      <c r="D226" s="15">
        <f>Junio!$H27</f>
        <v>0</v>
      </c>
      <c r="E226" s="103">
        <f t="shared" si="6"/>
        <v>0</v>
      </c>
      <c r="F226" s="103">
        <f>Junio!$J27</f>
        <v>0</v>
      </c>
      <c r="G226" s="103">
        <f>Junio!$K27</f>
        <v>0</v>
      </c>
      <c r="H226" s="104">
        <f>Junio!$L27</f>
        <v>0</v>
      </c>
      <c r="I226" s="104">
        <f>Junio!$M27</f>
        <v>0</v>
      </c>
      <c r="J226" s="105">
        <f>Junio!$N27</f>
        <v>0</v>
      </c>
      <c r="K226" s="105" t="str">
        <f t="shared" si="7"/>
        <v>No</v>
      </c>
      <c r="L226" s="104">
        <f>Junio!$O27</f>
        <v>0</v>
      </c>
      <c r="M226" s="105">
        <f>Junio!$P27</f>
        <v>0</v>
      </c>
      <c r="N226" s="36">
        <f>Junio!$Q27</f>
        <v>0</v>
      </c>
      <c r="O226" s="106">
        <f>Junio!$R27</f>
        <v>0</v>
      </c>
      <c r="P226" s="107" t="e">
        <f>Junio!$S27</f>
        <v>#DIV/0!</v>
      </c>
      <c r="Q226" s="111">
        <f>Junio!$T27</f>
        <v>0</v>
      </c>
      <c r="R226" s="112">
        <f>Junio!$U27</f>
        <v>0</v>
      </c>
      <c r="S226" s="36"/>
      <c r="T226" s="36"/>
      <c r="U226" s="36"/>
      <c r="V226" s="36"/>
      <c r="W226" s="36"/>
      <c r="X226" s="36"/>
      <c r="Y226" s="36"/>
      <c r="Z226" s="36"/>
      <c r="AA226" s="36"/>
      <c r="AB226" s="36"/>
      <c r="AC226" s="36"/>
    </row>
    <row r="227" spans="2:29" hidden="1" x14ac:dyDescent="0.3">
      <c r="B227" s="49">
        <f>Junio!$G28</f>
        <v>0</v>
      </c>
      <c r="C227" s="4">
        <f>Junio!$I28</f>
        <v>45078</v>
      </c>
      <c r="D227" s="15">
        <f>Junio!$H28</f>
        <v>0</v>
      </c>
      <c r="E227" s="103">
        <f t="shared" si="6"/>
        <v>0</v>
      </c>
      <c r="F227" s="103">
        <f>Junio!$J28</f>
        <v>0</v>
      </c>
      <c r="G227" s="103">
        <f>Junio!$K28</f>
        <v>0</v>
      </c>
      <c r="H227" s="104">
        <f>Junio!$L28</f>
        <v>0</v>
      </c>
      <c r="I227" s="104">
        <f>Junio!$M28</f>
        <v>0</v>
      </c>
      <c r="J227" s="105">
        <f>Junio!$N28</f>
        <v>0</v>
      </c>
      <c r="K227" s="105" t="str">
        <f t="shared" si="7"/>
        <v>No</v>
      </c>
      <c r="L227" s="104">
        <f>Junio!$O28</f>
        <v>0</v>
      </c>
      <c r="M227" s="105">
        <f>Junio!$P28</f>
        <v>0</v>
      </c>
      <c r="N227" s="36">
        <f>Junio!$Q28</f>
        <v>0</v>
      </c>
      <c r="O227" s="106">
        <f>Junio!$R28</f>
        <v>0</v>
      </c>
      <c r="P227" s="107" t="e">
        <f>Junio!$S28</f>
        <v>#DIV/0!</v>
      </c>
      <c r="Q227" s="111">
        <f>Junio!$T28</f>
        <v>0</v>
      </c>
      <c r="R227" s="112">
        <f>Junio!$U28</f>
        <v>0</v>
      </c>
      <c r="S227" s="36"/>
      <c r="T227" s="36"/>
      <c r="U227" s="36"/>
      <c r="V227" s="36"/>
      <c r="W227" s="36"/>
      <c r="X227" s="36"/>
      <c r="Y227" s="36"/>
      <c r="Z227" s="36"/>
      <c r="AA227" s="36"/>
      <c r="AB227" s="36"/>
      <c r="AC227" s="36"/>
    </row>
    <row r="228" spans="2:29" hidden="1" x14ac:dyDescent="0.3">
      <c r="B228" s="49">
        <f>Junio!$G29</f>
        <v>0</v>
      </c>
      <c r="C228" s="4">
        <f>Junio!$I29</f>
        <v>45078</v>
      </c>
      <c r="D228" s="15">
        <f>Junio!$H29</f>
        <v>0</v>
      </c>
      <c r="E228" s="103">
        <f t="shared" si="6"/>
        <v>0</v>
      </c>
      <c r="F228" s="103">
        <f>Junio!$J29</f>
        <v>0</v>
      </c>
      <c r="G228" s="103">
        <f>Junio!$K29</f>
        <v>0</v>
      </c>
      <c r="H228" s="104">
        <f>Junio!$L29</f>
        <v>0</v>
      </c>
      <c r="I228" s="104">
        <f>Junio!$M29</f>
        <v>0</v>
      </c>
      <c r="J228" s="105">
        <f>Junio!$N29</f>
        <v>0</v>
      </c>
      <c r="K228" s="105" t="str">
        <f t="shared" si="7"/>
        <v>No</v>
      </c>
      <c r="L228" s="104">
        <f>Junio!$O29</f>
        <v>0</v>
      </c>
      <c r="M228" s="105">
        <f>Junio!$P29</f>
        <v>0</v>
      </c>
      <c r="N228" s="36">
        <f>Junio!$Q29</f>
        <v>0</v>
      </c>
      <c r="O228" s="106">
        <f>Junio!$R29</f>
        <v>0</v>
      </c>
      <c r="P228" s="107" t="e">
        <f>Junio!$S29</f>
        <v>#DIV/0!</v>
      </c>
      <c r="Q228" s="111">
        <f>Junio!$T29</f>
        <v>0</v>
      </c>
      <c r="R228" s="112">
        <f>Junio!$U29</f>
        <v>0</v>
      </c>
      <c r="S228" s="36"/>
      <c r="T228" s="36"/>
      <c r="U228" s="36"/>
      <c r="V228" s="36"/>
      <c r="W228" s="36"/>
      <c r="X228" s="36"/>
      <c r="Y228" s="36"/>
      <c r="Z228" s="36"/>
      <c r="AA228" s="36"/>
      <c r="AB228" s="36"/>
      <c r="AC228" s="36"/>
    </row>
    <row r="229" spans="2:29" hidden="1" x14ac:dyDescent="0.3">
      <c r="B229" s="49">
        <f>Junio!$G30</f>
        <v>0</v>
      </c>
      <c r="C229" s="4">
        <f>Junio!$I30</f>
        <v>45078</v>
      </c>
      <c r="D229" s="15">
        <f>Junio!$H30</f>
        <v>0</v>
      </c>
      <c r="E229" s="103">
        <f t="shared" si="6"/>
        <v>0</v>
      </c>
      <c r="F229" s="103">
        <f>Junio!$J30</f>
        <v>0</v>
      </c>
      <c r="G229" s="103">
        <f>Junio!$K30</f>
        <v>0</v>
      </c>
      <c r="H229" s="104">
        <f>Junio!$L30</f>
        <v>0</v>
      </c>
      <c r="I229" s="104">
        <f>Junio!$M30</f>
        <v>0</v>
      </c>
      <c r="J229" s="105">
        <f>Junio!$N30</f>
        <v>0</v>
      </c>
      <c r="K229" s="105" t="str">
        <f t="shared" si="7"/>
        <v>No</v>
      </c>
      <c r="L229" s="104">
        <f>Junio!$O30</f>
        <v>0</v>
      </c>
      <c r="M229" s="105">
        <f>Junio!$P30</f>
        <v>0</v>
      </c>
      <c r="N229" s="36">
        <f>Junio!$Q30</f>
        <v>0</v>
      </c>
      <c r="O229" s="106">
        <f>Junio!$R30</f>
        <v>0</v>
      </c>
      <c r="P229" s="107" t="e">
        <f>Junio!$S30</f>
        <v>#DIV/0!</v>
      </c>
      <c r="Q229" s="111">
        <f>Junio!$T30</f>
        <v>0</v>
      </c>
      <c r="R229" s="112">
        <f>Junio!$U30</f>
        <v>0</v>
      </c>
      <c r="S229" s="36"/>
      <c r="T229" s="36"/>
      <c r="U229" s="36"/>
      <c r="V229" s="36"/>
      <c r="W229" s="36"/>
      <c r="X229" s="36"/>
      <c r="Y229" s="36"/>
      <c r="Z229" s="36"/>
      <c r="AA229" s="36"/>
      <c r="AB229" s="36"/>
      <c r="AC229" s="36"/>
    </row>
    <row r="230" spans="2:29" hidden="1" x14ac:dyDescent="0.3">
      <c r="B230" s="49">
        <f>Junio!$G31</f>
        <v>0</v>
      </c>
      <c r="C230" s="4">
        <f>Junio!$I31</f>
        <v>45078</v>
      </c>
      <c r="D230" s="15">
        <f>Junio!$H31</f>
        <v>0</v>
      </c>
      <c r="E230" s="103">
        <f t="shared" si="6"/>
        <v>0</v>
      </c>
      <c r="F230" s="103">
        <f>Junio!$J31</f>
        <v>0</v>
      </c>
      <c r="G230" s="103">
        <f>Junio!$K31</f>
        <v>0</v>
      </c>
      <c r="H230" s="104">
        <f>Junio!$L31</f>
        <v>0</v>
      </c>
      <c r="I230" s="104">
        <f>Junio!$M31</f>
        <v>0</v>
      </c>
      <c r="J230" s="105">
        <f>Junio!$N31</f>
        <v>0</v>
      </c>
      <c r="K230" s="105" t="str">
        <f t="shared" si="7"/>
        <v>No</v>
      </c>
      <c r="L230" s="104">
        <f>Junio!$O31</f>
        <v>0</v>
      </c>
      <c r="M230" s="105">
        <f>Junio!$P31</f>
        <v>0</v>
      </c>
      <c r="N230" s="36">
        <f>Junio!$Q31</f>
        <v>0</v>
      </c>
      <c r="O230" s="106">
        <f>Junio!$R31</f>
        <v>0</v>
      </c>
      <c r="P230" s="107" t="e">
        <f>Junio!$S31</f>
        <v>#DIV/0!</v>
      </c>
      <c r="Q230" s="111">
        <f>Junio!$T31</f>
        <v>0</v>
      </c>
      <c r="R230" s="112">
        <f>Junio!$U31</f>
        <v>0</v>
      </c>
      <c r="S230" s="36"/>
      <c r="T230" s="36"/>
      <c r="U230" s="36"/>
      <c r="V230" s="36"/>
      <c r="W230" s="36"/>
      <c r="X230" s="36"/>
      <c r="Y230" s="36"/>
      <c r="Z230" s="36"/>
      <c r="AA230" s="36"/>
      <c r="AB230" s="36"/>
      <c r="AC230" s="36"/>
    </row>
    <row r="231" spans="2:29" hidden="1" x14ac:dyDescent="0.3">
      <c r="B231" s="49">
        <f>Junio!$G32</f>
        <v>0</v>
      </c>
      <c r="C231" s="4">
        <f>Junio!$I32</f>
        <v>45078</v>
      </c>
      <c r="D231" s="15">
        <f>Junio!$H32</f>
        <v>0</v>
      </c>
      <c r="E231" s="103">
        <f t="shared" si="6"/>
        <v>0</v>
      </c>
      <c r="F231" s="103">
        <f>Junio!$J32</f>
        <v>0</v>
      </c>
      <c r="G231" s="103">
        <f>Junio!$K32</f>
        <v>0</v>
      </c>
      <c r="H231" s="104">
        <f>Junio!$L32</f>
        <v>0</v>
      </c>
      <c r="I231" s="104">
        <f>Junio!$M32</f>
        <v>0</v>
      </c>
      <c r="J231" s="105">
        <f>Junio!$N32</f>
        <v>0</v>
      </c>
      <c r="K231" s="105" t="str">
        <f t="shared" si="7"/>
        <v>No</v>
      </c>
      <c r="L231" s="104">
        <f>Junio!$O32</f>
        <v>0</v>
      </c>
      <c r="M231" s="105">
        <f>Junio!$P32</f>
        <v>0</v>
      </c>
      <c r="N231" s="36">
        <f>Junio!$Q32</f>
        <v>0</v>
      </c>
      <c r="O231" s="106">
        <f>Junio!$R32</f>
        <v>0</v>
      </c>
      <c r="P231" s="107" t="e">
        <f>Junio!$S32</f>
        <v>#DIV/0!</v>
      </c>
      <c r="Q231" s="111">
        <f>Junio!$T32</f>
        <v>0</v>
      </c>
      <c r="R231" s="112">
        <f>Junio!$U32</f>
        <v>0</v>
      </c>
      <c r="S231" s="36"/>
      <c r="T231" s="36"/>
      <c r="U231" s="36"/>
      <c r="V231" s="36"/>
      <c r="W231" s="36"/>
      <c r="X231" s="36"/>
      <c r="Y231" s="36"/>
      <c r="Z231" s="36"/>
      <c r="AA231" s="36"/>
      <c r="AB231" s="36"/>
      <c r="AC231" s="36"/>
    </row>
    <row r="232" spans="2:29" hidden="1" x14ac:dyDescent="0.3">
      <c r="B232" s="49">
        <f>Junio!$G33</f>
        <v>0</v>
      </c>
      <c r="C232" s="4">
        <f>Junio!$I33</f>
        <v>45078</v>
      </c>
      <c r="D232" s="15">
        <f>Junio!$H33</f>
        <v>0</v>
      </c>
      <c r="E232" s="103">
        <f t="shared" si="6"/>
        <v>0</v>
      </c>
      <c r="F232" s="103">
        <f>Junio!$J33</f>
        <v>0</v>
      </c>
      <c r="G232" s="103">
        <f>Junio!$K33</f>
        <v>0</v>
      </c>
      <c r="H232" s="104">
        <f>Junio!$L33</f>
        <v>0</v>
      </c>
      <c r="I232" s="104">
        <f>Junio!$M33</f>
        <v>0</v>
      </c>
      <c r="J232" s="105">
        <f>Junio!$N33</f>
        <v>0</v>
      </c>
      <c r="K232" s="105" t="str">
        <f t="shared" si="7"/>
        <v>No</v>
      </c>
      <c r="L232" s="104">
        <f>Junio!$O33</f>
        <v>0</v>
      </c>
      <c r="M232" s="105">
        <f>Junio!$P33</f>
        <v>0</v>
      </c>
      <c r="N232" s="36">
        <f>Junio!$Q33</f>
        <v>0</v>
      </c>
      <c r="O232" s="106">
        <f>Junio!$R33</f>
        <v>0</v>
      </c>
      <c r="P232" s="107" t="e">
        <f>Junio!$S33</f>
        <v>#DIV/0!</v>
      </c>
      <c r="Q232" s="111">
        <f>Junio!$T33</f>
        <v>0</v>
      </c>
      <c r="R232" s="112">
        <f>Junio!$U33</f>
        <v>0</v>
      </c>
      <c r="S232" s="36"/>
      <c r="T232" s="36"/>
      <c r="U232" s="36"/>
      <c r="V232" s="36"/>
      <c r="W232" s="36"/>
      <c r="X232" s="36"/>
      <c r="Y232" s="36"/>
      <c r="Z232" s="36"/>
      <c r="AA232" s="36"/>
      <c r="AB232" s="36"/>
      <c r="AC232" s="36"/>
    </row>
    <row r="233" spans="2:29" hidden="1" x14ac:dyDescent="0.3">
      <c r="B233" s="49">
        <f>Junio!$G34</f>
        <v>0</v>
      </c>
      <c r="C233" s="4">
        <f>Junio!$I34</f>
        <v>45078</v>
      </c>
      <c r="D233" s="15">
        <f>Junio!$H34</f>
        <v>0</v>
      </c>
      <c r="E233" s="103">
        <f t="shared" si="6"/>
        <v>0</v>
      </c>
      <c r="F233" s="103">
        <f>Junio!$J34</f>
        <v>0</v>
      </c>
      <c r="G233" s="103">
        <f>Junio!$K34</f>
        <v>0</v>
      </c>
      <c r="H233" s="104">
        <f>Junio!$L34</f>
        <v>0</v>
      </c>
      <c r="I233" s="104">
        <f>Junio!$M34</f>
        <v>0</v>
      </c>
      <c r="J233" s="105">
        <f>Junio!$N34</f>
        <v>0</v>
      </c>
      <c r="K233" s="105" t="str">
        <f t="shared" si="7"/>
        <v>No</v>
      </c>
      <c r="L233" s="104">
        <f>Junio!$O34</f>
        <v>0</v>
      </c>
      <c r="M233" s="105">
        <f>Junio!$P34</f>
        <v>0</v>
      </c>
      <c r="N233" s="36">
        <f>Junio!$Q34</f>
        <v>0</v>
      </c>
      <c r="O233" s="106">
        <f>Junio!$R34</f>
        <v>0</v>
      </c>
      <c r="P233" s="107" t="e">
        <f>Junio!$S34</f>
        <v>#DIV/0!</v>
      </c>
      <c r="Q233" s="111">
        <f>Junio!$T34</f>
        <v>0</v>
      </c>
      <c r="R233" s="112">
        <f>Junio!$U34</f>
        <v>0</v>
      </c>
      <c r="S233" s="36"/>
      <c r="T233" s="36"/>
      <c r="U233" s="36"/>
      <c r="V233" s="36"/>
      <c r="W233" s="36"/>
      <c r="X233" s="36"/>
      <c r="Y233" s="36"/>
      <c r="Z233" s="36"/>
      <c r="AA233" s="36"/>
      <c r="AB233" s="36"/>
      <c r="AC233" s="36"/>
    </row>
    <row r="234" spans="2:29" hidden="1" x14ac:dyDescent="0.3">
      <c r="B234" s="49">
        <f>Junio!$G35</f>
        <v>0</v>
      </c>
      <c r="C234" s="4">
        <f>Junio!$I35</f>
        <v>45078</v>
      </c>
      <c r="D234" s="15">
        <f>Junio!$H35</f>
        <v>0</v>
      </c>
      <c r="E234" s="103">
        <f t="shared" si="6"/>
        <v>0</v>
      </c>
      <c r="F234" s="103">
        <f>Junio!$J35</f>
        <v>0</v>
      </c>
      <c r="G234" s="103">
        <f>Junio!$K35</f>
        <v>0</v>
      </c>
      <c r="H234" s="104">
        <f>Junio!$L35</f>
        <v>0</v>
      </c>
      <c r="I234" s="104">
        <f>Junio!$M35</f>
        <v>0</v>
      </c>
      <c r="J234" s="105">
        <f>Junio!$N35</f>
        <v>0</v>
      </c>
      <c r="K234" s="105" t="str">
        <f t="shared" si="7"/>
        <v>No</v>
      </c>
      <c r="L234" s="104">
        <f>Junio!$O35</f>
        <v>0</v>
      </c>
      <c r="M234" s="105">
        <f>Junio!$P35</f>
        <v>0</v>
      </c>
      <c r="N234" s="36">
        <f>Junio!$Q35</f>
        <v>0</v>
      </c>
      <c r="O234" s="106">
        <f>Junio!$R35</f>
        <v>0</v>
      </c>
      <c r="P234" s="107" t="e">
        <f>Junio!$S35</f>
        <v>#DIV/0!</v>
      </c>
      <c r="Q234" s="111">
        <f>Junio!$T35</f>
        <v>0</v>
      </c>
      <c r="R234" s="112">
        <f>Junio!$U35</f>
        <v>0</v>
      </c>
      <c r="S234" s="36"/>
      <c r="T234" s="36"/>
      <c r="U234" s="36"/>
      <c r="V234" s="36"/>
      <c r="W234" s="36"/>
      <c r="X234" s="36"/>
      <c r="Y234" s="36"/>
      <c r="Z234" s="36"/>
      <c r="AA234" s="36"/>
      <c r="AB234" s="36"/>
      <c r="AC234" s="36"/>
    </row>
    <row r="235" spans="2:29" hidden="1" x14ac:dyDescent="0.3">
      <c r="B235" s="49">
        <f>Junio!$G36</f>
        <v>0</v>
      </c>
      <c r="C235" s="4">
        <f>Junio!$I36</f>
        <v>45078</v>
      </c>
      <c r="D235" s="15">
        <f>Junio!$H36</f>
        <v>0</v>
      </c>
      <c r="E235" s="103">
        <f t="shared" si="6"/>
        <v>0</v>
      </c>
      <c r="F235" s="103">
        <f>Junio!$J36</f>
        <v>0</v>
      </c>
      <c r="G235" s="103">
        <f>Junio!$K36</f>
        <v>0</v>
      </c>
      <c r="H235" s="104">
        <f>Junio!$L36</f>
        <v>0</v>
      </c>
      <c r="I235" s="104">
        <f>Junio!$M36</f>
        <v>0</v>
      </c>
      <c r="J235" s="105">
        <f>Junio!$N36</f>
        <v>0</v>
      </c>
      <c r="K235" s="105" t="str">
        <f t="shared" si="7"/>
        <v>No</v>
      </c>
      <c r="L235" s="104">
        <f>Junio!$O36</f>
        <v>0</v>
      </c>
      <c r="M235" s="105">
        <f>Junio!$P36</f>
        <v>0</v>
      </c>
      <c r="N235" s="36">
        <f>Junio!$Q36</f>
        <v>0</v>
      </c>
      <c r="O235" s="106">
        <f>Junio!$R36</f>
        <v>0</v>
      </c>
      <c r="P235" s="107" t="e">
        <f>Junio!$S36</f>
        <v>#DIV/0!</v>
      </c>
      <c r="Q235" s="111">
        <f>Junio!$T36</f>
        <v>0</v>
      </c>
      <c r="R235" s="112">
        <f>Junio!$U36</f>
        <v>0</v>
      </c>
      <c r="S235" s="36"/>
      <c r="T235" s="36"/>
      <c r="U235" s="36"/>
      <c r="V235" s="36"/>
      <c r="W235" s="36"/>
      <c r="X235" s="36"/>
      <c r="Y235" s="36"/>
      <c r="Z235" s="36"/>
      <c r="AA235" s="36"/>
      <c r="AB235" s="36"/>
      <c r="AC235" s="36"/>
    </row>
    <row r="236" spans="2:29" hidden="1" x14ac:dyDescent="0.3">
      <c r="B236" s="49">
        <f>Junio!$G37</f>
        <v>0</v>
      </c>
      <c r="C236" s="4">
        <f>Junio!$I37</f>
        <v>45078</v>
      </c>
      <c r="D236" s="15">
        <f>Junio!$H37</f>
        <v>0</v>
      </c>
      <c r="E236" s="103">
        <f t="shared" si="6"/>
        <v>0</v>
      </c>
      <c r="F236" s="103">
        <f>Junio!$J37</f>
        <v>0</v>
      </c>
      <c r="G236" s="103">
        <f>Junio!$K37</f>
        <v>0</v>
      </c>
      <c r="H236" s="104">
        <f>Junio!$L37</f>
        <v>0</v>
      </c>
      <c r="I236" s="104">
        <f>Junio!$M37</f>
        <v>0</v>
      </c>
      <c r="J236" s="105">
        <f>Junio!$N37</f>
        <v>0</v>
      </c>
      <c r="K236" s="105" t="str">
        <f t="shared" si="7"/>
        <v>No</v>
      </c>
      <c r="L236" s="104">
        <f>Junio!$O37</f>
        <v>0</v>
      </c>
      <c r="M236" s="105">
        <f>Junio!$P37</f>
        <v>0</v>
      </c>
      <c r="N236" s="36">
        <f>Junio!$Q37</f>
        <v>0</v>
      </c>
      <c r="O236" s="106">
        <f>Junio!$R37</f>
        <v>0</v>
      </c>
      <c r="P236" s="107" t="e">
        <f>Junio!$S37</f>
        <v>#DIV/0!</v>
      </c>
      <c r="Q236" s="111">
        <f>Junio!$T37</f>
        <v>0</v>
      </c>
      <c r="R236" s="112">
        <f>Junio!$U37</f>
        <v>0</v>
      </c>
      <c r="S236" s="36"/>
      <c r="T236" s="36"/>
      <c r="U236" s="36"/>
      <c r="V236" s="36"/>
      <c r="W236" s="36"/>
      <c r="X236" s="36"/>
      <c r="Y236" s="36"/>
      <c r="Z236" s="36"/>
      <c r="AA236" s="36"/>
      <c r="AB236" s="36"/>
      <c r="AC236" s="36"/>
    </row>
    <row r="237" spans="2:29" hidden="1" x14ac:dyDescent="0.3">
      <c r="B237" s="49">
        <f>Junio!$G38</f>
        <v>0</v>
      </c>
      <c r="C237" s="4">
        <f>Junio!$I38</f>
        <v>45078</v>
      </c>
      <c r="D237" s="15">
        <f>Junio!$H38</f>
        <v>0</v>
      </c>
      <c r="E237" s="103">
        <f t="shared" si="6"/>
        <v>0</v>
      </c>
      <c r="F237" s="103">
        <f>Junio!$J38</f>
        <v>0</v>
      </c>
      <c r="G237" s="103">
        <f>Junio!$K38</f>
        <v>0</v>
      </c>
      <c r="H237" s="104">
        <f>Junio!$L38</f>
        <v>0</v>
      </c>
      <c r="I237" s="104">
        <f>Junio!$M38</f>
        <v>0</v>
      </c>
      <c r="J237" s="105">
        <f>Junio!$N38</f>
        <v>0</v>
      </c>
      <c r="K237" s="105" t="str">
        <f t="shared" si="7"/>
        <v>No</v>
      </c>
      <c r="L237" s="104">
        <f>Junio!$O38</f>
        <v>0</v>
      </c>
      <c r="M237" s="105">
        <f>Junio!$P38</f>
        <v>0</v>
      </c>
      <c r="N237" s="36">
        <f>Junio!$Q38</f>
        <v>0</v>
      </c>
      <c r="O237" s="106">
        <f>Junio!$R38</f>
        <v>0</v>
      </c>
      <c r="P237" s="107" t="e">
        <f>Junio!$S38</f>
        <v>#DIV/0!</v>
      </c>
      <c r="Q237" s="111">
        <f>Junio!$T38</f>
        <v>0</v>
      </c>
      <c r="R237" s="112">
        <f>Junio!$U38</f>
        <v>0</v>
      </c>
      <c r="S237" s="36"/>
      <c r="T237" s="36"/>
      <c r="U237" s="36"/>
      <c r="V237" s="36"/>
      <c r="W237" s="36"/>
      <c r="X237" s="36"/>
      <c r="Y237" s="36"/>
      <c r="Z237" s="36"/>
      <c r="AA237" s="36"/>
      <c r="AB237" s="36"/>
      <c r="AC237" s="36"/>
    </row>
    <row r="238" spans="2:29" hidden="1" x14ac:dyDescent="0.3">
      <c r="B238" s="49">
        <f>Junio!$G39</f>
        <v>0</v>
      </c>
      <c r="C238" s="4">
        <f>Junio!$I39</f>
        <v>45078</v>
      </c>
      <c r="D238" s="15">
        <f>Junio!$H39</f>
        <v>0</v>
      </c>
      <c r="E238" s="103">
        <f t="shared" si="6"/>
        <v>0</v>
      </c>
      <c r="F238" s="103">
        <f>Junio!$J39</f>
        <v>0</v>
      </c>
      <c r="G238" s="103">
        <f>Junio!$K39</f>
        <v>0</v>
      </c>
      <c r="H238" s="104">
        <f>Junio!$L39</f>
        <v>0</v>
      </c>
      <c r="I238" s="104">
        <f>Junio!$M39</f>
        <v>0</v>
      </c>
      <c r="J238" s="105">
        <f>Junio!$N39</f>
        <v>0</v>
      </c>
      <c r="K238" s="105" t="str">
        <f t="shared" si="7"/>
        <v>No</v>
      </c>
      <c r="L238" s="104">
        <f>Junio!$O39</f>
        <v>0</v>
      </c>
      <c r="M238" s="105">
        <f>Junio!$P39</f>
        <v>0</v>
      </c>
      <c r="N238" s="36">
        <f>Junio!$Q39</f>
        <v>0</v>
      </c>
      <c r="O238" s="106">
        <f>Junio!$R39</f>
        <v>0</v>
      </c>
      <c r="P238" s="107" t="e">
        <f>Junio!$S39</f>
        <v>#DIV/0!</v>
      </c>
      <c r="Q238" s="111">
        <f>Junio!$T39</f>
        <v>0</v>
      </c>
      <c r="R238" s="112">
        <f>Junio!$U39</f>
        <v>0</v>
      </c>
      <c r="S238" s="36"/>
      <c r="T238" s="36"/>
      <c r="U238" s="36"/>
      <c r="V238" s="36"/>
      <c r="W238" s="36"/>
      <c r="X238" s="36"/>
      <c r="Y238" s="36"/>
      <c r="Z238" s="36"/>
      <c r="AA238" s="36"/>
      <c r="AB238" s="36"/>
      <c r="AC238" s="36"/>
    </row>
    <row r="239" spans="2:29" hidden="1" x14ac:dyDescent="0.3">
      <c r="B239" s="49">
        <f>Junio!$G40</f>
        <v>0</v>
      </c>
      <c r="C239" s="4">
        <f>Junio!$I40</f>
        <v>45078</v>
      </c>
      <c r="D239" s="15">
        <f>Junio!$H40</f>
        <v>0</v>
      </c>
      <c r="E239" s="103">
        <f t="shared" si="6"/>
        <v>0</v>
      </c>
      <c r="F239" s="103">
        <f>Junio!$J40</f>
        <v>0</v>
      </c>
      <c r="G239" s="103">
        <f>Junio!$K40</f>
        <v>0</v>
      </c>
      <c r="H239" s="104">
        <f>Junio!$L40</f>
        <v>0</v>
      </c>
      <c r="I239" s="104">
        <f>Junio!$M40</f>
        <v>0</v>
      </c>
      <c r="J239" s="105">
        <f>Junio!$N40</f>
        <v>0</v>
      </c>
      <c r="K239" s="105" t="str">
        <f t="shared" si="7"/>
        <v>No</v>
      </c>
      <c r="L239" s="104">
        <f>Junio!$O40</f>
        <v>0</v>
      </c>
      <c r="M239" s="105">
        <f>Junio!$P40</f>
        <v>0</v>
      </c>
      <c r="N239" s="36">
        <f>Junio!$Q40</f>
        <v>0</v>
      </c>
      <c r="O239" s="106">
        <f>Junio!$R40</f>
        <v>0</v>
      </c>
      <c r="P239" s="107" t="e">
        <f>Junio!$S40</f>
        <v>#DIV/0!</v>
      </c>
      <c r="Q239" s="111">
        <f>Junio!$T40</f>
        <v>0</v>
      </c>
      <c r="R239" s="112">
        <f>Junio!$U40</f>
        <v>0</v>
      </c>
      <c r="S239" s="36"/>
      <c r="T239" s="36"/>
      <c r="U239" s="36"/>
      <c r="V239" s="36"/>
      <c r="W239" s="36"/>
      <c r="X239" s="36"/>
      <c r="Y239" s="36"/>
      <c r="Z239" s="36"/>
      <c r="AA239" s="36"/>
      <c r="AB239" s="36"/>
      <c r="AC239" s="36"/>
    </row>
    <row r="240" spans="2:29" hidden="1" x14ac:dyDescent="0.3">
      <c r="B240" s="49">
        <f>Junio!$G41</f>
        <v>0</v>
      </c>
      <c r="C240" s="4">
        <f>Junio!$I41</f>
        <v>45078</v>
      </c>
      <c r="D240" s="15">
        <f>Junio!$H41</f>
        <v>0</v>
      </c>
      <c r="E240" s="103">
        <f t="shared" si="6"/>
        <v>0</v>
      </c>
      <c r="F240" s="103">
        <f>Junio!$J41</f>
        <v>0</v>
      </c>
      <c r="G240" s="103">
        <f>Junio!$K41</f>
        <v>0</v>
      </c>
      <c r="H240" s="104">
        <f>Junio!$L41</f>
        <v>0</v>
      </c>
      <c r="I240" s="104">
        <f>Junio!$M41</f>
        <v>0</v>
      </c>
      <c r="J240" s="105">
        <f>Junio!$N41</f>
        <v>0</v>
      </c>
      <c r="K240" s="105" t="str">
        <f t="shared" si="7"/>
        <v>No</v>
      </c>
      <c r="L240" s="104">
        <f>Junio!$O41</f>
        <v>0</v>
      </c>
      <c r="M240" s="105">
        <f>Junio!$P41</f>
        <v>0</v>
      </c>
      <c r="N240" s="36">
        <f>Junio!$Q41</f>
        <v>0</v>
      </c>
      <c r="O240" s="106">
        <f>Junio!$R41</f>
        <v>0</v>
      </c>
      <c r="P240" s="107" t="e">
        <f>Junio!$S41</f>
        <v>#DIV/0!</v>
      </c>
      <c r="Q240" s="111">
        <f>Junio!$T41</f>
        <v>0</v>
      </c>
      <c r="R240" s="112">
        <f>Junio!$U41</f>
        <v>0</v>
      </c>
      <c r="S240" s="36"/>
      <c r="T240" s="36"/>
      <c r="U240" s="36"/>
      <c r="V240" s="36"/>
      <c r="W240" s="36"/>
      <c r="X240" s="36"/>
      <c r="Y240" s="36"/>
      <c r="Z240" s="36"/>
      <c r="AA240" s="36"/>
      <c r="AB240" s="36"/>
      <c r="AC240" s="36"/>
    </row>
    <row r="241" spans="2:29" hidden="1" x14ac:dyDescent="0.3">
      <c r="B241" s="49">
        <f>Junio!$G42</f>
        <v>0</v>
      </c>
      <c r="C241" s="4">
        <f>Junio!$I42</f>
        <v>45078</v>
      </c>
      <c r="D241" s="15">
        <f>Junio!$H42</f>
        <v>0</v>
      </c>
      <c r="E241" s="103">
        <f t="shared" si="6"/>
        <v>0</v>
      </c>
      <c r="F241" s="103">
        <f>Junio!$J42</f>
        <v>0</v>
      </c>
      <c r="G241" s="103">
        <f>Junio!$K42</f>
        <v>0</v>
      </c>
      <c r="H241" s="104">
        <f>Junio!$L42</f>
        <v>0</v>
      </c>
      <c r="I241" s="104">
        <f>Junio!$M42</f>
        <v>0</v>
      </c>
      <c r="J241" s="105">
        <f>Junio!$N42</f>
        <v>0</v>
      </c>
      <c r="K241" s="105" t="str">
        <f t="shared" si="7"/>
        <v>No</v>
      </c>
      <c r="L241" s="104">
        <f>Junio!$O42</f>
        <v>0</v>
      </c>
      <c r="M241" s="105">
        <f>Junio!$P42</f>
        <v>0</v>
      </c>
      <c r="N241" s="36">
        <f>Junio!$Q42</f>
        <v>0</v>
      </c>
      <c r="O241" s="106">
        <f>Junio!$R42</f>
        <v>0</v>
      </c>
      <c r="P241" s="107" t="e">
        <f>Junio!$S42</f>
        <v>#DIV/0!</v>
      </c>
      <c r="Q241" s="111">
        <f>Junio!$T42</f>
        <v>0</v>
      </c>
      <c r="R241" s="112">
        <f>Junio!$U42</f>
        <v>0</v>
      </c>
      <c r="S241" s="36"/>
      <c r="T241" s="36"/>
      <c r="U241" s="36"/>
      <c r="V241" s="36"/>
      <c r="W241" s="36"/>
      <c r="X241" s="36"/>
      <c r="Y241" s="36"/>
      <c r="Z241" s="36"/>
      <c r="AA241" s="36"/>
      <c r="AB241" s="36"/>
      <c r="AC241" s="36"/>
    </row>
    <row r="242" spans="2:29" hidden="1" x14ac:dyDescent="0.3">
      <c r="B242" s="49">
        <f>Junio!$G43</f>
        <v>0</v>
      </c>
      <c r="C242" s="4">
        <f>Junio!$I43</f>
        <v>45078</v>
      </c>
      <c r="D242" s="15">
        <f>Junio!$H43</f>
        <v>0</v>
      </c>
      <c r="E242" s="103">
        <f t="shared" si="6"/>
        <v>0</v>
      </c>
      <c r="F242" s="103">
        <f>Junio!$J43</f>
        <v>0</v>
      </c>
      <c r="G242" s="103">
        <f>Junio!$K43</f>
        <v>0</v>
      </c>
      <c r="H242" s="104">
        <f>Junio!$L43</f>
        <v>0</v>
      </c>
      <c r="I242" s="104">
        <f>Junio!$M43</f>
        <v>0</v>
      </c>
      <c r="J242" s="105">
        <f>Junio!$N43</f>
        <v>0</v>
      </c>
      <c r="K242" s="105" t="str">
        <f t="shared" si="7"/>
        <v>No</v>
      </c>
      <c r="L242" s="104">
        <f>Junio!$O43</f>
        <v>0</v>
      </c>
      <c r="M242" s="105">
        <f>Junio!$P43</f>
        <v>0</v>
      </c>
      <c r="N242" s="36">
        <f>Junio!$Q43</f>
        <v>0</v>
      </c>
      <c r="O242" s="106">
        <f>Junio!$R43</f>
        <v>0</v>
      </c>
      <c r="P242" s="107" t="e">
        <f>Junio!$S43</f>
        <v>#DIV/0!</v>
      </c>
      <c r="Q242" s="111">
        <f>Junio!$T43</f>
        <v>0</v>
      </c>
      <c r="R242" s="112">
        <f>Junio!$U43</f>
        <v>0</v>
      </c>
      <c r="S242" s="36"/>
      <c r="T242" s="36"/>
      <c r="U242" s="36"/>
      <c r="V242" s="36"/>
      <c r="W242" s="36"/>
      <c r="X242" s="36"/>
      <c r="Y242" s="36"/>
      <c r="Z242" s="36"/>
      <c r="AA242" s="36"/>
      <c r="AB242" s="36"/>
      <c r="AC242" s="36"/>
    </row>
    <row r="243" spans="2:29" hidden="1" x14ac:dyDescent="0.3">
      <c r="B243" s="49">
        <f>Junio!$G44</f>
        <v>0</v>
      </c>
      <c r="C243" s="4">
        <f>Junio!$I44</f>
        <v>45078</v>
      </c>
      <c r="D243" s="15">
        <f>Junio!$H44</f>
        <v>0</v>
      </c>
      <c r="E243" s="103">
        <f t="shared" si="6"/>
        <v>0</v>
      </c>
      <c r="F243" s="103">
        <f>Junio!$J44</f>
        <v>0</v>
      </c>
      <c r="G243" s="103">
        <f>Junio!$K44</f>
        <v>0</v>
      </c>
      <c r="H243" s="104">
        <f>Junio!$L44</f>
        <v>0</v>
      </c>
      <c r="I243" s="104">
        <f>Junio!$M44</f>
        <v>0</v>
      </c>
      <c r="J243" s="105">
        <f>Junio!$N44</f>
        <v>0</v>
      </c>
      <c r="K243" s="105" t="str">
        <f t="shared" si="7"/>
        <v>No</v>
      </c>
      <c r="L243" s="104">
        <f>Junio!$O44</f>
        <v>0</v>
      </c>
      <c r="M243" s="105">
        <f>Junio!$P44</f>
        <v>0</v>
      </c>
      <c r="N243" s="36">
        <f>Junio!$Q44</f>
        <v>0</v>
      </c>
      <c r="O243" s="106">
        <f>Junio!$R44</f>
        <v>0</v>
      </c>
      <c r="P243" s="107" t="e">
        <f>Junio!$S44</f>
        <v>#DIV/0!</v>
      </c>
      <c r="Q243" s="111">
        <f>Junio!$T44</f>
        <v>0</v>
      </c>
      <c r="R243" s="112">
        <f>Junio!$U44</f>
        <v>0</v>
      </c>
      <c r="S243" s="36"/>
      <c r="T243" s="36"/>
      <c r="U243" s="36"/>
      <c r="V243" s="36"/>
      <c r="W243" s="36"/>
      <c r="X243" s="36"/>
      <c r="Y243" s="36"/>
      <c r="Z243" s="36"/>
      <c r="AA243" s="36"/>
      <c r="AB243" s="36"/>
      <c r="AC243" s="36"/>
    </row>
    <row r="244" spans="2:29" hidden="1" x14ac:dyDescent="0.3">
      <c r="B244" s="49">
        <f>Junio!$G45</f>
        <v>0</v>
      </c>
      <c r="C244" s="4">
        <f>Junio!$I45</f>
        <v>45078</v>
      </c>
      <c r="D244" s="15">
        <f>Junio!$H45</f>
        <v>0</v>
      </c>
      <c r="E244" s="103">
        <f t="shared" si="6"/>
        <v>0</v>
      </c>
      <c r="F244" s="103">
        <f>Junio!$J45</f>
        <v>0</v>
      </c>
      <c r="G244" s="103">
        <f>Junio!$K45</f>
        <v>0</v>
      </c>
      <c r="H244" s="104">
        <f>Junio!$L45</f>
        <v>0</v>
      </c>
      <c r="I244" s="104">
        <f>Junio!$M45</f>
        <v>0</v>
      </c>
      <c r="J244" s="105">
        <f>Junio!$N45</f>
        <v>0</v>
      </c>
      <c r="K244" s="105" t="str">
        <f t="shared" si="7"/>
        <v>No</v>
      </c>
      <c r="L244" s="104">
        <f>Junio!$O45</f>
        <v>0</v>
      </c>
      <c r="M244" s="105">
        <f>Junio!$P45</f>
        <v>0</v>
      </c>
      <c r="N244" s="36">
        <f>Junio!$Q45</f>
        <v>0</v>
      </c>
      <c r="O244" s="106">
        <f>Junio!$R45</f>
        <v>0</v>
      </c>
      <c r="P244" s="107" t="e">
        <f>Junio!$S45</f>
        <v>#DIV/0!</v>
      </c>
      <c r="Q244" s="111">
        <f>Junio!$T45</f>
        <v>0</v>
      </c>
      <c r="R244" s="112">
        <f>Junio!$U45</f>
        <v>0</v>
      </c>
      <c r="S244" s="36"/>
      <c r="T244" s="36"/>
      <c r="U244" s="36"/>
      <c r="V244" s="36"/>
      <c r="W244" s="36"/>
      <c r="X244" s="36"/>
      <c r="Y244" s="36"/>
      <c r="Z244" s="36"/>
      <c r="AA244" s="36"/>
      <c r="AB244" s="36"/>
      <c r="AC244" s="36"/>
    </row>
    <row r="245" spans="2:29" hidden="1" x14ac:dyDescent="0.3">
      <c r="B245" s="49">
        <f>Junio!$G46</f>
        <v>0</v>
      </c>
      <c r="C245" s="4">
        <f>Junio!$I46</f>
        <v>45078</v>
      </c>
      <c r="D245" s="15">
        <f>Junio!$H46</f>
        <v>0</v>
      </c>
      <c r="E245" s="103">
        <f t="shared" si="6"/>
        <v>0</v>
      </c>
      <c r="F245" s="103">
        <f>Junio!$J46</f>
        <v>0</v>
      </c>
      <c r="G245" s="103">
        <f>Junio!$K46</f>
        <v>0</v>
      </c>
      <c r="H245" s="104">
        <f>Junio!$L46</f>
        <v>0</v>
      </c>
      <c r="I245" s="104">
        <f>Junio!$M46</f>
        <v>0</v>
      </c>
      <c r="J245" s="105">
        <f>Junio!$N46</f>
        <v>0</v>
      </c>
      <c r="K245" s="105" t="str">
        <f t="shared" si="7"/>
        <v>No</v>
      </c>
      <c r="L245" s="104">
        <f>Junio!$O46</f>
        <v>0</v>
      </c>
      <c r="M245" s="105">
        <f>Junio!$P46</f>
        <v>0</v>
      </c>
      <c r="N245" s="36">
        <f>Junio!$Q46</f>
        <v>0</v>
      </c>
      <c r="O245" s="106">
        <f>Junio!$R46</f>
        <v>0</v>
      </c>
      <c r="P245" s="107" t="e">
        <f>Junio!$S46</f>
        <v>#DIV/0!</v>
      </c>
      <c r="Q245" s="111">
        <f>Junio!$T46</f>
        <v>0</v>
      </c>
      <c r="R245" s="112">
        <f>Junio!$U46</f>
        <v>0</v>
      </c>
      <c r="S245" s="36"/>
      <c r="T245" s="36"/>
      <c r="U245" s="36"/>
      <c r="V245" s="36"/>
      <c r="W245" s="36"/>
      <c r="X245" s="36"/>
      <c r="Y245" s="36"/>
      <c r="Z245" s="36"/>
      <c r="AA245" s="36"/>
      <c r="AB245" s="36"/>
      <c r="AC245" s="36"/>
    </row>
    <row r="246" spans="2:29" hidden="1" x14ac:dyDescent="0.3">
      <c r="B246" s="49">
        <f>Junio!$G47</f>
        <v>0</v>
      </c>
      <c r="C246" s="4">
        <f>Junio!$I47</f>
        <v>45078</v>
      </c>
      <c r="D246" s="15">
        <f>Junio!$H47</f>
        <v>0</v>
      </c>
      <c r="E246" s="103">
        <f t="shared" si="6"/>
        <v>0</v>
      </c>
      <c r="F246" s="103">
        <f>Junio!$J47</f>
        <v>0</v>
      </c>
      <c r="G246" s="103">
        <f>Junio!$K47</f>
        <v>0</v>
      </c>
      <c r="H246" s="104">
        <f>Junio!$L47</f>
        <v>0</v>
      </c>
      <c r="I246" s="104">
        <f>Junio!$M47</f>
        <v>0</v>
      </c>
      <c r="J246" s="105">
        <f>Junio!$N47</f>
        <v>0</v>
      </c>
      <c r="K246" s="105" t="str">
        <f t="shared" si="7"/>
        <v>No</v>
      </c>
      <c r="L246" s="104">
        <f>Junio!$O47</f>
        <v>0</v>
      </c>
      <c r="M246" s="105">
        <f>Junio!$P47</f>
        <v>0</v>
      </c>
      <c r="N246" s="36">
        <f>Junio!$Q47</f>
        <v>0</v>
      </c>
      <c r="O246" s="106">
        <f>Junio!$R47</f>
        <v>0</v>
      </c>
      <c r="P246" s="107" t="e">
        <f>Junio!$S47</f>
        <v>#DIV/0!</v>
      </c>
      <c r="Q246" s="111">
        <f>Junio!$T47</f>
        <v>0</v>
      </c>
      <c r="R246" s="112">
        <f>Junio!$U47</f>
        <v>0</v>
      </c>
      <c r="S246" s="36"/>
      <c r="T246" s="36"/>
      <c r="U246" s="36"/>
      <c r="V246" s="36"/>
      <c r="W246" s="36"/>
      <c r="X246" s="36"/>
      <c r="Y246" s="36"/>
      <c r="Z246" s="36"/>
      <c r="AA246" s="36"/>
      <c r="AB246" s="36"/>
      <c r="AC246" s="36"/>
    </row>
    <row r="247" spans="2:29" hidden="1" x14ac:dyDescent="0.3">
      <c r="B247" s="49">
        <f>Junio!$G48</f>
        <v>0</v>
      </c>
      <c r="C247" s="4">
        <f>Junio!$I48</f>
        <v>45078</v>
      </c>
      <c r="D247" s="15">
        <f>Junio!$H48</f>
        <v>0</v>
      </c>
      <c r="E247" s="103">
        <f t="shared" si="6"/>
        <v>0</v>
      </c>
      <c r="F247" s="103">
        <f>Junio!$J48</f>
        <v>0</v>
      </c>
      <c r="G247" s="103">
        <f>Junio!$K48</f>
        <v>0</v>
      </c>
      <c r="H247" s="104">
        <f>Junio!$L48</f>
        <v>0</v>
      </c>
      <c r="I247" s="104">
        <f>Junio!$M48</f>
        <v>0</v>
      </c>
      <c r="J247" s="105">
        <f>Junio!$N48</f>
        <v>0</v>
      </c>
      <c r="K247" s="105" t="str">
        <f t="shared" si="7"/>
        <v>No</v>
      </c>
      <c r="L247" s="104">
        <f>Junio!$O48</f>
        <v>0</v>
      </c>
      <c r="M247" s="105">
        <f>Junio!$P48</f>
        <v>0</v>
      </c>
      <c r="N247" s="36">
        <f>Junio!$Q48</f>
        <v>0</v>
      </c>
      <c r="O247" s="106">
        <f>Junio!$R48</f>
        <v>0</v>
      </c>
      <c r="P247" s="107" t="e">
        <f>Junio!$S48</f>
        <v>#DIV/0!</v>
      </c>
      <c r="Q247" s="111">
        <f>Junio!$T48</f>
        <v>0</v>
      </c>
      <c r="R247" s="112">
        <f>Junio!$U48</f>
        <v>0</v>
      </c>
      <c r="S247" s="36"/>
      <c r="T247" s="36"/>
      <c r="U247" s="36"/>
      <c r="V247" s="36"/>
      <c r="W247" s="36"/>
      <c r="X247" s="36"/>
      <c r="Y247" s="36"/>
      <c r="Z247" s="36"/>
      <c r="AA247" s="36"/>
      <c r="AB247" s="36"/>
      <c r="AC247" s="36"/>
    </row>
    <row r="248" spans="2:29" hidden="1" x14ac:dyDescent="0.3">
      <c r="B248" s="49">
        <f>Junio!$G49</f>
        <v>0</v>
      </c>
      <c r="C248" s="4">
        <f>Junio!$I49</f>
        <v>45078</v>
      </c>
      <c r="D248" s="15">
        <f>Junio!$H49</f>
        <v>0</v>
      </c>
      <c r="E248" s="103">
        <f t="shared" si="6"/>
        <v>0</v>
      </c>
      <c r="F248" s="103">
        <f>Junio!$J49</f>
        <v>0</v>
      </c>
      <c r="G248" s="103">
        <f>Junio!$K49</f>
        <v>0</v>
      </c>
      <c r="H248" s="104">
        <f>Junio!$L49</f>
        <v>0</v>
      </c>
      <c r="I248" s="104">
        <f>Junio!$M49</f>
        <v>0</v>
      </c>
      <c r="J248" s="105">
        <f>Junio!$N49</f>
        <v>0</v>
      </c>
      <c r="K248" s="105" t="str">
        <f t="shared" si="7"/>
        <v>No</v>
      </c>
      <c r="L248" s="104">
        <f>Junio!$O49</f>
        <v>0</v>
      </c>
      <c r="M248" s="105">
        <f>Junio!$P49</f>
        <v>0</v>
      </c>
      <c r="N248" s="36">
        <f>Junio!$Q49</f>
        <v>0</v>
      </c>
      <c r="O248" s="106">
        <f>Junio!$R49</f>
        <v>0</v>
      </c>
      <c r="P248" s="107" t="e">
        <f>Junio!$S49</f>
        <v>#DIV/0!</v>
      </c>
      <c r="Q248" s="111">
        <f>Junio!$T49</f>
        <v>0</v>
      </c>
      <c r="R248" s="112">
        <f>Junio!$U49</f>
        <v>0</v>
      </c>
      <c r="S248" s="36"/>
      <c r="T248" s="36"/>
      <c r="U248" s="36"/>
      <c r="V248" s="36"/>
      <c r="W248" s="36"/>
      <c r="X248" s="36"/>
      <c r="Y248" s="36"/>
      <c r="Z248" s="36"/>
      <c r="AA248" s="36"/>
      <c r="AB248" s="36"/>
      <c r="AC248" s="36"/>
    </row>
    <row r="249" spans="2:29" hidden="1" x14ac:dyDescent="0.3">
      <c r="B249" s="49">
        <f>Junio!$G50</f>
        <v>0</v>
      </c>
      <c r="C249" s="4">
        <f>Junio!$I50</f>
        <v>45078</v>
      </c>
      <c r="D249" s="15">
        <f>Junio!$H50</f>
        <v>0</v>
      </c>
      <c r="E249" s="103">
        <f t="shared" si="6"/>
        <v>0</v>
      </c>
      <c r="F249" s="103">
        <f>Junio!$J50</f>
        <v>0</v>
      </c>
      <c r="G249" s="103">
        <f>Junio!$K50</f>
        <v>0</v>
      </c>
      <c r="H249" s="104">
        <f>Junio!$L50</f>
        <v>0</v>
      </c>
      <c r="I249" s="104">
        <f>Junio!$M50</f>
        <v>0</v>
      </c>
      <c r="J249" s="105">
        <f>Junio!$N50</f>
        <v>0</v>
      </c>
      <c r="K249" s="105" t="str">
        <f t="shared" si="7"/>
        <v>No</v>
      </c>
      <c r="L249" s="104">
        <f>Junio!$O50</f>
        <v>0</v>
      </c>
      <c r="M249" s="105">
        <f>Junio!$P50</f>
        <v>0</v>
      </c>
      <c r="N249" s="36">
        <f>Junio!$Q50</f>
        <v>0</v>
      </c>
      <c r="O249" s="106">
        <f>Junio!$R50</f>
        <v>0</v>
      </c>
      <c r="P249" s="107" t="e">
        <f>Junio!$S50</f>
        <v>#DIV/0!</v>
      </c>
      <c r="Q249" s="111">
        <f>Junio!$T50</f>
        <v>0</v>
      </c>
      <c r="R249" s="112">
        <f>Junio!$U50</f>
        <v>0</v>
      </c>
      <c r="S249" s="36"/>
      <c r="T249" s="36"/>
      <c r="U249" s="36"/>
      <c r="V249" s="36"/>
      <c r="W249" s="36"/>
      <c r="X249" s="36"/>
      <c r="Y249" s="36"/>
      <c r="Z249" s="36"/>
      <c r="AA249" s="36"/>
      <c r="AB249" s="36"/>
      <c r="AC249" s="36"/>
    </row>
    <row r="250" spans="2:29" hidden="1" x14ac:dyDescent="0.3">
      <c r="B250" s="49">
        <f>Junio!$G51</f>
        <v>0</v>
      </c>
      <c r="C250" s="4">
        <f>Junio!$I51</f>
        <v>45078</v>
      </c>
      <c r="D250" s="15">
        <f>Junio!$H51</f>
        <v>0</v>
      </c>
      <c r="E250" s="103">
        <f t="shared" si="6"/>
        <v>0</v>
      </c>
      <c r="F250" s="103">
        <f>Junio!$J51</f>
        <v>0</v>
      </c>
      <c r="G250" s="103">
        <f>Junio!$K51</f>
        <v>0</v>
      </c>
      <c r="H250" s="104">
        <f>Junio!$L51</f>
        <v>0</v>
      </c>
      <c r="I250" s="104">
        <f>Junio!$M51</f>
        <v>0</v>
      </c>
      <c r="J250" s="105">
        <f>Junio!$N51</f>
        <v>0</v>
      </c>
      <c r="K250" s="105" t="str">
        <f t="shared" si="7"/>
        <v>No</v>
      </c>
      <c r="L250" s="104">
        <f>Junio!$O51</f>
        <v>0</v>
      </c>
      <c r="M250" s="105">
        <f>Junio!$P51</f>
        <v>0</v>
      </c>
      <c r="N250" s="36">
        <f>Junio!$Q51</f>
        <v>0</v>
      </c>
      <c r="O250" s="106">
        <f>Junio!$R51</f>
        <v>0</v>
      </c>
      <c r="P250" s="107" t="e">
        <f>Junio!$S51</f>
        <v>#DIV/0!</v>
      </c>
      <c r="Q250" s="111">
        <f>Junio!$T51</f>
        <v>0</v>
      </c>
      <c r="R250" s="112">
        <f>Junio!$U51</f>
        <v>0</v>
      </c>
      <c r="S250" s="36"/>
      <c r="T250" s="36"/>
      <c r="U250" s="36"/>
      <c r="V250" s="36"/>
      <c r="W250" s="36"/>
      <c r="X250" s="36"/>
      <c r="Y250" s="36"/>
      <c r="Z250" s="36"/>
      <c r="AA250" s="36"/>
      <c r="AB250" s="36"/>
      <c r="AC250" s="36"/>
    </row>
    <row r="251" spans="2:29" hidden="1" x14ac:dyDescent="0.3">
      <c r="B251" s="49">
        <f>Junio!$G52</f>
        <v>0</v>
      </c>
      <c r="C251" s="4">
        <f>Junio!$I52</f>
        <v>45078</v>
      </c>
      <c r="D251" s="15">
        <f>Junio!$H52</f>
        <v>0</v>
      </c>
      <c r="E251" s="103">
        <f t="shared" si="6"/>
        <v>0</v>
      </c>
      <c r="F251" s="103">
        <f>Junio!$J52</f>
        <v>0</v>
      </c>
      <c r="G251" s="103">
        <f>Junio!$K52</f>
        <v>0</v>
      </c>
      <c r="H251" s="104">
        <f>Junio!$L52</f>
        <v>0</v>
      </c>
      <c r="I251" s="104">
        <f>Junio!$M52</f>
        <v>0</v>
      </c>
      <c r="J251" s="105">
        <f>Junio!$N52</f>
        <v>0</v>
      </c>
      <c r="K251" s="105" t="str">
        <f t="shared" si="7"/>
        <v>No</v>
      </c>
      <c r="L251" s="104">
        <f>Junio!$O52</f>
        <v>0</v>
      </c>
      <c r="M251" s="105">
        <f>Junio!$P52</f>
        <v>0</v>
      </c>
      <c r="N251" s="36">
        <f>Junio!$Q52</f>
        <v>0</v>
      </c>
      <c r="O251" s="106">
        <f>Junio!$R52</f>
        <v>0</v>
      </c>
      <c r="P251" s="107" t="e">
        <f>Junio!$S52</f>
        <v>#DIV/0!</v>
      </c>
      <c r="Q251" s="111">
        <f>Junio!$T52</f>
        <v>0</v>
      </c>
      <c r="R251" s="112">
        <f>Junio!$U52</f>
        <v>0</v>
      </c>
      <c r="S251" s="36"/>
      <c r="T251" s="36"/>
      <c r="U251" s="36"/>
      <c r="V251" s="36"/>
      <c r="W251" s="36"/>
      <c r="X251" s="36"/>
      <c r="Y251" s="36"/>
      <c r="Z251" s="36"/>
      <c r="AA251" s="36"/>
      <c r="AB251" s="36"/>
      <c r="AC251" s="36"/>
    </row>
    <row r="252" spans="2:29" hidden="1" x14ac:dyDescent="0.3">
      <c r="B252" s="49">
        <f>Junio!$G53</f>
        <v>0</v>
      </c>
      <c r="C252" s="4">
        <f>Junio!$I53</f>
        <v>45078</v>
      </c>
      <c r="D252" s="15">
        <f>Junio!$H53</f>
        <v>0</v>
      </c>
      <c r="E252" s="103">
        <f t="shared" si="6"/>
        <v>0</v>
      </c>
      <c r="F252" s="103">
        <f>Junio!$J53</f>
        <v>0</v>
      </c>
      <c r="G252" s="103">
        <f>Junio!$K53</f>
        <v>0</v>
      </c>
      <c r="H252" s="104">
        <f>Junio!$L53</f>
        <v>0</v>
      </c>
      <c r="I252" s="104">
        <f>Junio!$M53</f>
        <v>0</v>
      </c>
      <c r="J252" s="105">
        <f>Junio!$N53</f>
        <v>0</v>
      </c>
      <c r="K252" s="105" t="str">
        <f t="shared" si="7"/>
        <v>No</v>
      </c>
      <c r="L252" s="104">
        <f>Junio!$O53</f>
        <v>0</v>
      </c>
      <c r="M252" s="105">
        <f>Junio!$P53</f>
        <v>0</v>
      </c>
      <c r="N252" s="36">
        <f>Junio!$Q53</f>
        <v>0</v>
      </c>
      <c r="O252" s="106">
        <f>Junio!$R53</f>
        <v>0</v>
      </c>
      <c r="P252" s="107" t="e">
        <f>Junio!$S53</f>
        <v>#DIV/0!</v>
      </c>
      <c r="Q252" s="111">
        <f>Junio!$T53</f>
        <v>0</v>
      </c>
      <c r="R252" s="112">
        <f>Junio!$U53</f>
        <v>0</v>
      </c>
      <c r="S252" s="36"/>
      <c r="T252" s="36"/>
      <c r="U252" s="36"/>
      <c r="V252" s="36"/>
      <c r="W252" s="36"/>
      <c r="X252" s="36"/>
      <c r="Y252" s="36"/>
      <c r="Z252" s="36"/>
      <c r="AA252" s="36"/>
      <c r="AB252" s="36"/>
      <c r="AC252" s="36"/>
    </row>
    <row r="253" spans="2:29" hidden="1" x14ac:dyDescent="0.3">
      <c r="B253" s="49">
        <f>Junio!$G54</f>
        <v>0</v>
      </c>
      <c r="C253" s="4">
        <f>Junio!$I54</f>
        <v>45078</v>
      </c>
      <c r="D253" s="15">
        <f>Junio!$H54</f>
        <v>0</v>
      </c>
      <c r="E253" s="103">
        <f t="shared" si="6"/>
        <v>0</v>
      </c>
      <c r="F253" s="103">
        <f>Junio!$J54</f>
        <v>0</v>
      </c>
      <c r="G253" s="103">
        <f>Junio!$K54</f>
        <v>0</v>
      </c>
      <c r="H253" s="104">
        <f>Junio!$L54</f>
        <v>0</v>
      </c>
      <c r="I253" s="104">
        <f>Junio!$M54</f>
        <v>0</v>
      </c>
      <c r="J253" s="105">
        <f>Junio!$N54</f>
        <v>0</v>
      </c>
      <c r="K253" s="105" t="str">
        <f t="shared" si="7"/>
        <v>No</v>
      </c>
      <c r="L253" s="104">
        <f>Junio!$O54</f>
        <v>0</v>
      </c>
      <c r="M253" s="105">
        <f>Junio!$P54</f>
        <v>0</v>
      </c>
      <c r="N253" s="36">
        <f>Junio!$Q54</f>
        <v>0</v>
      </c>
      <c r="O253" s="106">
        <f>Junio!$R54</f>
        <v>0</v>
      </c>
      <c r="P253" s="107" t="e">
        <f>Junio!$S54</f>
        <v>#DIV/0!</v>
      </c>
      <c r="Q253" s="111">
        <f>Junio!$T54</f>
        <v>0</v>
      </c>
      <c r="R253" s="112">
        <f>Junio!$U54</f>
        <v>0</v>
      </c>
      <c r="S253" s="36"/>
      <c r="T253" s="36"/>
      <c r="U253" s="36"/>
      <c r="V253" s="36"/>
      <c r="W253" s="36"/>
      <c r="X253" s="36"/>
      <c r="Y253" s="36"/>
      <c r="Z253" s="36"/>
      <c r="AA253" s="36"/>
      <c r="AB253" s="36"/>
      <c r="AC253" s="36"/>
    </row>
    <row r="254" spans="2:29" hidden="1" x14ac:dyDescent="0.3">
      <c r="B254" s="49">
        <f>Junio!$G55</f>
        <v>0</v>
      </c>
      <c r="C254" s="4">
        <f>Junio!$I55</f>
        <v>45078</v>
      </c>
      <c r="D254" s="15">
        <f>Junio!$H55</f>
        <v>0</v>
      </c>
      <c r="E254" s="103">
        <f t="shared" si="6"/>
        <v>0</v>
      </c>
      <c r="F254" s="103">
        <f>Junio!$J55</f>
        <v>0</v>
      </c>
      <c r="G254" s="103">
        <f>Junio!$K55</f>
        <v>0</v>
      </c>
      <c r="H254" s="104">
        <f>Junio!$L55</f>
        <v>0</v>
      </c>
      <c r="I254" s="104">
        <f>Junio!$M55</f>
        <v>0</v>
      </c>
      <c r="J254" s="105">
        <f>Junio!$N55</f>
        <v>0</v>
      </c>
      <c r="K254" s="105" t="str">
        <f t="shared" si="7"/>
        <v>No</v>
      </c>
      <c r="L254" s="104">
        <f>Junio!$O55</f>
        <v>0</v>
      </c>
      <c r="M254" s="105">
        <f>Junio!$P55</f>
        <v>0</v>
      </c>
      <c r="N254" s="36">
        <f>Junio!$Q55</f>
        <v>0</v>
      </c>
      <c r="O254" s="106">
        <f>Junio!$R55</f>
        <v>0</v>
      </c>
      <c r="P254" s="107" t="e">
        <f>Junio!$S55</f>
        <v>#DIV/0!</v>
      </c>
      <c r="Q254" s="111">
        <f>Junio!$T55</f>
        <v>0</v>
      </c>
      <c r="R254" s="112">
        <f>Junio!$U55</f>
        <v>0</v>
      </c>
      <c r="S254" s="36"/>
      <c r="T254" s="36"/>
      <c r="U254" s="36"/>
      <c r="V254" s="36"/>
      <c r="W254" s="36"/>
      <c r="X254" s="36"/>
      <c r="Y254" s="36"/>
      <c r="Z254" s="36"/>
      <c r="AA254" s="36"/>
      <c r="AB254" s="36"/>
      <c r="AC254" s="36"/>
    </row>
    <row r="255" spans="2:29" hidden="1" x14ac:dyDescent="0.3">
      <c r="B255" s="49">
        <f>Junio!$G56</f>
        <v>0</v>
      </c>
      <c r="C255" s="4">
        <f>Junio!$I56</f>
        <v>45078</v>
      </c>
      <c r="D255" s="15">
        <f>Junio!$H56</f>
        <v>0</v>
      </c>
      <c r="E255" s="103">
        <f t="shared" si="6"/>
        <v>0</v>
      </c>
      <c r="F255" s="103">
        <f>Junio!$J56</f>
        <v>0</v>
      </c>
      <c r="G255" s="103">
        <f>Junio!$K56</f>
        <v>0</v>
      </c>
      <c r="H255" s="104">
        <f>Junio!$L56</f>
        <v>0</v>
      </c>
      <c r="I255" s="104">
        <f>Junio!$M56</f>
        <v>0</v>
      </c>
      <c r="J255" s="105">
        <f>Junio!$N56</f>
        <v>0</v>
      </c>
      <c r="K255" s="105" t="str">
        <f t="shared" si="7"/>
        <v>No</v>
      </c>
      <c r="L255" s="104">
        <f>Junio!$O56</f>
        <v>0</v>
      </c>
      <c r="M255" s="105">
        <f>Junio!$P56</f>
        <v>0</v>
      </c>
      <c r="N255" s="36">
        <f>Junio!$Q56</f>
        <v>0</v>
      </c>
      <c r="O255" s="106">
        <f>Junio!$R56</f>
        <v>0</v>
      </c>
      <c r="P255" s="107" t="e">
        <f>Junio!$S56</f>
        <v>#DIV/0!</v>
      </c>
      <c r="Q255" s="111">
        <f>Junio!$T56</f>
        <v>0</v>
      </c>
      <c r="R255" s="112">
        <f>Junio!$U56</f>
        <v>0</v>
      </c>
      <c r="S255" s="36"/>
      <c r="T255" s="36"/>
      <c r="U255" s="36"/>
      <c r="V255" s="36"/>
      <c r="W255" s="36"/>
      <c r="X255" s="36"/>
      <c r="Y255" s="36"/>
      <c r="Z255" s="36"/>
      <c r="AA255" s="36"/>
      <c r="AB255" s="36"/>
      <c r="AC255" s="36"/>
    </row>
    <row r="256" spans="2:29" hidden="1" x14ac:dyDescent="0.3">
      <c r="B256" s="49">
        <f>Julio!$G17</f>
        <v>0</v>
      </c>
      <c r="C256" s="4">
        <f>Julio!$I17</f>
        <v>45108</v>
      </c>
      <c r="D256" s="15">
        <f>Julio!$H17</f>
        <v>0</v>
      </c>
      <c r="E256" s="103">
        <f t="shared" si="6"/>
        <v>0</v>
      </c>
      <c r="F256" s="103">
        <f>Julio!$J17</f>
        <v>0</v>
      </c>
      <c r="G256" s="103">
        <f>Julio!$K17</f>
        <v>0</v>
      </c>
      <c r="H256" s="104">
        <f>Julio!$L17</f>
        <v>0</v>
      </c>
      <c r="I256" s="104">
        <f>Julio!$M17</f>
        <v>0</v>
      </c>
      <c r="J256" s="105">
        <f>Julio!$N17</f>
        <v>0</v>
      </c>
      <c r="K256" s="105" t="str">
        <f t="shared" si="7"/>
        <v>No</v>
      </c>
      <c r="L256" s="104">
        <f>Julio!$O17</f>
        <v>0</v>
      </c>
      <c r="M256" s="105">
        <f>Julio!$P17</f>
        <v>0</v>
      </c>
      <c r="N256" s="36">
        <f>Julio!$Q17</f>
        <v>0</v>
      </c>
      <c r="O256" s="106">
        <f>Julio!$R17</f>
        <v>0</v>
      </c>
      <c r="P256" s="107" t="e">
        <f>Julio!$S17</f>
        <v>#DIV/0!</v>
      </c>
      <c r="Q256" s="111">
        <f>Julio!$T17</f>
        <v>0</v>
      </c>
      <c r="R256" s="112">
        <f>Julio!$U17</f>
        <v>0</v>
      </c>
      <c r="S256" s="36">
        <f>Julio!$C$38</f>
        <v>21</v>
      </c>
      <c r="T256" s="36">
        <f>Julio!$E$38</f>
        <v>0</v>
      </c>
      <c r="U256" s="36">
        <f>S256-T256</f>
        <v>21</v>
      </c>
      <c r="V256" s="36">
        <f>COUNTIF(Julio!$D$17:$D$37,V15)</f>
        <v>0</v>
      </c>
      <c r="W256" s="36">
        <f>COUNTIF(Julio!$D$17:$D$37,W15)</f>
        <v>0</v>
      </c>
      <c r="X256" s="36">
        <f>COUNTIF(Julio!$D$17:$D$37,X15)</f>
        <v>0</v>
      </c>
      <c r="Y256" s="36">
        <f>COUNTIF(Julio!$D$17:$D$37,Y15)</f>
        <v>0</v>
      </c>
      <c r="Z256" s="36">
        <f>COUNTIF(Julio!$D$17:$D$37,Z15)</f>
        <v>0</v>
      </c>
      <c r="AA256" s="36">
        <f>COUNTIF(Julio!$D$17:$D$37,AA15)</f>
        <v>0</v>
      </c>
      <c r="AB256" s="36">
        <f>COUNTIF(Julio!$D$17:$D$37,AB15)</f>
        <v>0</v>
      </c>
      <c r="AC256" s="36">
        <f>COUNTIF(Julio!$D$17:$D$37,AC15)</f>
        <v>0</v>
      </c>
    </row>
    <row r="257" spans="2:29" hidden="1" x14ac:dyDescent="0.3">
      <c r="B257" s="49">
        <f>Julio!$G18</f>
        <v>0</v>
      </c>
      <c r="C257" s="4">
        <f>Julio!$I18</f>
        <v>45108</v>
      </c>
      <c r="D257" s="15">
        <f>Julio!$H18</f>
        <v>0</v>
      </c>
      <c r="E257" s="103">
        <f t="shared" si="6"/>
        <v>0</v>
      </c>
      <c r="F257" s="103">
        <f>Julio!$J18</f>
        <v>0</v>
      </c>
      <c r="G257" s="103">
        <f>Julio!$K18</f>
        <v>0</v>
      </c>
      <c r="H257" s="104">
        <f>Julio!$L18</f>
        <v>0</v>
      </c>
      <c r="I257" s="104">
        <f>Julio!$M18</f>
        <v>0</v>
      </c>
      <c r="J257" s="105">
        <f>Julio!$N18</f>
        <v>0</v>
      </c>
      <c r="K257" s="105" t="str">
        <f t="shared" si="7"/>
        <v>No</v>
      </c>
      <c r="L257" s="104">
        <f>Julio!$O18</f>
        <v>0</v>
      </c>
      <c r="M257" s="105">
        <f>Julio!$P18</f>
        <v>0</v>
      </c>
      <c r="N257" s="36">
        <f>Julio!$Q18</f>
        <v>0</v>
      </c>
      <c r="O257" s="106">
        <f>Julio!$R18</f>
        <v>0</v>
      </c>
      <c r="P257" s="107" t="e">
        <f>Julio!$S18</f>
        <v>#DIV/0!</v>
      </c>
      <c r="Q257" s="111">
        <f>Julio!$T18</f>
        <v>0</v>
      </c>
      <c r="R257" s="112">
        <f>Julio!$U18</f>
        <v>0</v>
      </c>
      <c r="S257" s="36"/>
      <c r="T257" s="36"/>
      <c r="U257" s="36"/>
      <c r="V257" s="36"/>
      <c r="W257" s="36"/>
      <c r="X257" s="36"/>
      <c r="Y257" s="36"/>
      <c r="Z257" s="36"/>
      <c r="AA257" s="36"/>
      <c r="AB257" s="36"/>
      <c r="AC257" s="36"/>
    </row>
    <row r="258" spans="2:29" hidden="1" x14ac:dyDescent="0.3">
      <c r="B258" s="49">
        <f>Julio!$G19</f>
        <v>0</v>
      </c>
      <c r="C258" s="4">
        <f>Julio!$I19</f>
        <v>45108</v>
      </c>
      <c r="D258" s="15">
        <f>Julio!$H19</f>
        <v>0</v>
      </c>
      <c r="E258" s="103">
        <f t="shared" si="6"/>
        <v>0</v>
      </c>
      <c r="F258" s="103">
        <f>Julio!$J19</f>
        <v>0</v>
      </c>
      <c r="G258" s="103">
        <f>Julio!$K19</f>
        <v>0</v>
      </c>
      <c r="H258" s="104">
        <f>Julio!$L19</f>
        <v>0</v>
      </c>
      <c r="I258" s="104">
        <f>Julio!$M19</f>
        <v>0</v>
      </c>
      <c r="J258" s="105">
        <f>Julio!$N19</f>
        <v>0</v>
      </c>
      <c r="K258" s="105" t="str">
        <f t="shared" si="7"/>
        <v>No</v>
      </c>
      <c r="L258" s="104">
        <f>Julio!$O19</f>
        <v>0</v>
      </c>
      <c r="M258" s="105">
        <f>Julio!$P19</f>
        <v>0</v>
      </c>
      <c r="N258" s="36">
        <f>Julio!$Q19</f>
        <v>0</v>
      </c>
      <c r="O258" s="106">
        <f>Julio!$R19</f>
        <v>0</v>
      </c>
      <c r="P258" s="107" t="e">
        <f>Julio!$S19</f>
        <v>#DIV/0!</v>
      </c>
      <c r="Q258" s="111">
        <f>Julio!$T19</f>
        <v>0</v>
      </c>
      <c r="R258" s="112">
        <f>Julio!$U19</f>
        <v>0</v>
      </c>
      <c r="S258" s="36"/>
      <c r="T258" s="36"/>
      <c r="U258" s="36"/>
      <c r="V258" s="36"/>
      <c r="W258" s="36"/>
      <c r="X258" s="36"/>
      <c r="Y258" s="36"/>
      <c r="Z258" s="36"/>
      <c r="AA258" s="36"/>
      <c r="AB258" s="36"/>
      <c r="AC258" s="36"/>
    </row>
    <row r="259" spans="2:29" hidden="1" x14ac:dyDescent="0.3">
      <c r="B259" s="49">
        <f>Julio!$G20</f>
        <v>0</v>
      </c>
      <c r="C259" s="4">
        <f>Julio!$I20</f>
        <v>45108</v>
      </c>
      <c r="D259" s="15">
        <f>Julio!$H20</f>
        <v>0</v>
      </c>
      <c r="E259" s="103">
        <f t="shared" si="6"/>
        <v>0</v>
      </c>
      <c r="F259" s="103">
        <f>Julio!$J20</f>
        <v>0</v>
      </c>
      <c r="G259" s="103">
        <f>Julio!$K20</f>
        <v>0</v>
      </c>
      <c r="H259" s="104">
        <f>Julio!$L20</f>
        <v>0</v>
      </c>
      <c r="I259" s="104">
        <f>Julio!$M20</f>
        <v>0</v>
      </c>
      <c r="J259" s="105">
        <f>Julio!$N20</f>
        <v>0</v>
      </c>
      <c r="K259" s="105" t="str">
        <f t="shared" si="7"/>
        <v>No</v>
      </c>
      <c r="L259" s="104">
        <f>Julio!$O20</f>
        <v>0</v>
      </c>
      <c r="M259" s="105">
        <f>Julio!$P20</f>
        <v>0</v>
      </c>
      <c r="N259" s="36">
        <f>Julio!$Q20</f>
        <v>0</v>
      </c>
      <c r="O259" s="106">
        <f>Julio!$R20</f>
        <v>0</v>
      </c>
      <c r="P259" s="107" t="e">
        <f>Julio!$S20</f>
        <v>#DIV/0!</v>
      </c>
      <c r="Q259" s="111">
        <f>Julio!$T20</f>
        <v>0</v>
      </c>
      <c r="R259" s="112">
        <f>Julio!$U20</f>
        <v>0</v>
      </c>
      <c r="S259" s="36"/>
      <c r="T259" s="36"/>
      <c r="U259" s="36"/>
      <c r="V259" s="36"/>
      <c r="W259" s="36"/>
      <c r="X259" s="36"/>
      <c r="Y259" s="36"/>
      <c r="Z259" s="36"/>
      <c r="AA259" s="36"/>
      <c r="AB259" s="36"/>
      <c r="AC259" s="36"/>
    </row>
    <row r="260" spans="2:29" hidden="1" x14ac:dyDescent="0.3">
      <c r="B260" s="49">
        <f>Julio!$G21</f>
        <v>0</v>
      </c>
      <c r="C260" s="4">
        <f>Julio!$I21</f>
        <v>45108</v>
      </c>
      <c r="D260" s="15">
        <f>Julio!$H21</f>
        <v>0</v>
      </c>
      <c r="E260" s="103">
        <f t="shared" si="6"/>
        <v>0</v>
      </c>
      <c r="F260" s="103">
        <f>Julio!$J21</f>
        <v>0</v>
      </c>
      <c r="G260" s="103">
        <f>Julio!$K21</f>
        <v>0</v>
      </c>
      <c r="H260" s="104">
        <f>Julio!$L21</f>
        <v>0</v>
      </c>
      <c r="I260" s="104">
        <f>Julio!$M21</f>
        <v>0</v>
      </c>
      <c r="J260" s="105">
        <f>Julio!$N21</f>
        <v>0</v>
      </c>
      <c r="K260" s="105" t="str">
        <f t="shared" si="7"/>
        <v>No</v>
      </c>
      <c r="L260" s="104">
        <f>Julio!$O21</f>
        <v>0</v>
      </c>
      <c r="M260" s="105">
        <f>Julio!$P21</f>
        <v>0</v>
      </c>
      <c r="N260" s="36">
        <f>Julio!$Q21</f>
        <v>0</v>
      </c>
      <c r="O260" s="106">
        <f>Julio!$R21</f>
        <v>0</v>
      </c>
      <c r="P260" s="107" t="e">
        <f>Julio!$S21</f>
        <v>#DIV/0!</v>
      </c>
      <c r="Q260" s="111">
        <f>Julio!$T21</f>
        <v>0</v>
      </c>
      <c r="R260" s="112">
        <f>Julio!$U21</f>
        <v>0</v>
      </c>
      <c r="S260" s="36"/>
      <c r="T260" s="36"/>
      <c r="U260" s="36"/>
      <c r="V260" s="36"/>
      <c r="W260" s="36"/>
      <c r="X260" s="36"/>
      <c r="Y260" s="36"/>
      <c r="Z260" s="36"/>
      <c r="AA260" s="36"/>
      <c r="AB260" s="36"/>
      <c r="AC260" s="36"/>
    </row>
    <row r="261" spans="2:29" hidden="1" x14ac:dyDescent="0.3">
      <c r="B261" s="49">
        <f>Julio!$G22</f>
        <v>0</v>
      </c>
      <c r="C261" s="4">
        <f>Julio!$I22</f>
        <v>45108</v>
      </c>
      <c r="D261" s="15">
        <f>Julio!$H22</f>
        <v>0</v>
      </c>
      <c r="E261" s="103">
        <f t="shared" si="6"/>
        <v>0</v>
      </c>
      <c r="F261" s="103">
        <f>Julio!$J22</f>
        <v>0</v>
      </c>
      <c r="G261" s="103">
        <f>Julio!$K22</f>
        <v>0</v>
      </c>
      <c r="H261" s="104">
        <f>Julio!$L22</f>
        <v>0</v>
      </c>
      <c r="I261" s="104">
        <f>Julio!$M22</f>
        <v>0</v>
      </c>
      <c r="J261" s="105">
        <f>Julio!$N22</f>
        <v>0</v>
      </c>
      <c r="K261" s="105" t="str">
        <f t="shared" si="7"/>
        <v>No</v>
      </c>
      <c r="L261" s="104">
        <f>Julio!$O22</f>
        <v>0</v>
      </c>
      <c r="M261" s="105">
        <f>Julio!$P22</f>
        <v>0</v>
      </c>
      <c r="N261" s="36">
        <f>Julio!$Q22</f>
        <v>0</v>
      </c>
      <c r="O261" s="106">
        <f>Julio!$R22</f>
        <v>0</v>
      </c>
      <c r="P261" s="107" t="e">
        <f>Julio!$S22</f>
        <v>#DIV/0!</v>
      </c>
      <c r="Q261" s="111">
        <f>Julio!$T22</f>
        <v>0</v>
      </c>
      <c r="R261" s="112">
        <f>Julio!$U22</f>
        <v>0</v>
      </c>
      <c r="S261" s="36"/>
      <c r="T261" s="36"/>
      <c r="U261" s="36"/>
      <c r="V261" s="36"/>
      <c r="W261" s="36"/>
      <c r="X261" s="36"/>
      <c r="Y261" s="36"/>
      <c r="Z261" s="36"/>
      <c r="AA261" s="36"/>
      <c r="AB261" s="36"/>
      <c r="AC261" s="36"/>
    </row>
    <row r="262" spans="2:29" hidden="1" x14ac:dyDescent="0.3">
      <c r="B262" s="49">
        <f>Julio!$G23</f>
        <v>0</v>
      </c>
      <c r="C262" s="4">
        <f>Julio!$I23</f>
        <v>45108</v>
      </c>
      <c r="D262" s="15">
        <f>Julio!$H23</f>
        <v>0</v>
      </c>
      <c r="E262" s="103">
        <f t="shared" si="6"/>
        <v>0</v>
      </c>
      <c r="F262" s="103">
        <f>Julio!$J23</f>
        <v>0</v>
      </c>
      <c r="G262" s="103">
        <f>Julio!$K23</f>
        <v>0</v>
      </c>
      <c r="H262" s="104">
        <f>Julio!$L23</f>
        <v>0</v>
      </c>
      <c r="I262" s="104">
        <f>Julio!$M23</f>
        <v>0</v>
      </c>
      <c r="J262" s="105">
        <f>Julio!$N23</f>
        <v>0</v>
      </c>
      <c r="K262" s="105" t="str">
        <f t="shared" si="7"/>
        <v>No</v>
      </c>
      <c r="L262" s="104">
        <f>Julio!$O23</f>
        <v>0</v>
      </c>
      <c r="M262" s="105">
        <f>Julio!$P23</f>
        <v>0</v>
      </c>
      <c r="N262" s="36">
        <f>Julio!$Q23</f>
        <v>0</v>
      </c>
      <c r="O262" s="106">
        <f>Julio!$R23</f>
        <v>0</v>
      </c>
      <c r="P262" s="107" t="e">
        <f>Julio!$S23</f>
        <v>#DIV/0!</v>
      </c>
      <c r="Q262" s="111">
        <f>Julio!$T23</f>
        <v>0</v>
      </c>
      <c r="R262" s="112">
        <f>Julio!$U23</f>
        <v>0</v>
      </c>
      <c r="S262" s="36"/>
      <c r="T262" s="36"/>
      <c r="U262" s="36"/>
      <c r="V262" s="36"/>
      <c r="W262" s="36"/>
      <c r="X262" s="36"/>
      <c r="Y262" s="36"/>
      <c r="Z262" s="36"/>
      <c r="AA262" s="36"/>
      <c r="AB262" s="36"/>
      <c r="AC262" s="36"/>
    </row>
    <row r="263" spans="2:29" hidden="1" x14ac:dyDescent="0.3">
      <c r="B263" s="49">
        <f>Julio!$G24</f>
        <v>0</v>
      </c>
      <c r="C263" s="4">
        <f>Julio!$I24</f>
        <v>45108</v>
      </c>
      <c r="D263" s="15">
        <f>Julio!$H24</f>
        <v>0</v>
      </c>
      <c r="E263" s="103">
        <f t="shared" si="6"/>
        <v>0</v>
      </c>
      <c r="F263" s="103">
        <f>Julio!$J24</f>
        <v>0</v>
      </c>
      <c r="G263" s="103">
        <f>Julio!$K24</f>
        <v>0</v>
      </c>
      <c r="H263" s="104">
        <f>Julio!$L24</f>
        <v>0</v>
      </c>
      <c r="I263" s="104">
        <f>Julio!$M24</f>
        <v>0</v>
      </c>
      <c r="J263" s="105">
        <f>Julio!$N24</f>
        <v>0</v>
      </c>
      <c r="K263" s="105" t="str">
        <f t="shared" si="7"/>
        <v>No</v>
      </c>
      <c r="L263" s="104">
        <f>Julio!$O24</f>
        <v>0</v>
      </c>
      <c r="M263" s="105">
        <f>Julio!$P24</f>
        <v>0</v>
      </c>
      <c r="N263" s="36">
        <f>Julio!$Q24</f>
        <v>0</v>
      </c>
      <c r="O263" s="106">
        <f>Julio!$R24</f>
        <v>0</v>
      </c>
      <c r="P263" s="107" t="e">
        <f>Julio!$S24</f>
        <v>#DIV/0!</v>
      </c>
      <c r="Q263" s="111">
        <f>Julio!$T24</f>
        <v>0</v>
      </c>
      <c r="R263" s="112">
        <f>Julio!$U24</f>
        <v>0</v>
      </c>
      <c r="S263" s="36"/>
      <c r="T263" s="36"/>
      <c r="U263" s="36"/>
      <c r="V263" s="36"/>
      <c r="W263" s="36"/>
      <c r="X263" s="36"/>
      <c r="Y263" s="36"/>
      <c r="Z263" s="36"/>
      <c r="AA263" s="36"/>
      <c r="AB263" s="36"/>
      <c r="AC263" s="36"/>
    </row>
    <row r="264" spans="2:29" hidden="1" x14ac:dyDescent="0.3">
      <c r="B264" s="49">
        <f>Julio!$G25</f>
        <v>0</v>
      </c>
      <c r="C264" s="4">
        <f>Julio!$I25</f>
        <v>45108</v>
      </c>
      <c r="D264" s="15">
        <f>Julio!$H25</f>
        <v>0</v>
      </c>
      <c r="E264" s="103">
        <f t="shared" si="6"/>
        <v>0</v>
      </c>
      <c r="F264" s="103">
        <f>Julio!$J25</f>
        <v>0</v>
      </c>
      <c r="G264" s="103">
        <f>Julio!$K25</f>
        <v>0</v>
      </c>
      <c r="H264" s="104">
        <f>Julio!$L25</f>
        <v>0</v>
      </c>
      <c r="I264" s="104">
        <f>Julio!$M25</f>
        <v>0</v>
      </c>
      <c r="J264" s="105">
        <f>Julio!$N25</f>
        <v>0</v>
      </c>
      <c r="K264" s="105" t="str">
        <f t="shared" si="7"/>
        <v>No</v>
      </c>
      <c r="L264" s="104">
        <f>Julio!$O25</f>
        <v>0</v>
      </c>
      <c r="M264" s="105">
        <f>Julio!$P25</f>
        <v>0</v>
      </c>
      <c r="N264" s="36">
        <f>Julio!$Q25</f>
        <v>0</v>
      </c>
      <c r="O264" s="106">
        <f>Julio!$R25</f>
        <v>0</v>
      </c>
      <c r="P264" s="107" t="e">
        <f>Julio!$S25</f>
        <v>#DIV/0!</v>
      </c>
      <c r="Q264" s="111">
        <f>Julio!$T25</f>
        <v>0</v>
      </c>
      <c r="R264" s="112">
        <f>Julio!$U25</f>
        <v>0</v>
      </c>
      <c r="S264" s="36"/>
      <c r="T264" s="36"/>
      <c r="U264" s="36"/>
      <c r="V264" s="36"/>
      <c r="W264" s="36"/>
      <c r="X264" s="36"/>
      <c r="Y264" s="36"/>
      <c r="Z264" s="36"/>
      <c r="AA264" s="36"/>
      <c r="AB264" s="36"/>
      <c r="AC264" s="36"/>
    </row>
    <row r="265" spans="2:29" hidden="1" x14ac:dyDescent="0.3">
      <c r="B265" s="49">
        <f>Julio!$G26</f>
        <v>0</v>
      </c>
      <c r="C265" s="4">
        <f>Julio!$I26</f>
        <v>45108</v>
      </c>
      <c r="D265" s="15">
        <f>Julio!$H26</f>
        <v>0</v>
      </c>
      <c r="E265" s="103">
        <f t="shared" si="6"/>
        <v>0</v>
      </c>
      <c r="F265" s="103">
        <f>Julio!$J26</f>
        <v>0</v>
      </c>
      <c r="G265" s="103">
        <f>Julio!$K26</f>
        <v>0</v>
      </c>
      <c r="H265" s="104">
        <f>Julio!$L26</f>
        <v>0</v>
      </c>
      <c r="I265" s="104">
        <f>Julio!$M26</f>
        <v>0</v>
      </c>
      <c r="J265" s="105">
        <f>Julio!$N26</f>
        <v>0</v>
      </c>
      <c r="K265" s="105" t="str">
        <f t="shared" si="7"/>
        <v>No</v>
      </c>
      <c r="L265" s="104">
        <f>Julio!$O26</f>
        <v>0</v>
      </c>
      <c r="M265" s="105">
        <f>Julio!$P26</f>
        <v>0</v>
      </c>
      <c r="N265" s="36">
        <f>Julio!$Q26</f>
        <v>0</v>
      </c>
      <c r="O265" s="106">
        <f>Julio!$R26</f>
        <v>0</v>
      </c>
      <c r="P265" s="107" t="e">
        <f>Julio!$S26</f>
        <v>#DIV/0!</v>
      </c>
      <c r="Q265" s="111">
        <f>Julio!$T26</f>
        <v>0</v>
      </c>
      <c r="R265" s="112">
        <f>Julio!$U26</f>
        <v>0</v>
      </c>
      <c r="S265" s="36"/>
      <c r="T265" s="36"/>
      <c r="U265" s="36"/>
      <c r="V265" s="36"/>
      <c r="W265" s="36"/>
      <c r="X265" s="36"/>
      <c r="Y265" s="36"/>
      <c r="Z265" s="36"/>
      <c r="AA265" s="36"/>
      <c r="AB265" s="36"/>
      <c r="AC265" s="36"/>
    </row>
    <row r="266" spans="2:29" hidden="1" x14ac:dyDescent="0.3">
      <c r="B266" s="49">
        <f>Julio!$G27</f>
        <v>0</v>
      </c>
      <c r="C266" s="4">
        <f>Julio!$I27</f>
        <v>45108</v>
      </c>
      <c r="D266" s="15">
        <f>Julio!$H27</f>
        <v>0</v>
      </c>
      <c r="E266" s="103">
        <f t="shared" si="6"/>
        <v>0</v>
      </c>
      <c r="F266" s="103">
        <f>Julio!$J27</f>
        <v>0</v>
      </c>
      <c r="G266" s="103">
        <f>Julio!$K27</f>
        <v>0</v>
      </c>
      <c r="H266" s="104">
        <f>Julio!$L27</f>
        <v>0</v>
      </c>
      <c r="I266" s="104">
        <f>Julio!$M27</f>
        <v>0</v>
      </c>
      <c r="J266" s="105">
        <f>Julio!$N27</f>
        <v>0</v>
      </c>
      <c r="K266" s="105" t="str">
        <f t="shared" si="7"/>
        <v>No</v>
      </c>
      <c r="L266" s="104">
        <f>Julio!$O27</f>
        <v>0</v>
      </c>
      <c r="M266" s="105">
        <f>Julio!$P27</f>
        <v>0</v>
      </c>
      <c r="N266" s="36">
        <f>Julio!$Q27</f>
        <v>0</v>
      </c>
      <c r="O266" s="106">
        <f>Julio!$R27</f>
        <v>0</v>
      </c>
      <c r="P266" s="107" t="e">
        <f>Julio!$S27</f>
        <v>#DIV/0!</v>
      </c>
      <c r="Q266" s="111">
        <f>Julio!$T27</f>
        <v>0</v>
      </c>
      <c r="R266" s="112">
        <f>Julio!$U27</f>
        <v>0</v>
      </c>
      <c r="S266" s="36"/>
      <c r="T266" s="36"/>
      <c r="U266" s="36"/>
      <c r="V266" s="36"/>
      <c r="W266" s="36"/>
      <c r="X266" s="36"/>
      <c r="Y266" s="36"/>
      <c r="Z266" s="36"/>
      <c r="AA266" s="36"/>
      <c r="AB266" s="36"/>
      <c r="AC266" s="36"/>
    </row>
    <row r="267" spans="2:29" hidden="1" x14ac:dyDescent="0.3">
      <c r="B267" s="49">
        <f>Julio!$G28</f>
        <v>0</v>
      </c>
      <c r="C267" s="4">
        <f>Julio!$I28</f>
        <v>45108</v>
      </c>
      <c r="D267" s="15">
        <f>Julio!$H28</f>
        <v>0</v>
      </c>
      <c r="E267" s="103">
        <f t="shared" si="6"/>
        <v>0</v>
      </c>
      <c r="F267" s="103">
        <f>Julio!$J28</f>
        <v>0</v>
      </c>
      <c r="G267" s="103">
        <f>Julio!$K28</f>
        <v>0</v>
      </c>
      <c r="H267" s="104">
        <f>Julio!$L28</f>
        <v>0</v>
      </c>
      <c r="I267" s="104">
        <f>Julio!$M28</f>
        <v>0</v>
      </c>
      <c r="J267" s="105">
        <f>Julio!$N28</f>
        <v>0</v>
      </c>
      <c r="K267" s="105" t="str">
        <f t="shared" si="7"/>
        <v>No</v>
      </c>
      <c r="L267" s="104">
        <f>Julio!$O28</f>
        <v>0</v>
      </c>
      <c r="M267" s="105">
        <f>Julio!$P28</f>
        <v>0</v>
      </c>
      <c r="N267" s="36">
        <f>Julio!$Q28</f>
        <v>0</v>
      </c>
      <c r="O267" s="106">
        <f>Julio!$R28</f>
        <v>0</v>
      </c>
      <c r="P267" s="107" t="e">
        <f>Julio!$S28</f>
        <v>#DIV/0!</v>
      </c>
      <c r="Q267" s="111">
        <f>Julio!$T28</f>
        <v>0</v>
      </c>
      <c r="R267" s="112">
        <f>Julio!$U28</f>
        <v>0</v>
      </c>
      <c r="S267" s="36"/>
      <c r="T267" s="36"/>
      <c r="U267" s="36"/>
      <c r="V267" s="36"/>
      <c r="W267" s="36"/>
      <c r="X267" s="36"/>
      <c r="Y267" s="36"/>
      <c r="Z267" s="36"/>
      <c r="AA267" s="36"/>
      <c r="AB267" s="36"/>
      <c r="AC267" s="36"/>
    </row>
    <row r="268" spans="2:29" hidden="1" x14ac:dyDescent="0.3">
      <c r="B268" s="49">
        <f>Julio!$G29</f>
        <v>0</v>
      </c>
      <c r="C268" s="4">
        <f>Julio!$I29</f>
        <v>45108</v>
      </c>
      <c r="D268" s="15">
        <f>Julio!$H29</f>
        <v>0</v>
      </c>
      <c r="E268" s="103">
        <f t="shared" si="6"/>
        <v>0</v>
      </c>
      <c r="F268" s="103">
        <f>Julio!$J29</f>
        <v>0</v>
      </c>
      <c r="G268" s="103">
        <f>Julio!$K29</f>
        <v>0</v>
      </c>
      <c r="H268" s="104">
        <f>Julio!$L29</f>
        <v>0</v>
      </c>
      <c r="I268" s="104">
        <f>Julio!$M29</f>
        <v>0</v>
      </c>
      <c r="J268" s="105">
        <f>Julio!$N29</f>
        <v>0</v>
      </c>
      <c r="K268" s="105" t="str">
        <f t="shared" si="7"/>
        <v>No</v>
      </c>
      <c r="L268" s="104">
        <f>Julio!$O29</f>
        <v>0</v>
      </c>
      <c r="M268" s="105">
        <f>Julio!$P29</f>
        <v>0</v>
      </c>
      <c r="N268" s="36">
        <f>Julio!$Q29</f>
        <v>0</v>
      </c>
      <c r="O268" s="106">
        <f>Julio!$R29</f>
        <v>0</v>
      </c>
      <c r="P268" s="107" t="e">
        <f>Julio!$S29</f>
        <v>#DIV/0!</v>
      </c>
      <c r="Q268" s="111">
        <f>Julio!$T29</f>
        <v>0</v>
      </c>
      <c r="R268" s="112">
        <f>Julio!$U29</f>
        <v>0</v>
      </c>
      <c r="S268" s="36"/>
      <c r="T268" s="36"/>
      <c r="U268" s="36"/>
      <c r="V268" s="36"/>
      <c r="W268" s="36"/>
      <c r="X268" s="36"/>
      <c r="Y268" s="36"/>
      <c r="Z268" s="36"/>
      <c r="AA268" s="36"/>
      <c r="AB268" s="36"/>
      <c r="AC268" s="36"/>
    </row>
    <row r="269" spans="2:29" hidden="1" x14ac:dyDescent="0.3">
      <c r="B269" s="49">
        <f>Julio!$G30</f>
        <v>0</v>
      </c>
      <c r="C269" s="4">
        <f>Julio!$I30</f>
        <v>45108</v>
      </c>
      <c r="D269" s="15">
        <f>Julio!$H30</f>
        <v>0</v>
      </c>
      <c r="E269" s="103">
        <f t="shared" si="6"/>
        <v>0</v>
      </c>
      <c r="F269" s="103">
        <f>Julio!$J30</f>
        <v>0</v>
      </c>
      <c r="G269" s="103">
        <f>Julio!$K30</f>
        <v>0</v>
      </c>
      <c r="H269" s="104">
        <f>Julio!$L30</f>
        <v>0</v>
      </c>
      <c r="I269" s="104">
        <f>Julio!$M30</f>
        <v>0</v>
      </c>
      <c r="J269" s="105">
        <f>Julio!$N30</f>
        <v>0</v>
      </c>
      <c r="K269" s="105" t="str">
        <f t="shared" si="7"/>
        <v>No</v>
      </c>
      <c r="L269" s="104">
        <f>Julio!$O30</f>
        <v>0</v>
      </c>
      <c r="M269" s="105">
        <f>Julio!$P30</f>
        <v>0</v>
      </c>
      <c r="N269" s="36">
        <f>Julio!$Q30</f>
        <v>0</v>
      </c>
      <c r="O269" s="106">
        <f>Julio!$R30</f>
        <v>0</v>
      </c>
      <c r="P269" s="107" t="e">
        <f>Julio!$S30</f>
        <v>#DIV/0!</v>
      </c>
      <c r="Q269" s="111">
        <f>Julio!$T30</f>
        <v>0</v>
      </c>
      <c r="R269" s="112">
        <f>Julio!$U30</f>
        <v>0</v>
      </c>
      <c r="S269" s="36"/>
      <c r="T269" s="36"/>
      <c r="U269" s="36"/>
      <c r="V269" s="36"/>
      <c r="W269" s="36"/>
      <c r="X269" s="36"/>
      <c r="Y269" s="36"/>
      <c r="Z269" s="36"/>
      <c r="AA269" s="36"/>
      <c r="AB269" s="36"/>
      <c r="AC269" s="36"/>
    </row>
    <row r="270" spans="2:29" hidden="1" x14ac:dyDescent="0.3">
      <c r="B270" s="49">
        <f>Julio!$G31</f>
        <v>0</v>
      </c>
      <c r="C270" s="4">
        <f>Julio!$I31</f>
        <v>45108</v>
      </c>
      <c r="D270" s="15">
        <f>Julio!$H31</f>
        <v>0</v>
      </c>
      <c r="E270" s="103">
        <f t="shared" si="6"/>
        <v>0</v>
      </c>
      <c r="F270" s="103">
        <f>Julio!$J31</f>
        <v>0</v>
      </c>
      <c r="G270" s="103">
        <f>Julio!$K31</f>
        <v>0</v>
      </c>
      <c r="H270" s="104">
        <f>Julio!$L31</f>
        <v>0</v>
      </c>
      <c r="I270" s="104">
        <f>Julio!$M31</f>
        <v>0</v>
      </c>
      <c r="J270" s="105">
        <f>Julio!$N31</f>
        <v>0</v>
      </c>
      <c r="K270" s="105" t="str">
        <f t="shared" si="7"/>
        <v>No</v>
      </c>
      <c r="L270" s="104">
        <f>Julio!$O31</f>
        <v>0</v>
      </c>
      <c r="M270" s="105">
        <f>Julio!$P31</f>
        <v>0</v>
      </c>
      <c r="N270" s="36">
        <f>Julio!$Q31</f>
        <v>0</v>
      </c>
      <c r="O270" s="106">
        <f>Julio!$R31</f>
        <v>0</v>
      </c>
      <c r="P270" s="107" t="e">
        <f>Julio!$S31</f>
        <v>#DIV/0!</v>
      </c>
      <c r="Q270" s="111">
        <f>Julio!$T31</f>
        <v>0</v>
      </c>
      <c r="R270" s="112">
        <f>Julio!$U31</f>
        <v>0</v>
      </c>
      <c r="S270" s="36"/>
      <c r="T270" s="36"/>
      <c r="U270" s="36"/>
      <c r="V270" s="36"/>
      <c r="W270" s="36"/>
      <c r="X270" s="36"/>
      <c r="Y270" s="36"/>
      <c r="Z270" s="36"/>
      <c r="AA270" s="36"/>
      <c r="AB270" s="36"/>
      <c r="AC270" s="36"/>
    </row>
    <row r="271" spans="2:29" hidden="1" x14ac:dyDescent="0.3">
      <c r="B271" s="49">
        <f>Julio!$G32</f>
        <v>0</v>
      </c>
      <c r="C271" s="4">
        <f>Julio!$I32</f>
        <v>45108</v>
      </c>
      <c r="D271" s="15">
        <f>Julio!$H32</f>
        <v>0</v>
      </c>
      <c r="E271" s="103">
        <f t="shared" si="6"/>
        <v>0</v>
      </c>
      <c r="F271" s="103">
        <f>Julio!$J32</f>
        <v>0</v>
      </c>
      <c r="G271" s="103">
        <f>Julio!$K32</f>
        <v>0</v>
      </c>
      <c r="H271" s="104">
        <f>Julio!$L32</f>
        <v>0</v>
      </c>
      <c r="I271" s="104">
        <f>Julio!$M32</f>
        <v>0</v>
      </c>
      <c r="J271" s="105">
        <f>Julio!$N32</f>
        <v>0</v>
      </c>
      <c r="K271" s="105" t="str">
        <f t="shared" si="7"/>
        <v>No</v>
      </c>
      <c r="L271" s="104">
        <f>Julio!$O32</f>
        <v>0</v>
      </c>
      <c r="M271" s="105">
        <f>Julio!$P32</f>
        <v>0</v>
      </c>
      <c r="N271" s="36">
        <f>Julio!$Q32</f>
        <v>0</v>
      </c>
      <c r="O271" s="106">
        <f>Julio!$R32</f>
        <v>0</v>
      </c>
      <c r="P271" s="107" t="e">
        <f>Julio!$S32</f>
        <v>#DIV/0!</v>
      </c>
      <c r="Q271" s="111">
        <f>Julio!$T32</f>
        <v>0</v>
      </c>
      <c r="R271" s="112">
        <f>Julio!$U32</f>
        <v>0</v>
      </c>
      <c r="S271" s="36"/>
      <c r="T271" s="36"/>
      <c r="U271" s="36"/>
      <c r="V271" s="36"/>
      <c r="W271" s="36"/>
      <c r="X271" s="36"/>
      <c r="Y271" s="36"/>
      <c r="Z271" s="36"/>
      <c r="AA271" s="36"/>
      <c r="AB271" s="36"/>
      <c r="AC271" s="36"/>
    </row>
    <row r="272" spans="2:29" hidden="1" x14ac:dyDescent="0.3">
      <c r="B272" s="49">
        <f>Julio!$G33</f>
        <v>0</v>
      </c>
      <c r="C272" s="4">
        <f>Julio!$I33</f>
        <v>45108</v>
      </c>
      <c r="D272" s="15">
        <f>Julio!$H33</f>
        <v>0</v>
      </c>
      <c r="E272" s="103">
        <f t="shared" ref="E272:E335" si="8">$F$9</f>
        <v>0</v>
      </c>
      <c r="F272" s="103">
        <f>Julio!$J33</f>
        <v>0</v>
      </c>
      <c r="G272" s="103">
        <f>Julio!$K33</f>
        <v>0</v>
      </c>
      <c r="H272" s="104">
        <f>Julio!$L33</f>
        <v>0</v>
      </c>
      <c r="I272" s="104">
        <f>Julio!$M33</f>
        <v>0</v>
      </c>
      <c r="J272" s="105">
        <f>Julio!$N33</f>
        <v>0</v>
      </c>
      <c r="K272" s="105" t="str">
        <f t="shared" si="7"/>
        <v>No</v>
      </c>
      <c r="L272" s="104">
        <f>Julio!$O33</f>
        <v>0</v>
      </c>
      <c r="M272" s="105">
        <f>Julio!$P33</f>
        <v>0</v>
      </c>
      <c r="N272" s="36">
        <f>Julio!$Q33</f>
        <v>0</v>
      </c>
      <c r="O272" s="106">
        <f>Julio!$R33</f>
        <v>0</v>
      </c>
      <c r="P272" s="107" t="e">
        <f>Julio!$S33</f>
        <v>#DIV/0!</v>
      </c>
      <c r="Q272" s="111">
        <f>Julio!$T33</f>
        <v>0</v>
      </c>
      <c r="R272" s="112">
        <f>Julio!$U33</f>
        <v>0</v>
      </c>
      <c r="S272" s="36"/>
      <c r="T272" s="36"/>
      <c r="U272" s="36"/>
      <c r="V272" s="36"/>
      <c r="W272" s="36"/>
      <c r="X272" s="36"/>
      <c r="Y272" s="36"/>
      <c r="Z272" s="36"/>
      <c r="AA272" s="36"/>
      <c r="AB272" s="36"/>
      <c r="AC272" s="36"/>
    </row>
    <row r="273" spans="2:29" hidden="1" x14ac:dyDescent="0.3">
      <c r="B273" s="49">
        <f>Julio!$G34</f>
        <v>0</v>
      </c>
      <c r="C273" s="4">
        <f>Julio!$I34</f>
        <v>45108</v>
      </c>
      <c r="D273" s="15">
        <f>Julio!$H34</f>
        <v>0</v>
      </c>
      <c r="E273" s="103">
        <f t="shared" si="8"/>
        <v>0</v>
      </c>
      <c r="F273" s="103">
        <f>Julio!$J34</f>
        <v>0</v>
      </c>
      <c r="G273" s="103">
        <f>Julio!$K34</f>
        <v>0</v>
      </c>
      <c r="H273" s="104">
        <f>Julio!$L34</f>
        <v>0</v>
      </c>
      <c r="I273" s="104">
        <f>Julio!$M34</f>
        <v>0</v>
      </c>
      <c r="J273" s="105">
        <f>Julio!$N34</f>
        <v>0</v>
      </c>
      <c r="K273" s="105" t="str">
        <f t="shared" ref="K273:K336" si="9">IF(L273&gt;0,"Si","No")</f>
        <v>No</v>
      </c>
      <c r="L273" s="104">
        <f>Julio!$O34</f>
        <v>0</v>
      </c>
      <c r="M273" s="105">
        <f>Julio!$P34</f>
        <v>0</v>
      </c>
      <c r="N273" s="36">
        <f>Julio!$Q34</f>
        <v>0</v>
      </c>
      <c r="O273" s="106">
        <f>Julio!$R34</f>
        <v>0</v>
      </c>
      <c r="P273" s="107" t="e">
        <f>Julio!$S34</f>
        <v>#DIV/0!</v>
      </c>
      <c r="Q273" s="111">
        <f>Julio!$T34</f>
        <v>0</v>
      </c>
      <c r="R273" s="112">
        <f>Julio!$U34</f>
        <v>0</v>
      </c>
      <c r="S273" s="36"/>
      <c r="T273" s="36"/>
      <c r="U273" s="36"/>
      <c r="V273" s="36"/>
      <c r="W273" s="36"/>
      <c r="X273" s="36"/>
      <c r="Y273" s="36"/>
      <c r="Z273" s="36"/>
      <c r="AA273" s="36"/>
      <c r="AB273" s="36"/>
      <c r="AC273" s="36"/>
    </row>
    <row r="274" spans="2:29" hidden="1" x14ac:dyDescent="0.3">
      <c r="B274" s="49">
        <f>Julio!$G35</f>
        <v>0</v>
      </c>
      <c r="C274" s="4">
        <f>Julio!$I35</f>
        <v>45108</v>
      </c>
      <c r="D274" s="15">
        <f>Julio!$H35</f>
        <v>0</v>
      </c>
      <c r="E274" s="103">
        <f t="shared" si="8"/>
        <v>0</v>
      </c>
      <c r="F274" s="103">
        <f>Julio!$J35</f>
        <v>0</v>
      </c>
      <c r="G274" s="103">
        <f>Julio!$K35</f>
        <v>0</v>
      </c>
      <c r="H274" s="104">
        <f>Julio!$L35</f>
        <v>0</v>
      </c>
      <c r="I274" s="104">
        <f>Julio!$M35</f>
        <v>0</v>
      </c>
      <c r="J274" s="105">
        <f>Julio!$N35</f>
        <v>0</v>
      </c>
      <c r="K274" s="105" t="str">
        <f t="shared" si="9"/>
        <v>No</v>
      </c>
      <c r="L274" s="104">
        <f>Julio!$O35</f>
        <v>0</v>
      </c>
      <c r="M274" s="105">
        <f>Julio!$P35</f>
        <v>0</v>
      </c>
      <c r="N274" s="36">
        <f>Julio!$Q35</f>
        <v>0</v>
      </c>
      <c r="O274" s="106">
        <f>Julio!$R35</f>
        <v>0</v>
      </c>
      <c r="P274" s="107" t="e">
        <f>Julio!$S35</f>
        <v>#DIV/0!</v>
      </c>
      <c r="Q274" s="111">
        <f>Julio!$T35</f>
        <v>0</v>
      </c>
      <c r="R274" s="112">
        <f>Julio!$U35</f>
        <v>0</v>
      </c>
      <c r="S274" s="36"/>
      <c r="T274" s="36"/>
      <c r="U274" s="36"/>
      <c r="V274" s="36"/>
      <c r="W274" s="36"/>
      <c r="X274" s="36"/>
      <c r="Y274" s="36"/>
      <c r="Z274" s="36"/>
      <c r="AA274" s="36"/>
      <c r="AB274" s="36"/>
      <c r="AC274" s="36"/>
    </row>
    <row r="275" spans="2:29" hidden="1" x14ac:dyDescent="0.3">
      <c r="B275" s="49">
        <f>Julio!$G36</f>
        <v>0</v>
      </c>
      <c r="C275" s="4">
        <f>Julio!$I36</f>
        <v>45108</v>
      </c>
      <c r="D275" s="15">
        <f>Julio!$H36</f>
        <v>0</v>
      </c>
      <c r="E275" s="103">
        <f t="shared" si="8"/>
        <v>0</v>
      </c>
      <c r="F275" s="103">
        <f>Julio!$J36</f>
        <v>0</v>
      </c>
      <c r="G275" s="103">
        <f>Julio!$K36</f>
        <v>0</v>
      </c>
      <c r="H275" s="104">
        <f>Julio!$L36</f>
        <v>0</v>
      </c>
      <c r="I275" s="104">
        <f>Julio!$M36</f>
        <v>0</v>
      </c>
      <c r="J275" s="105">
        <f>Julio!$N36</f>
        <v>0</v>
      </c>
      <c r="K275" s="105" t="str">
        <f t="shared" si="9"/>
        <v>No</v>
      </c>
      <c r="L275" s="104">
        <f>Julio!$O36</f>
        <v>0</v>
      </c>
      <c r="M275" s="105">
        <f>Julio!$P36</f>
        <v>0</v>
      </c>
      <c r="N275" s="36">
        <f>Julio!$Q36</f>
        <v>0</v>
      </c>
      <c r="O275" s="106">
        <f>Julio!$R36</f>
        <v>0</v>
      </c>
      <c r="P275" s="107" t="e">
        <f>Julio!$S36</f>
        <v>#DIV/0!</v>
      </c>
      <c r="Q275" s="111">
        <f>Julio!$T36</f>
        <v>0</v>
      </c>
      <c r="R275" s="112">
        <f>Julio!$U36</f>
        <v>0</v>
      </c>
      <c r="S275" s="36"/>
      <c r="T275" s="36"/>
      <c r="U275" s="36"/>
      <c r="V275" s="36"/>
      <c r="W275" s="36"/>
      <c r="X275" s="36"/>
      <c r="Y275" s="36"/>
      <c r="Z275" s="36"/>
      <c r="AA275" s="36"/>
      <c r="AB275" s="36"/>
      <c r="AC275" s="36"/>
    </row>
    <row r="276" spans="2:29" hidden="1" x14ac:dyDescent="0.3">
      <c r="B276" s="49">
        <f>Julio!$G37</f>
        <v>0</v>
      </c>
      <c r="C276" s="4">
        <f>Julio!$I37</f>
        <v>45108</v>
      </c>
      <c r="D276" s="15">
        <f>Julio!$H37</f>
        <v>0</v>
      </c>
      <c r="E276" s="103">
        <f t="shared" si="8"/>
        <v>0</v>
      </c>
      <c r="F276" s="103">
        <f>Julio!$J37</f>
        <v>0</v>
      </c>
      <c r="G276" s="103">
        <f>Julio!$K37</f>
        <v>0</v>
      </c>
      <c r="H276" s="104">
        <f>Julio!$L37</f>
        <v>0</v>
      </c>
      <c r="I276" s="104">
        <f>Julio!$M37</f>
        <v>0</v>
      </c>
      <c r="J276" s="105">
        <f>Julio!$N37</f>
        <v>0</v>
      </c>
      <c r="K276" s="105" t="str">
        <f t="shared" si="9"/>
        <v>No</v>
      </c>
      <c r="L276" s="104">
        <f>Julio!$O37</f>
        <v>0</v>
      </c>
      <c r="M276" s="105">
        <f>Julio!$P37</f>
        <v>0</v>
      </c>
      <c r="N276" s="36">
        <f>Julio!$Q37</f>
        <v>0</v>
      </c>
      <c r="O276" s="106">
        <f>Julio!$R37</f>
        <v>0</v>
      </c>
      <c r="P276" s="107" t="e">
        <f>Julio!$S37</f>
        <v>#DIV/0!</v>
      </c>
      <c r="Q276" s="111">
        <f>Julio!$T37</f>
        <v>0</v>
      </c>
      <c r="R276" s="112">
        <f>Julio!$U37</f>
        <v>0</v>
      </c>
      <c r="S276" s="36"/>
      <c r="T276" s="36"/>
      <c r="U276" s="36"/>
      <c r="V276" s="36"/>
      <c r="W276" s="36"/>
      <c r="X276" s="36"/>
      <c r="Y276" s="36"/>
      <c r="Z276" s="36"/>
      <c r="AA276" s="36"/>
      <c r="AB276" s="36"/>
      <c r="AC276" s="36"/>
    </row>
    <row r="277" spans="2:29" hidden="1" x14ac:dyDescent="0.3">
      <c r="B277" s="49">
        <f>Julio!$G38</f>
        <v>0</v>
      </c>
      <c r="C277" s="4">
        <f>Julio!$I38</f>
        <v>45108</v>
      </c>
      <c r="D277" s="15">
        <f>Julio!$H38</f>
        <v>0</v>
      </c>
      <c r="E277" s="103">
        <f t="shared" si="8"/>
        <v>0</v>
      </c>
      <c r="F277" s="103">
        <f>Julio!$J38</f>
        <v>0</v>
      </c>
      <c r="G277" s="103">
        <f>Julio!$K38</f>
        <v>0</v>
      </c>
      <c r="H277" s="104">
        <f>Julio!$L38</f>
        <v>0</v>
      </c>
      <c r="I277" s="104">
        <f>Julio!$M38</f>
        <v>0</v>
      </c>
      <c r="J277" s="105">
        <f>Julio!$N38</f>
        <v>0</v>
      </c>
      <c r="K277" s="105" t="str">
        <f t="shared" si="9"/>
        <v>No</v>
      </c>
      <c r="L277" s="104">
        <f>Julio!$O38</f>
        <v>0</v>
      </c>
      <c r="M277" s="105">
        <f>Julio!$P38</f>
        <v>0</v>
      </c>
      <c r="N277" s="36">
        <f>Julio!$Q38</f>
        <v>0</v>
      </c>
      <c r="O277" s="106">
        <f>Julio!$R38</f>
        <v>0</v>
      </c>
      <c r="P277" s="107" t="e">
        <f>Julio!$S38</f>
        <v>#DIV/0!</v>
      </c>
      <c r="Q277" s="111">
        <f>Julio!$T38</f>
        <v>0</v>
      </c>
      <c r="R277" s="112">
        <f>Julio!$U38</f>
        <v>0</v>
      </c>
      <c r="S277" s="36"/>
      <c r="T277" s="36"/>
      <c r="U277" s="36"/>
      <c r="V277" s="36"/>
      <c r="W277" s="36"/>
      <c r="X277" s="36"/>
      <c r="Y277" s="36"/>
      <c r="Z277" s="36"/>
      <c r="AA277" s="36"/>
      <c r="AB277" s="36"/>
      <c r="AC277" s="36"/>
    </row>
    <row r="278" spans="2:29" hidden="1" x14ac:dyDescent="0.3">
      <c r="B278" s="49">
        <f>Julio!$G39</f>
        <v>0</v>
      </c>
      <c r="C278" s="4">
        <f>Julio!$I39</f>
        <v>45108</v>
      </c>
      <c r="D278" s="15">
        <f>Julio!$H39</f>
        <v>0</v>
      </c>
      <c r="E278" s="103">
        <f t="shared" si="8"/>
        <v>0</v>
      </c>
      <c r="F278" s="103">
        <f>Julio!$J39</f>
        <v>0</v>
      </c>
      <c r="G278" s="103">
        <f>Julio!$K39</f>
        <v>0</v>
      </c>
      <c r="H278" s="104">
        <f>Julio!$L39</f>
        <v>0</v>
      </c>
      <c r="I278" s="104">
        <f>Julio!$M39</f>
        <v>0</v>
      </c>
      <c r="J278" s="105">
        <f>Julio!$N39</f>
        <v>0</v>
      </c>
      <c r="K278" s="105" t="str">
        <f t="shared" si="9"/>
        <v>No</v>
      </c>
      <c r="L278" s="104">
        <f>Julio!$O39</f>
        <v>0</v>
      </c>
      <c r="M278" s="105">
        <f>Julio!$P39</f>
        <v>0</v>
      </c>
      <c r="N278" s="36">
        <f>Julio!$Q39</f>
        <v>0</v>
      </c>
      <c r="O278" s="106">
        <f>Julio!$R39</f>
        <v>0</v>
      </c>
      <c r="P278" s="107" t="e">
        <f>Julio!$S39</f>
        <v>#DIV/0!</v>
      </c>
      <c r="Q278" s="111">
        <f>Julio!$T39</f>
        <v>0</v>
      </c>
      <c r="R278" s="112">
        <f>Julio!$U39</f>
        <v>0</v>
      </c>
      <c r="S278" s="36"/>
      <c r="T278" s="36"/>
      <c r="U278" s="36"/>
      <c r="V278" s="36"/>
      <c r="W278" s="36"/>
      <c r="X278" s="36"/>
      <c r="Y278" s="36"/>
      <c r="Z278" s="36"/>
      <c r="AA278" s="36"/>
      <c r="AB278" s="36"/>
      <c r="AC278" s="36"/>
    </row>
    <row r="279" spans="2:29" hidden="1" x14ac:dyDescent="0.3">
      <c r="B279" s="49">
        <f>Julio!$G40</f>
        <v>0</v>
      </c>
      <c r="C279" s="4">
        <f>Julio!$I40</f>
        <v>45108</v>
      </c>
      <c r="D279" s="15">
        <f>Julio!$H40</f>
        <v>0</v>
      </c>
      <c r="E279" s="103">
        <f t="shared" si="8"/>
        <v>0</v>
      </c>
      <c r="F279" s="103">
        <f>Julio!$J40</f>
        <v>0</v>
      </c>
      <c r="G279" s="103">
        <f>Julio!$K40</f>
        <v>0</v>
      </c>
      <c r="H279" s="104">
        <f>Julio!$L40</f>
        <v>0</v>
      </c>
      <c r="I279" s="104">
        <f>Julio!$M40</f>
        <v>0</v>
      </c>
      <c r="J279" s="105">
        <f>Julio!$N40</f>
        <v>0</v>
      </c>
      <c r="K279" s="105" t="str">
        <f t="shared" si="9"/>
        <v>No</v>
      </c>
      <c r="L279" s="104">
        <f>Julio!$O40</f>
        <v>0</v>
      </c>
      <c r="M279" s="105">
        <f>Julio!$P40</f>
        <v>0</v>
      </c>
      <c r="N279" s="36">
        <f>Julio!$Q40</f>
        <v>0</v>
      </c>
      <c r="O279" s="106">
        <f>Julio!$R40</f>
        <v>0</v>
      </c>
      <c r="P279" s="107" t="e">
        <f>Julio!$S40</f>
        <v>#DIV/0!</v>
      </c>
      <c r="Q279" s="111">
        <f>Julio!$T40</f>
        <v>0</v>
      </c>
      <c r="R279" s="112">
        <f>Julio!$U40</f>
        <v>0</v>
      </c>
      <c r="S279" s="36"/>
      <c r="T279" s="36"/>
      <c r="U279" s="36"/>
      <c r="V279" s="36"/>
      <c r="W279" s="36"/>
      <c r="X279" s="36"/>
      <c r="Y279" s="36"/>
      <c r="Z279" s="36"/>
      <c r="AA279" s="36"/>
      <c r="AB279" s="36"/>
      <c r="AC279" s="36"/>
    </row>
    <row r="280" spans="2:29" hidden="1" x14ac:dyDescent="0.3">
      <c r="B280" s="49">
        <f>Julio!$G41</f>
        <v>0</v>
      </c>
      <c r="C280" s="4">
        <f>Julio!$I41</f>
        <v>45108</v>
      </c>
      <c r="D280" s="15">
        <f>Julio!$H41</f>
        <v>0</v>
      </c>
      <c r="E280" s="103">
        <f t="shared" si="8"/>
        <v>0</v>
      </c>
      <c r="F280" s="103">
        <f>Julio!$J41</f>
        <v>0</v>
      </c>
      <c r="G280" s="103">
        <f>Julio!$K41</f>
        <v>0</v>
      </c>
      <c r="H280" s="104">
        <f>Julio!$L41</f>
        <v>0</v>
      </c>
      <c r="I280" s="104">
        <f>Julio!$M41</f>
        <v>0</v>
      </c>
      <c r="J280" s="105">
        <f>Julio!$N41</f>
        <v>0</v>
      </c>
      <c r="K280" s="105" t="str">
        <f t="shared" si="9"/>
        <v>No</v>
      </c>
      <c r="L280" s="104">
        <f>Julio!$O41</f>
        <v>0</v>
      </c>
      <c r="M280" s="105">
        <f>Julio!$P41</f>
        <v>0</v>
      </c>
      <c r="N280" s="36">
        <f>Julio!$Q41</f>
        <v>0</v>
      </c>
      <c r="O280" s="106">
        <f>Julio!$R41</f>
        <v>0</v>
      </c>
      <c r="P280" s="107" t="e">
        <f>Julio!$S41</f>
        <v>#DIV/0!</v>
      </c>
      <c r="Q280" s="111">
        <f>Julio!$T41</f>
        <v>0</v>
      </c>
      <c r="R280" s="112">
        <f>Julio!$U41</f>
        <v>0</v>
      </c>
      <c r="S280" s="36"/>
      <c r="T280" s="36"/>
      <c r="U280" s="36"/>
      <c r="V280" s="36"/>
      <c r="W280" s="36"/>
      <c r="X280" s="36"/>
      <c r="Y280" s="36"/>
      <c r="Z280" s="36"/>
      <c r="AA280" s="36"/>
      <c r="AB280" s="36"/>
      <c r="AC280" s="36"/>
    </row>
    <row r="281" spans="2:29" hidden="1" x14ac:dyDescent="0.3">
      <c r="B281" s="49">
        <f>Julio!$G42</f>
        <v>0</v>
      </c>
      <c r="C281" s="4">
        <f>Julio!$I42</f>
        <v>45108</v>
      </c>
      <c r="D281" s="15">
        <f>Julio!$H42</f>
        <v>0</v>
      </c>
      <c r="E281" s="103">
        <f t="shared" si="8"/>
        <v>0</v>
      </c>
      <c r="F281" s="103">
        <f>Julio!$J42</f>
        <v>0</v>
      </c>
      <c r="G281" s="103">
        <f>Julio!$K42</f>
        <v>0</v>
      </c>
      <c r="H281" s="104">
        <f>Julio!$L42</f>
        <v>0</v>
      </c>
      <c r="I281" s="104">
        <f>Julio!$M42</f>
        <v>0</v>
      </c>
      <c r="J281" s="105">
        <f>Julio!$N42</f>
        <v>0</v>
      </c>
      <c r="K281" s="105" t="str">
        <f t="shared" si="9"/>
        <v>No</v>
      </c>
      <c r="L281" s="104">
        <f>Julio!$O42</f>
        <v>0</v>
      </c>
      <c r="M281" s="105">
        <f>Julio!$P42</f>
        <v>0</v>
      </c>
      <c r="N281" s="36">
        <f>Julio!$Q42</f>
        <v>0</v>
      </c>
      <c r="O281" s="106">
        <f>Julio!$R42</f>
        <v>0</v>
      </c>
      <c r="P281" s="107" t="e">
        <f>Julio!$S42</f>
        <v>#DIV/0!</v>
      </c>
      <c r="Q281" s="111">
        <f>Julio!$T42</f>
        <v>0</v>
      </c>
      <c r="R281" s="112">
        <f>Julio!$U42</f>
        <v>0</v>
      </c>
      <c r="S281" s="36"/>
      <c r="T281" s="36"/>
      <c r="U281" s="36"/>
      <c r="V281" s="36"/>
      <c r="W281" s="36"/>
      <c r="X281" s="36"/>
      <c r="Y281" s="36"/>
      <c r="Z281" s="36"/>
      <c r="AA281" s="36"/>
      <c r="AB281" s="36"/>
      <c r="AC281" s="36"/>
    </row>
    <row r="282" spans="2:29" hidden="1" x14ac:dyDescent="0.3">
      <c r="B282" s="49">
        <f>Julio!$G43</f>
        <v>0</v>
      </c>
      <c r="C282" s="4">
        <f>Julio!$I43</f>
        <v>45108</v>
      </c>
      <c r="D282" s="15">
        <f>Julio!$H43</f>
        <v>0</v>
      </c>
      <c r="E282" s="103">
        <f t="shared" si="8"/>
        <v>0</v>
      </c>
      <c r="F282" s="103">
        <f>Julio!$J43</f>
        <v>0</v>
      </c>
      <c r="G282" s="103">
        <f>Julio!$K43</f>
        <v>0</v>
      </c>
      <c r="H282" s="104">
        <f>Julio!$L43</f>
        <v>0</v>
      </c>
      <c r="I282" s="104">
        <f>Julio!$M43</f>
        <v>0</v>
      </c>
      <c r="J282" s="105">
        <f>Julio!$N43</f>
        <v>0</v>
      </c>
      <c r="K282" s="105" t="str">
        <f t="shared" si="9"/>
        <v>No</v>
      </c>
      <c r="L282" s="104">
        <f>Julio!$O43</f>
        <v>0</v>
      </c>
      <c r="M282" s="105">
        <f>Julio!$P43</f>
        <v>0</v>
      </c>
      <c r="N282" s="36">
        <f>Julio!$Q43</f>
        <v>0</v>
      </c>
      <c r="O282" s="106">
        <f>Julio!$R43</f>
        <v>0</v>
      </c>
      <c r="P282" s="107" t="e">
        <f>Julio!$S43</f>
        <v>#DIV/0!</v>
      </c>
      <c r="Q282" s="111">
        <f>Julio!$T43</f>
        <v>0</v>
      </c>
      <c r="R282" s="112">
        <f>Julio!$U43</f>
        <v>0</v>
      </c>
      <c r="S282" s="36"/>
      <c r="T282" s="36"/>
      <c r="U282" s="36"/>
      <c r="V282" s="36"/>
      <c r="W282" s="36"/>
      <c r="X282" s="36"/>
      <c r="Y282" s="36"/>
      <c r="Z282" s="36"/>
      <c r="AA282" s="36"/>
      <c r="AB282" s="36"/>
      <c r="AC282" s="36"/>
    </row>
    <row r="283" spans="2:29" hidden="1" x14ac:dyDescent="0.3">
      <c r="B283" s="49">
        <f>Julio!$G44</f>
        <v>0</v>
      </c>
      <c r="C283" s="4">
        <f>Julio!$I44</f>
        <v>45108</v>
      </c>
      <c r="D283" s="15">
        <f>Julio!$H44</f>
        <v>0</v>
      </c>
      <c r="E283" s="103">
        <f t="shared" si="8"/>
        <v>0</v>
      </c>
      <c r="F283" s="103">
        <f>Julio!$J44</f>
        <v>0</v>
      </c>
      <c r="G283" s="103">
        <f>Julio!$K44</f>
        <v>0</v>
      </c>
      <c r="H283" s="104">
        <f>Julio!$L44</f>
        <v>0</v>
      </c>
      <c r="I283" s="104">
        <f>Julio!$M44</f>
        <v>0</v>
      </c>
      <c r="J283" s="105">
        <f>Julio!$N44</f>
        <v>0</v>
      </c>
      <c r="K283" s="105" t="str">
        <f t="shared" si="9"/>
        <v>No</v>
      </c>
      <c r="L283" s="104">
        <f>Julio!$O44</f>
        <v>0</v>
      </c>
      <c r="M283" s="105">
        <f>Julio!$P44</f>
        <v>0</v>
      </c>
      <c r="N283" s="36">
        <f>Julio!$Q44</f>
        <v>0</v>
      </c>
      <c r="O283" s="106">
        <f>Julio!$R44</f>
        <v>0</v>
      </c>
      <c r="P283" s="107" t="e">
        <f>Julio!$S44</f>
        <v>#DIV/0!</v>
      </c>
      <c r="Q283" s="111">
        <f>Julio!$T44</f>
        <v>0</v>
      </c>
      <c r="R283" s="112">
        <f>Julio!$U44</f>
        <v>0</v>
      </c>
      <c r="S283" s="36"/>
      <c r="T283" s="36"/>
      <c r="U283" s="36"/>
      <c r="V283" s="36"/>
      <c r="W283" s="36"/>
      <c r="X283" s="36"/>
      <c r="Y283" s="36"/>
      <c r="Z283" s="36"/>
      <c r="AA283" s="36"/>
      <c r="AB283" s="36"/>
      <c r="AC283" s="36"/>
    </row>
    <row r="284" spans="2:29" hidden="1" x14ac:dyDescent="0.3">
      <c r="B284" s="49">
        <f>Julio!$G45</f>
        <v>0</v>
      </c>
      <c r="C284" s="4">
        <f>Julio!$I45</f>
        <v>45108</v>
      </c>
      <c r="D284" s="15">
        <f>Julio!$H45</f>
        <v>0</v>
      </c>
      <c r="E284" s="103">
        <f t="shared" si="8"/>
        <v>0</v>
      </c>
      <c r="F284" s="103">
        <f>Julio!$J45</f>
        <v>0</v>
      </c>
      <c r="G284" s="103">
        <f>Julio!$K45</f>
        <v>0</v>
      </c>
      <c r="H284" s="104">
        <f>Julio!$L45</f>
        <v>0</v>
      </c>
      <c r="I284" s="104">
        <f>Julio!$M45</f>
        <v>0</v>
      </c>
      <c r="J284" s="105">
        <f>Julio!$N45</f>
        <v>0</v>
      </c>
      <c r="K284" s="105" t="str">
        <f t="shared" si="9"/>
        <v>No</v>
      </c>
      <c r="L284" s="104">
        <f>Julio!$O45</f>
        <v>0</v>
      </c>
      <c r="M284" s="105">
        <f>Julio!$P45</f>
        <v>0</v>
      </c>
      <c r="N284" s="36">
        <f>Julio!$Q45</f>
        <v>0</v>
      </c>
      <c r="O284" s="106">
        <f>Julio!$R45</f>
        <v>0</v>
      </c>
      <c r="P284" s="107" t="e">
        <f>Julio!$S45</f>
        <v>#DIV/0!</v>
      </c>
      <c r="Q284" s="111">
        <f>Julio!$T45</f>
        <v>0</v>
      </c>
      <c r="R284" s="112">
        <f>Julio!$U45</f>
        <v>0</v>
      </c>
      <c r="S284" s="36"/>
      <c r="T284" s="36"/>
      <c r="U284" s="36"/>
      <c r="V284" s="36"/>
      <c r="W284" s="36"/>
      <c r="X284" s="36"/>
      <c r="Y284" s="36"/>
      <c r="Z284" s="36"/>
      <c r="AA284" s="36"/>
      <c r="AB284" s="36"/>
      <c r="AC284" s="36"/>
    </row>
    <row r="285" spans="2:29" hidden="1" x14ac:dyDescent="0.3">
      <c r="B285" s="49">
        <f>Julio!$G46</f>
        <v>0</v>
      </c>
      <c r="C285" s="4">
        <f>Julio!$I46</f>
        <v>45108</v>
      </c>
      <c r="D285" s="15">
        <f>Julio!$H46</f>
        <v>0</v>
      </c>
      <c r="E285" s="103">
        <f t="shared" si="8"/>
        <v>0</v>
      </c>
      <c r="F285" s="103">
        <f>Julio!$J46</f>
        <v>0</v>
      </c>
      <c r="G285" s="103">
        <f>Julio!$K46</f>
        <v>0</v>
      </c>
      <c r="H285" s="104">
        <f>Julio!$L46</f>
        <v>0</v>
      </c>
      <c r="I285" s="104">
        <f>Julio!$M46</f>
        <v>0</v>
      </c>
      <c r="J285" s="105">
        <f>Julio!$N46</f>
        <v>0</v>
      </c>
      <c r="K285" s="105" t="str">
        <f t="shared" si="9"/>
        <v>No</v>
      </c>
      <c r="L285" s="104">
        <f>Julio!$O46</f>
        <v>0</v>
      </c>
      <c r="M285" s="105">
        <f>Julio!$P46</f>
        <v>0</v>
      </c>
      <c r="N285" s="36">
        <f>Julio!$Q46</f>
        <v>0</v>
      </c>
      <c r="O285" s="106">
        <f>Julio!$R46</f>
        <v>0</v>
      </c>
      <c r="P285" s="107" t="e">
        <f>Julio!$S46</f>
        <v>#DIV/0!</v>
      </c>
      <c r="Q285" s="111">
        <f>Julio!$T46</f>
        <v>0</v>
      </c>
      <c r="R285" s="112">
        <f>Julio!$U46</f>
        <v>0</v>
      </c>
      <c r="S285" s="36"/>
      <c r="T285" s="36"/>
      <c r="U285" s="36"/>
      <c r="V285" s="36"/>
      <c r="W285" s="36"/>
      <c r="X285" s="36"/>
      <c r="Y285" s="36"/>
      <c r="Z285" s="36"/>
      <c r="AA285" s="36"/>
      <c r="AB285" s="36"/>
      <c r="AC285" s="36"/>
    </row>
    <row r="286" spans="2:29" hidden="1" x14ac:dyDescent="0.3">
      <c r="B286" s="49">
        <f>Julio!$G47</f>
        <v>0</v>
      </c>
      <c r="C286" s="4">
        <f>Julio!$I47</f>
        <v>45108</v>
      </c>
      <c r="D286" s="15">
        <f>Julio!$H47</f>
        <v>0</v>
      </c>
      <c r="E286" s="103">
        <f t="shared" si="8"/>
        <v>0</v>
      </c>
      <c r="F286" s="103">
        <f>Julio!$J47</f>
        <v>0</v>
      </c>
      <c r="G286" s="103">
        <f>Julio!$K47</f>
        <v>0</v>
      </c>
      <c r="H286" s="104">
        <f>Julio!$L47</f>
        <v>0</v>
      </c>
      <c r="I286" s="104">
        <f>Julio!$M47</f>
        <v>0</v>
      </c>
      <c r="J286" s="105">
        <f>Julio!$N47</f>
        <v>0</v>
      </c>
      <c r="K286" s="105" t="str">
        <f t="shared" si="9"/>
        <v>No</v>
      </c>
      <c r="L286" s="104">
        <f>Julio!$O47</f>
        <v>0</v>
      </c>
      <c r="M286" s="105">
        <f>Julio!$P47</f>
        <v>0</v>
      </c>
      <c r="N286" s="36">
        <f>Julio!$Q47</f>
        <v>0</v>
      </c>
      <c r="O286" s="106">
        <f>Julio!$R47</f>
        <v>0</v>
      </c>
      <c r="P286" s="107" t="e">
        <f>Julio!$S47</f>
        <v>#DIV/0!</v>
      </c>
      <c r="Q286" s="111">
        <f>Julio!$T47</f>
        <v>0</v>
      </c>
      <c r="R286" s="112">
        <f>Julio!$U47</f>
        <v>0</v>
      </c>
      <c r="S286" s="36"/>
      <c r="T286" s="36"/>
      <c r="U286" s="36"/>
      <c r="V286" s="36"/>
      <c r="W286" s="36"/>
      <c r="X286" s="36"/>
      <c r="Y286" s="36"/>
      <c r="Z286" s="36"/>
      <c r="AA286" s="36"/>
      <c r="AB286" s="36"/>
      <c r="AC286" s="36"/>
    </row>
    <row r="287" spans="2:29" hidden="1" x14ac:dyDescent="0.3">
      <c r="B287" s="49">
        <f>Julio!$G48</f>
        <v>0</v>
      </c>
      <c r="C287" s="4">
        <f>Julio!$I48</f>
        <v>45108</v>
      </c>
      <c r="D287" s="15">
        <f>Julio!$H48</f>
        <v>0</v>
      </c>
      <c r="E287" s="103">
        <f t="shared" si="8"/>
        <v>0</v>
      </c>
      <c r="F287" s="103">
        <f>Julio!$J48</f>
        <v>0</v>
      </c>
      <c r="G287" s="103">
        <f>Julio!$K48</f>
        <v>0</v>
      </c>
      <c r="H287" s="104">
        <f>Julio!$L48</f>
        <v>0</v>
      </c>
      <c r="I287" s="104">
        <f>Julio!$M48</f>
        <v>0</v>
      </c>
      <c r="J287" s="105">
        <f>Julio!$N48</f>
        <v>0</v>
      </c>
      <c r="K287" s="105" t="str">
        <f t="shared" si="9"/>
        <v>No</v>
      </c>
      <c r="L287" s="104">
        <f>Julio!$O48</f>
        <v>0</v>
      </c>
      <c r="M287" s="105">
        <f>Julio!$P48</f>
        <v>0</v>
      </c>
      <c r="N287" s="36">
        <f>Julio!$Q48</f>
        <v>0</v>
      </c>
      <c r="O287" s="106">
        <f>Julio!$R48</f>
        <v>0</v>
      </c>
      <c r="P287" s="107" t="e">
        <f>Julio!$S48</f>
        <v>#DIV/0!</v>
      </c>
      <c r="Q287" s="111">
        <f>Julio!$T48</f>
        <v>0</v>
      </c>
      <c r="R287" s="112">
        <f>Julio!$U48</f>
        <v>0</v>
      </c>
      <c r="S287" s="36"/>
      <c r="T287" s="36"/>
      <c r="U287" s="36"/>
      <c r="V287" s="36"/>
      <c r="W287" s="36"/>
      <c r="X287" s="36"/>
      <c r="Y287" s="36"/>
      <c r="Z287" s="36"/>
      <c r="AA287" s="36"/>
      <c r="AB287" s="36"/>
      <c r="AC287" s="36"/>
    </row>
    <row r="288" spans="2:29" hidden="1" x14ac:dyDescent="0.3">
      <c r="B288" s="49">
        <f>Julio!$G49</f>
        <v>0</v>
      </c>
      <c r="C288" s="4">
        <f>Julio!$I49</f>
        <v>45108</v>
      </c>
      <c r="D288" s="15">
        <f>Julio!$H49</f>
        <v>0</v>
      </c>
      <c r="E288" s="103">
        <f t="shared" si="8"/>
        <v>0</v>
      </c>
      <c r="F288" s="103">
        <f>Julio!$J49</f>
        <v>0</v>
      </c>
      <c r="G288" s="103">
        <f>Julio!$K49</f>
        <v>0</v>
      </c>
      <c r="H288" s="104">
        <f>Julio!$L49</f>
        <v>0</v>
      </c>
      <c r="I288" s="104">
        <f>Julio!$M49</f>
        <v>0</v>
      </c>
      <c r="J288" s="105">
        <f>Julio!$N49</f>
        <v>0</v>
      </c>
      <c r="K288" s="105" t="str">
        <f t="shared" si="9"/>
        <v>No</v>
      </c>
      <c r="L288" s="104">
        <f>Julio!$O49</f>
        <v>0</v>
      </c>
      <c r="M288" s="105">
        <f>Julio!$P49</f>
        <v>0</v>
      </c>
      <c r="N288" s="36">
        <f>Julio!$Q49</f>
        <v>0</v>
      </c>
      <c r="O288" s="106">
        <f>Julio!$R49</f>
        <v>0</v>
      </c>
      <c r="P288" s="107" t="e">
        <f>Julio!$S49</f>
        <v>#DIV/0!</v>
      </c>
      <c r="Q288" s="111">
        <f>Julio!$T49</f>
        <v>0</v>
      </c>
      <c r="R288" s="112">
        <f>Julio!$U49</f>
        <v>0</v>
      </c>
      <c r="S288" s="36"/>
      <c r="T288" s="36"/>
      <c r="U288" s="36"/>
      <c r="V288" s="36"/>
      <c r="W288" s="36"/>
      <c r="X288" s="36"/>
      <c r="Y288" s="36"/>
      <c r="Z288" s="36"/>
      <c r="AA288" s="36"/>
      <c r="AB288" s="36"/>
      <c r="AC288" s="36"/>
    </row>
    <row r="289" spans="2:29" hidden="1" x14ac:dyDescent="0.3">
      <c r="B289" s="49">
        <f>Julio!$G50</f>
        <v>0</v>
      </c>
      <c r="C289" s="4">
        <f>Julio!$I50</f>
        <v>45108</v>
      </c>
      <c r="D289" s="15">
        <f>Julio!$H50</f>
        <v>0</v>
      </c>
      <c r="E289" s="103">
        <f t="shared" si="8"/>
        <v>0</v>
      </c>
      <c r="F289" s="103">
        <f>Julio!$J50</f>
        <v>0</v>
      </c>
      <c r="G289" s="103">
        <f>Julio!$K50</f>
        <v>0</v>
      </c>
      <c r="H289" s="104">
        <f>Julio!$L50</f>
        <v>0</v>
      </c>
      <c r="I289" s="104">
        <f>Julio!$M50</f>
        <v>0</v>
      </c>
      <c r="J289" s="105">
        <f>Julio!$N50</f>
        <v>0</v>
      </c>
      <c r="K289" s="105" t="str">
        <f t="shared" si="9"/>
        <v>No</v>
      </c>
      <c r="L289" s="104">
        <f>Julio!$O50</f>
        <v>0</v>
      </c>
      <c r="M289" s="105">
        <f>Julio!$P50</f>
        <v>0</v>
      </c>
      <c r="N289" s="36">
        <f>Julio!$Q50</f>
        <v>0</v>
      </c>
      <c r="O289" s="106">
        <f>Julio!$R50</f>
        <v>0</v>
      </c>
      <c r="P289" s="107" t="e">
        <f>Julio!$S50</f>
        <v>#DIV/0!</v>
      </c>
      <c r="Q289" s="111">
        <f>Julio!$T50</f>
        <v>0</v>
      </c>
      <c r="R289" s="112">
        <f>Julio!$U50</f>
        <v>0</v>
      </c>
      <c r="S289" s="36"/>
      <c r="T289" s="36"/>
      <c r="U289" s="36"/>
      <c r="V289" s="36"/>
      <c r="W289" s="36"/>
      <c r="X289" s="36"/>
      <c r="Y289" s="36"/>
      <c r="Z289" s="36"/>
      <c r="AA289" s="36"/>
      <c r="AB289" s="36"/>
      <c r="AC289" s="36"/>
    </row>
    <row r="290" spans="2:29" hidden="1" x14ac:dyDescent="0.3">
      <c r="B290" s="49">
        <f>Julio!$G51</f>
        <v>0</v>
      </c>
      <c r="C290" s="4">
        <f>Julio!$I51</f>
        <v>45108</v>
      </c>
      <c r="D290" s="15">
        <f>Julio!$H51</f>
        <v>0</v>
      </c>
      <c r="E290" s="103">
        <f t="shared" si="8"/>
        <v>0</v>
      </c>
      <c r="F290" s="103">
        <f>Julio!$J51</f>
        <v>0</v>
      </c>
      <c r="G290" s="103">
        <f>Julio!$K51</f>
        <v>0</v>
      </c>
      <c r="H290" s="104">
        <f>Julio!$L51</f>
        <v>0</v>
      </c>
      <c r="I290" s="104">
        <f>Julio!$M51</f>
        <v>0</v>
      </c>
      <c r="J290" s="105">
        <f>Julio!$N51</f>
        <v>0</v>
      </c>
      <c r="K290" s="105" t="str">
        <f t="shared" si="9"/>
        <v>No</v>
      </c>
      <c r="L290" s="104">
        <f>Julio!$O51</f>
        <v>0</v>
      </c>
      <c r="M290" s="105">
        <f>Julio!$P51</f>
        <v>0</v>
      </c>
      <c r="N290" s="36">
        <f>Julio!$Q51</f>
        <v>0</v>
      </c>
      <c r="O290" s="106">
        <f>Julio!$R51</f>
        <v>0</v>
      </c>
      <c r="P290" s="107" t="e">
        <f>Julio!$S51</f>
        <v>#DIV/0!</v>
      </c>
      <c r="Q290" s="111">
        <f>Julio!$T51</f>
        <v>0</v>
      </c>
      <c r="R290" s="112">
        <f>Julio!$U51</f>
        <v>0</v>
      </c>
      <c r="S290" s="36"/>
      <c r="T290" s="36"/>
      <c r="U290" s="36"/>
      <c r="V290" s="36"/>
      <c r="W290" s="36"/>
      <c r="X290" s="36"/>
      <c r="Y290" s="36"/>
      <c r="Z290" s="36"/>
      <c r="AA290" s="36"/>
      <c r="AB290" s="36"/>
      <c r="AC290" s="36"/>
    </row>
    <row r="291" spans="2:29" hidden="1" x14ac:dyDescent="0.3">
      <c r="B291" s="49">
        <f>Julio!$G52</f>
        <v>0</v>
      </c>
      <c r="C291" s="4">
        <f>Julio!$I52</f>
        <v>45108</v>
      </c>
      <c r="D291" s="15">
        <f>Julio!$H52</f>
        <v>0</v>
      </c>
      <c r="E291" s="103">
        <f t="shared" si="8"/>
        <v>0</v>
      </c>
      <c r="F291" s="103">
        <f>Julio!$J52</f>
        <v>0</v>
      </c>
      <c r="G291" s="103">
        <f>Julio!$K52</f>
        <v>0</v>
      </c>
      <c r="H291" s="104">
        <f>Julio!$L52</f>
        <v>0</v>
      </c>
      <c r="I291" s="104">
        <f>Julio!$M52</f>
        <v>0</v>
      </c>
      <c r="J291" s="105">
        <f>Julio!$N52</f>
        <v>0</v>
      </c>
      <c r="K291" s="105" t="str">
        <f t="shared" si="9"/>
        <v>No</v>
      </c>
      <c r="L291" s="104">
        <f>Julio!$O52</f>
        <v>0</v>
      </c>
      <c r="M291" s="105">
        <f>Julio!$P52</f>
        <v>0</v>
      </c>
      <c r="N291" s="36">
        <f>Julio!$Q52</f>
        <v>0</v>
      </c>
      <c r="O291" s="106">
        <f>Julio!$R52</f>
        <v>0</v>
      </c>
      <c r="P291" s="107" t="e">
        <f>Julio!$S52</f>
        <v>#DIV/0!</v>
      </c>
      <c r="Q291" s="111">
        <f>Julio!$T52</f>
        <v>0</v>
      </c>
      <c r="R291" s="112">
        <f>Julio!$U52</f>
        <v>0</v>
      </c>
      <c r="S291" s="36"/>
      <c r="T291" s="36"/>
      <c r="U291" s="36"/>
      <c r="V291" s="36"/>
      <c r="W291" s="36"/>
      <c r="X291" s="36"/>
      <c r="Y291" s="36"/>
      <c r="Z291" s="36"/>
      <c r="AA291" s="36"/>
      <c r="AB291" s="36"/>
      <c r="AC291" s="36"/>
    </row>
    <row r="292" spans="2:29" hidden="1" x14ac:dyDescent="0.3">
      <c r="B292" s="49">
        <f>Julio!$G53</f>
        <v>0</v>
      </c>
      <c r="C292" s="4">
        <f>Julio!$I53</f>
        <v>45108</v>
      </c>
      <c r="D292" s="15">
        <f>Julio!$H53</f>
        <v>0</v>
      </c>
      <c r="E292" s="103">
        <f t="shared" si="8"/>
        <v>0</v>
      </c>
      <c r="F292" s="103">
        <f>Julio!$J53</f>
        <v>0</v>
      </c>
      <c r="G292" s="103">
        <f>Julio!$K53</f>
        <v>0</v>
      </c>
      <c r="H292" s="104">
        <f>Julio!$L53</f>
        <v>0</v>
      </c>
      <c r="I292" s="104">
        <f>Julio!$M53</f>
        <v>0</v>
      </c>
      <c r="J292" s="105">
        <f>Julio!$N53</f>
        <v>0</v>
      </c>
      <c r="K292" s="105" t="str">
        <f t="shared" si="9"/>
        <v>No</v>
      </c>
      <c r="L292" s="104">
        <f>Julio!$O53</f>
        <v>0</v>
      </c>
      <c r="M292" s="105">
        <f>Julio!$P53</f>
        <v>0</v>
      </c>
      <c r="N292" s="36">
        <f>Julio!$Q53</f>
        <v>0</v>
      </c>
      <c r="O292" s="106">
        <f>Julio!$R53</f>
        <v>0</v>
      </c>
      <c r="P292" s="107" t="e">
        <f>Julio!$S53</f>
        <v>#DIV/0!</v>
      </c>
      <c r="Q292" s="111">
        <f>Julio!$T53</f>
        <v>0</v>
      </c>
      <c r="R292" s="112">
        <f>Julio!$U53</f>
        <v>0</v>
      </c>
      <c r="S292" s="36"/>
      <c r="T292" s="36"/>
      <c r="U292" s="36"/>
      <c r="V292" s="36"/>
      <c r="W292" s="36"/>
      <c r="X292" s="36"/>
      <c r="Y292" s="36"/>
      <c r="Z292" s="36"/>
      <c r="AA292" s="36"/>
      <c r="AB292" s="36"/>
      <c r="AC292" s="36"/>
    </row>
    <row r="293" spans="2:29" hidden="1" x14ac:dyDescent="0.3">
      <c r="B293" s="49">
        <f>Julio!$G54</f>
        <v>0</v>
      </c>
      <c r="C293" s="4">
        <f>Julio!$I54</f>
        <v>45108</v>
      </c>
      <c r="D293" s="15">
        <f>Julio!$H54</f>
        <v>0</v>
      </c>
      <c r="E293" s="103">
        <f t="shared" si="8"/>
        <v>0</v>
      </c>
      <c r="F293" s="103">
        <f>Julio!$J54</f>
        <v>0</v>
      </c>
      <c r="G293" s="103">
        <f>Julio!$K54</f>
        <v>0</v>
      </c>
      <c r="H293" s="104">
        <f>Julio!$L54</f>
        <v>0</v>
      </c>
      <c r="I293" s="104">
        <f>Julio!$M54</f>
        <v>0</v>
      </c>
      <c r="J293" s="105">
        <f>Julio!$N54</f>
        <v>0</v>
      </c>
      <c r="K293" s="105" t="str">
        <f t="shared" si="9"/>
        <v>No</v>
      </c>
      <c r="L293" s="104">
        <f>Julio!$O54</f>
        <v>0</v>
      </c>
      <c r="M293" s="105">
        <f>Julio!$P54</f>
        <v>0</v>
      </c>
      <c r="N293" s="36">
        <f>Julio!$Q54</f>
        <v>0</v>
      </c>
      <c r="O293" s="106">
        <f>Julio!$R54</f>
        <v>0</v>
      </c>
      <c r="P293" s="107" t="e">
        <f>Julio!$S54</f>
        <v>#DIV/0!</v>
      </c>
      <c r="Q293" s="111">
        <f>Julio!$T54</f>
        <v>0</v>
      </c>
      <c r="R293" s="112">
        <f>Julio!$U54</f>
        <v>0</v>
      </c>
      <c r="S293" s="36"/>
      <c r="T293" s="36"/>
      <c r="U293" s="36"/>
      <c r="V293" s="36"/>
      <c r="W293" s="36"/>
      <c r="X293" s="36"/>
      <c r="Y293" s="36"/>
      <c r="Z293" s="36"/>
      <c r="AA293" s="36"/>
      <c r="AB293" s="36"/>
      <c r="AC293" s="36"/>
    </row>
    <row r="294" spans="2:29" hidden="1" x14ac:dyDescent="0.3">
      <c r="B294" s="49">
        <f>Julio!$G55</f>
        <v>0</v>
      </c>
      <c r="C294" s="4">
        <f>Julio!$I55</f>
        <v>45108</v>
      </c>
      <c r="D294" s="15">
        <f>Julio!$H55</f>
        <v>0</v>
      </c>
      <c r="E294" s="103">
        <f t="shared" si="8"/>
        <v>0</v>
      </c>
      <c r="F294" s="103">
        <f>Julio!$J55</f>
        <v>0</v>
      </c>
      <c r="G294" s="103">
        <f>Julio!$K55</f>
        <v>0</v>
      </c>
      <c r="H294" s="104">
        <f>Julio!$L55</f>
        <v>0</v>
      </c>
      <c r="I294" s="104">
        <f>Julio!$M55</f>
        <v>0</v>
      </c>
      <c r="J294" s="105">
        <f>Julio!$N55</f>
        <v>0</v>
      </c>
      <c r="K294" s="105" t="str">
        <f t="shared" si="9"/>
        <v>No</v>
      </c>
      <c r="L294" s="104">
        <f>Julio!$O55</f>
        <v>0</v>
      </c>
      <c r="M294" s="105">
        <f>Julio!$P55</f>
        <v>0</v>
      </c>
      <c r="N294" s="36">
        <f>Julio!$Q55</f>
        <v>0</v>
      </c>
      <c r="O294" s="106">
        <f>Julio!$R55</f>
        <v>0</v>
      </c>
      <c r="P294" s="107" t="e">
        <f>Julio!$S55</f>
        <v>#DIV/0!</v>
      </c>
      <c r="Q294" s="111">
        <f>Julio!$T55</f>
        <v>0</v>
      </c>
      <c r="R294" s="112">
        <f>Julio!$U55</f>
        <v>0</v>
      </c>
      <c r="S294" s="36"/>
      <c r="T294" s="36"/>
      <c r="U294" s="36"/>
      <c r="V294" s="36"/>
      <c r="W294" s="36"/>
      <c r="X294" s="36"/>
      <c r="Y294" s="36"/>
      <c r="Z294" s="36"/>
      <c r="AA294" s="36"/>
      <c r="AB294" s="36"/>
      <c r="AC294" s="36"/>
    </row>
    <row r="295" spans="2:29" hidden="1" x14ac:dyDescent="0.3">
      <c r="B295" s="49">
        <f>Julio!$G56</f>
        <v>0</v>
      </c>
      <c r="C295" s="4">
        <f>Julio!$I56</f>
        <v>45108</v>
      </c>
      <c r="D295" s="15">
        <f>Julio!$H56</f>
        <v>0</v>
      </c>
      <c r="E295" s="103">
        <f t="shared" si="8"/>
        <v>0</v>
      </c>
      <c r="F295" s="103">
        <f>Julio!$J56</f>
        <v>0</v>
      </c>
      <c r="G295" s="103">
        <f>Julio!$K56</f>
        <v>0</v>
      </c>
      <c r="H295" s="104">
        <f>Julio!$L56</f>
        <v>0</v>
      </c>
      <c r="I295" s="104">
        <f>Julio!$M56</f>
        <v>0</v>
      </c>
      <c r="J295" s="105">
        <f>Julio!$N56</f>
        <v>0</v>
      </c>
      <c r="K295" s="105" t="str">
        <f t="shared" si="9"/>
        <v>No</v>
      </c>
      <c r="L295" s="104">
        <f>Julio!$O56</f>
        <v>0</v>
      </c>
      <c r="M295" s="105">
        <f>Julio!$P56</f>
        <v>0</v>
      </c>
      <c r="N295" s="36">
        <f>Julio!$Q56</f>
        <v>0</v>
      </c>
      <c r="O295" s="106">
        <f>Julio!$R56</f>
        <v>0</v>
      </c>
      <c r="P295" s="107" t="e">
        <f>Julio!$S56</f>
        <v>#DIV/0!</v>
      </c>
      <c r="Q295" s="111">
        <f>Julio!$T56</f>
        <v>0</v>
      </c>
      <c r="R295" s="112">
        <f>Julio!$U56</f>
        <v>0</v>
      </c>
      <c r="S295" s="36"/>
      <c r="T295" s="36"/>
      <c r="U295" s="36"/>
      <c r="V295" s="36"/>
      <c r="W295" s="36"/>
      <c r="X295" s="36"/>
      <c r="Y295" s="36"/>
      <c r="Z295" s="36"/>
      <c r="AA295" s="36"/>
      <c r="AB295" s="36"/>
      <c r="AC295" s="36"/>
    </row>
    <row r="296" spans="2:29" x14ac:dyDescent="0.3">
      <c r="B296" s="49">
        <f>Agosto!$G17</f>
        <v>0</v>
      </c>
      <c r="C296" s="4">
        <f>Agosto!$I17</f>
        <v>45139</v>
      </c>
      <c r="D296" s="15">
        <f>Agosto!$H17</f>
        <v>0</v>
      </c>
      <c r="E296" s="103">
        <f t="shared" si="8"/>
        <v>0</v>
      </c>
      <c r="F296" s="103">
        <f>Agosto!$J17</f>
        <v>0</v>
      </c>
      <c r="G296" s="103">
        <f>Agosto!$K17</f>
        <v>0</v>
      </c>
      <c r="H296" s="104">
        <f>Agosto!$L17</f>
        <v>0</v>
      </c>
      <c r="I296" s="104">
        <f>Agosto!$M17</f>
        <v>0</v>
      </c>
      <c r="J296" s="105">
        <f>Agosto!$N17</f>
        <v>0</v>
      </c>
      <c r="K296" s="105" t="str">
        <f t="shared" si="9"/>
        <v>No</v>
      </c>
      <c r="L296" s="104">
        <f>Agosto!$O17</f>
        <v>0</v>
      </c>
      <c r="M296" s="105">
        <f>Agosto!$P17</f>
        <v>0</v>
      </c>
      <c r="N296" s="36">
        <f>Agosto!$Q17</f>
        <v>0</v>
      </c>
      <c r="O296" s="106">
        <f>Agosto!$R17</f>
        <v>0</v>
      </c>
      <c r="P296" s="107" t="e">
        <f>Agosto!$S17</f>
        <v>#DIV/0!</v>
      </c>
      <c r="Q296" s="111">
        <f>Agosto!$T17</f>
        <v>0</v>
      </c>
      <c r="R296" s="112">
        <f>Agosto!$U17</f>
        <v>0</v>
      </c>
      <c r="S296" s="36">
        <f>Agosto!$C$40</f>
        <v>23</v>
      </c>
      <c r="T296" s="36">
        <f>Agosto!$E$40</f>
        <v>0</v>
      </c>
      <c r="U296" s="36">
        <f>S296-T296</f>
        <v>23</v>
      </c>
      <c r="V296" s="36">
        <f>COUNTIF(Agosto!$D$17:$D$39,V15)</f>
        <v>0</v>
      </c>
      <c r="W296" s="36">
        <f>COUNTIF(Agosto!$D$17:$D$39,W15)</f>
        <v>0</v>
      </c>
      <c r="X296" s="36">
        <f>COUNTIF(Agosto!$D$17:$D$39,X15)</f>
        <v>0</v>
      </c>
      <c r="Y296" s="36">
        <f>COUNTIF(Agosto!$D$17:$D$39,Y15)</f>
        <v>0</v>
      </c>
      <c r="Z296" s="36">
        <f>COUNTIF(Agosto!$D$17:$D$39,Z15)</f>
        <v>0</v>
      </c>
      <c r="AA296" s="36">
        <f>COUNTIF(Agosto!$D$17:$D$39,AA15)</f>
        <v>0</v>
      </c>
      <c r="AB296" s="36">
        <f>COUNTIF(Agosto!$D$17:$D$39,AB15)</f>
        <v>0</v>
      </c>
      <c r="AC296" s="36">
        <f>COUNTIF(Agosto!$D$17:$D$39,AC15)</f>
        <v>0</v>
      </c>
    </row>
    <row r="297" spans="2:29" x14ac:dyDescent="0.3">
      <c r="B297" s="49">
        <f>Agosto!$G18</f>
        <v>0</v>
      </c>
      <c r="C297" s="4">
        <f>Agosto!$I18</f>
        <v>45139</v>
      </c>
      <c r="D297" s="15">
        <f>Agosto!$H18</f>
        <v>0</v>
      </c>
      <c r="E297" s="103">
        <f t="shared" si="8"/>
        <v>0</v>
      </c>
      <c r="F297" s="103">
        <f>Agosto!$J18</f>
        <v>0</v>
      </c>
      <c r="G297" s="103">
        <f>Agosto!$K18</f>
        <v>0</v>
      </c>
      <c r="H297" s="104">
        <f>Agosto!$L18</f>
        <v>0</v>
      </c>
      <c r="I297" s="104">
        <f>Agosto!$M18</f>
        <v>0</v>
      </c>
      <c r="J297" s="105">
        <f>Agosto!$N18</f>
        <v>0</v>
      </c>
      <c r="K297" s="105" t="str">
        <f t="shared" si="9"/>
        <v>No</v>
      </c>
      <c r="L297" s="104">
        <f>Agosto!$O18</f>
        <v>0</v>
      </c>
      <c r="M297" s="105">
        <f>Agosto!$P18</f>
        <v>0</v>
      </c>
      <c r="N297" s="36">
        <f>Agosto!$Q18</f>
        <v>0</v>
      </c>
      <c r="O297" s="106">
        <f>Agosto!$R18</f>
        <v>0</v>
      </c>
      <c r="P297" s="107" t="e">
        <f>Agosto!$S18</f>
        <v>#DIV/0!</v>
      </c>
      <c r="Q297" s="111">
        <f>Agosto!$T18</f>
        <v>0</v>
      </c>
      <c r="R297" s="112">
        <f>Agosto!$U18</f>
        <v>0</v>
      </c>
      <c r="S297" s="36"/>
      <c r="T297" s="36"/>
      <c r="U297" s="36"/>
      <c r="V297" s="36"/>
      <c r="W297" s="36"/>
      <c r="X297" s="36"/>
      <c r="Y297" s="36"/>
      <c r="Z297" s="36"/>
      <c r="AA297" s="36"/>
      <c r="AB297" s="36"/>
      <c r="AC297" s="36"/>
    </row>
    <row r="298" spans="2:29" x14ac:dyDescent="0.3">
      <c r="B298" s="49">
        <f>Agosto!$G19</f>
        <v>0</v>
      </c>
      <c r="C298" s="4">
        <f>Agosto!$I19</f>
        <v>45139</v>
      </c>
      <c r="D298" s="15">
        <f>Agosto!$H19</f>
        <v>0</v>
      </c>
      <c r="E298" s="103">
        <f t="shared" si="8"/>
        <v>0</v>
      </c>
      <c r="F298" s="103">
        <f>Agosto!$J19</f>
        <v>0</v>
      </c>
      <c r="G298" s="103">
        <f>Agosto!$K19</f>
        <v>0</v>
      </c>
      <c r="H298" s="104">
        <f>Agosto!$L19</f>
        <v>0</v>
      </c>
      <c r="I298" s="104">
        <f>Agosto!$M19</f>
        <v>0</v>
      </c>
      <c r="J298" s="105">
        <f>Agosto!$N19</f>
        <v>0</v>
      </c>
      <c r="K298" s="105" t="str">
        <f t="shared" si="9"/>
        <v>No</v>
      </c>
      <c r="L298" s="104">
        <f>Agosto!$O19</f>
        <v>0</v>
      </c>
      <c r="M298" s="105">
        <f>Agosto!$P19</f>
        <v>0</v>
      </c>
      <c r="N298" s="36">
        <f>Agosto!$Q19</f>
        <v>0</v>
      </c>
      <c r="O298" s="106">
        <f>Agosto!$R19</f>
        <v>0</v>
      </c>
      <c r="P298" s="107" t="e">
        <f>Agosto!$S19</f>
        <v>#DIV/0!</v>
      </c>
      <c r="Q298" s="111">
        <f>Agosto!$T19</f>
        <v>0</v>
      </c>
      <c r="R298" s="112">
        <f>Agosto!$U19</f>
        <v>0</v>
      </c>
      <c r="S298" s="36"/>
      <c r="T298" s="36"/>
      <c r="U298" s="36"/>
      <c r="V298" s="36"/>
      <c r="W298" s="36"/>
      <c r="X298" s="36"/>
      <c r="Y298" s="36"/>
      <c r="Z298" s="36"/>
      <c r="AA298" s="36"/>
      <c r="AB298" s="36"/>
      <c r="AC298" s="36"/>
    </row>
    <row r="299" spans="2:29" x14ac:dyDescent="0.3">
      <c r="B299" s="49">
        <f>Agosto!$G20</f>
        <v>0</v>
      </c>
      <c r="C299" s="4">
        <f>Agosto!$I20</f>
        <v>45139</v>
      </c>
      <c r="D299" s="15">
        <f>Agosto!$H20</f>
        <v>0</v>
      </c>
      <c r="E299" s="103">
        <f t="shared" si="8"/>
        <v>0</v>
      </c>
      <c r="F299" s="103">
        <f>Agosto!$J20</f>
        <v>0</v>
      </c>
      <c r="G299" s="103">
        <f>Agosto!$K20</f>
        <v>0</v>
      </c>
      <c r="H299" s="104">
        <f>Agosto!$L20</f>
        <v>0</v>
      </c>
      <c r="I299" s="104">
        <f>Agosto!$M20</f>
        <v>0</v>
      </c>
      <c r="J299" s="105">
        <f>Agosto!$N20</f>
        <v>0</v>
      </c>
      <c r="K299" s="105" t="str">
        <f t="shared" si="9"/>
        <v>No</v>
      </c>
      <c r="L299" s="104">
        <f>Agosto!$O20</f>
        <v>0</v>
      </c>
      <c r="M299" s="105">
        <f>Agosto!$P20</f>
        <v>0</v>
      </c>
      <c r="N299" s="36">
        <f>Agosto!$Q20</f>
        <v>0</v>
      </c>
      <c r="O299" s="106">
        <f>Agosto!$R20</f>
        <v>0</v>
      </c>
      <c r="P299" s="107" t="e">
        <f>Agosto!$S20</f>
        <v>#DIV/0!</v>
      </c>
      <c r="Q299" s="111">
        <f>Agosto!$T20</f>
        <v>0</v>
      </c>
      <c r="R299" s="112">
        <f>Agosto!$U20</f>
        <v>0</v>
      </c>
      <c r="S299" s="36"/>
      <c r="T299" s="36"/>
      <c r="U299" s="36"/>
      <c r="V299" s="36"/>
      <c r="W299" s="36"/>
      <c r="X299" s="36"/>
      <c r="Y299" s="36"/>
      <c r="Z299" s="36"/>
      <c r="AA299" s="36"/>
      <c r="AB299" s="36"/>
      <c r="AC299" s="36"/>
    </row>
    <row r="300" spans="2:29" x14ac:dyDescent="0.3">
      <c r="B300" s="49">
        <f>Agosto!$G21</f>
        <v>0</v>
      </c>
      <c r="C300" s="4">
        <f>Agosto!$I21</f>
        <v>45139</v>
      </c>
      <c r="D300" s="15">
        <f>Agosto!$H21</f>
        <v>0</v>
      </c>
      <c r="E300" s="103">
        <f t="shared" si="8"/>
        <v>0</v>
      </c>
      <c r="F300" s="103">
        <f>Agosto!$J21</f>
        <v>0</v>
      </c>
      <c r="G300" s="103">
        <f>Agosto!$K21</f>
        <v>0</v>
      </c>
      <c r="H300" s="104">
        <f>Agosto!$L21</f>
        <v>0</v>
      </c>
      <c r="I300" s="104">
        <f>Agosto!$M21</f>
        <v>0</v>
      </c>
      <c r="J300" s="105">
        <f>Agosto!$N21</f>
        <v>0</v>
      </c>
      <c r="K300" s="105" t="str">
        <f t="shared" si="9"/>
        <v>No</v>
      </c>
      <c r="L300" s="104">
        <f>Agosto!$O21</f>
        <v>0</v>
      </c>
      <c r="M300" s="105">
        <f>Agosto!$P21</f>
        <v>0</v>
      </c>
      <c r="N300" s="36">
        <f>Agosto!$Q21</f>
        <v>0</v>
      </c>
      <c r="O300" s="106">
        <f>Agosto!$R21</f>
        <v>0</v>
      </c>
      <c r="P300" s="107" t="e">
        <f>Agosto!$S21</f>
        <v>#DIV/0!</v>
      </c>
      <c r="Q300" s="111">
        <f>Agosto!$T21</f>
        <v>0</v>
      </c>
      <c r="R300" s="112">
        <f>Agosto!$U21</f>
        <v>0</v>
      </c>
      <c r="S300" s="36"/>
      <c r="T300" s="36"/>
      <c r="U300" s="36"/>
      <c r="V300" s="36"/>
      <c r="W300" s="36"/>
      <c r="X300" s="36"/>
      <c r="Y300" s="36"/>
      <c r="Z300" s="36"/>
      <c r="AA300" s="36"/>
      <c r="AB300" s="36"/>
      <c r="AC300" s="36"/>
    </row>
    <row r="301" spans="2:29" x14ac:dyDescent="0.3">
      <c r="B301" s="49">
        <f>Agosto!$G22</f>
        <v>0</v>
      </c>
      <c r="C301" s="4">
        <f>Agosto!$I22</f>
        <v>45139</v>
      </c>
      <c r="D301" s="15">
        <f>Agosto!$H22</f>
        <v>0</v>
      </c>
      <c r="E301" s="103">
        <f t="shared" si="8"/>
        <v>0</v>
      </c>
      <c r="F301" s="103">
        <f>Agosto!$J22</f>
        <v>0</v>
      </c>
      <c r="G301" s="103">
        <f>Agosto!$K22</f>
        <v>0</v>
      </c>
      <c r="H301" s="104">
        <f>Agosto!$L22</f>
        <v>0</v>
      </c>
      <c r="I301" s="104">
        <f>Agosto!$M22</f>
        <v>0</v>
      </c>
      <c r="J301" s="105">
        <f>Agosto!$N22</f>
        <v>0</v>
      </c>
      <c r="K301" s="105" t="str">
        <f t="shared" si="9"/>
        <v>No</v>
      </c>
      <c r="L301" s="104">
        <f>Agosto!$O22</f>
        <v>0</v>
      </c>
      <c r="M301" s="105">
        <f>Agosto!$P22</f>
        <v>0</v>
      </c>
      <c r="N301" s="36">
        <f>Agosto!$Q22</f>
        <v>0</v>
      </c>
      <c r="O301" s="106">
        <f>Agosto!$R22</f>
        <v>0</v>
      </c>
      <c r="P301" s="107" t="e">
        <f>Agosto!$S22</f>
        <v>#DIV/0!</v>
      </c>
      <c r="Q301" s="111">
        <f>Agosto!$T22</f>
        <v>0</v>
      </c>
      <c r="R301" s="112">
        <f>Agosto!$U22</f>
        <v>0</v>
      </c>
      <c r="S301" s="36"/>
      <c r="T301" s="36"/>
      <c r="U301" s="36"/>
      <c r="V301" s="36"/>
      <c r="W301" s="36"/>
      <c r="X301" s="36"/>
      <c r="Y301" s="36"/>
      <c r="Z301" s="36"/>
      <c r="AA301" s="36"/>
      <c r="AB301" s="36"/>
      <c r="AC301" s="36"/>
    </row>
    <row r="302" spans="2:29" x14ac:dyDescent="0.3">
      <c r="B302" s="49">
        <f>Agosto!$G23</f>
        <v>0</v>
      </c>
      <c r="C302" s="4">
        <f>Agosto!$I23</f>
        <v>45139</v>
      </c>
      <c r="D302" s="15">
        <f>Agosto!$H23</f>
        <v>0</v>
      </c>
      <c r="E302" s="103">
        <f t="shared" si="8"/>
        <v>0</v>
      </c>
      <c r="F302" s="103">
        <f>Agosto!$J23</f>
        <v>0</v>
      </c>
      <c r="G302" s="103">
        <f>Agosto!$K23</f>
        <v>0</v>
      </c>
      <c r="H302" s="104">
        <f>Agosto!$L23</f>
        <v>0</v>
      </c>
      <c r="I302" s="104">
        <f>Agosto!$M23</f>
        <v>0</v>
      </c>
      <c r="J302" s="105">
        <f>Agosto!$N23</f>
        <v>0</v>
      </c>
      <c r="K302" s="105" t="str">
        <f t="shared" si="9"/>
        <v>No</v>
      </c>
      <c r="L302" s="104">
        <f>Agosto!$O23</f>
        <v>0</v>
      </c>
      <c r="M302" s="105">
        <f>Agosto!$P23</f>
        <v>0</v>
      </c>
      <c r="N302" s="36">
        <f>Agosto!$Q23</f>
        <v>0</v>
      </c>
      <c r="O302" s="106">
        <f>Agosto!$R23</f>
        <v>0</v>
      </c>
      <c r="P302" s="107" t="e">
        <f>Agosto!$S23</f>
        <v>#DIV/0!</v>
      </c>
      <c r="Q302" s="111">
        <f>Agosto!$T23</f>
        <v>0</v>
      </c>
      <c r="R302" s="112">
        <f>Agosto!$U23</f>
        <v>0</v>
      </c>
      <c r="S302" s="36"/>
      <c r="T302" s="36"/>
      <c r="U302" s="36"/>
      <c r="V302" s="36"/>
      <c r="W302" s="36"/>
      <c r="X302" s="36"/>
      <c r="Y302" s="36"/>
      <c r="Z302" s="36"/>
      <c r="AA302" s="36"/>
      <c r="AB302" s="36"/>
      <c r="AC302" s="36"/>
    </row>
    <row r="303" spans="2:29" x14ac:dyDescent="0.3">
      <c r="B303" s="49">
        <f>Agosto!$G24</f>
        <v>0</v>
      </c>
      <c r="C303" s="4">
        <f>Agosto!$I24</f>
        <v>45139</v>
      </c>
      <c r="D303" s="15">
        <f>Agosto!$H24</f>
        <v>0</v>
      </c>
      <c r="E303" s="103">
        <f t="shared" si="8"/>
        <v>0</v>
      </c>
      <c r="F303" s="103">
        <f>Agosto!$J24</f>
        <v>0</v>
      </c>
      <c r="G303" s="103">
        <f>Agosto!$K24</f>
        <v>0</v>
      </c>
      <c r="H303" s="104">
        <f>Agosto!$L24</f>
        <v>0</v>
      </c>
      <c r="I303" s="104">
        <f>Agosto!$M24</f>
        <v>0</v>
      </c>
      <c r="J303" s="105">
        <f>Agosto!$N24</f>
        <v>0</v>
      </c>
      <c r="K303" s="105" t="str">
        <f t="shared" si="9"/>
        <v>No</v>
      </c>
      <c r="L303" s="104">
        <f>Agosto!$O24</f>
        <v>0</v>
      </c>
      <c r="M303" s="105">
        <f>Agosto!$P24</f>
        <v>0</v>
      </c>
      <c r="N303" s="36">
        <f>Agosto!$Q24</f>
        <v>0</v>
      </c>
      <c r="O303" s="106">
        <f>Agosto!$R24</f>
        <v>0</v>
      </c>
      <c r="P303" s="107" t="e">
        <f>Agosto!$S24</f>
        <v>#DIV/0!</v>
      </c>
      <c r="Q303" s="111">
        <f>Agosto!$T24</f>
        <v>0</v>
      </c>
      <c r="R303" s="112">
        <f>Agosto!$U24</f>
        <v>0</v>
      </c>
      <c r="S303" s="36"/>
      <c r="T303" s="36"/>
      <c r="U303" s="36"/>
      <c r="V303" s="36"/>
      <c r="W303" s="36"/>
      <c r="X303" s="36"/>
      <c r="Y303" s="36"/>
      <c r="Z303" s="36"/>
      <c r="AA303" s="36"/>
      <c r="AB303" s="36"/>
      <c r="AC303" s="36"/>
    </row>
    <row r="304" spans="2:29" x14ac:dyDescent="0.3">
      <c r="B304" s="49">
        <f>Agosto!$G25</f>
        <v>0</v>
      </c>
      <c r="C304" s="4">
        <f>Agosto!$I25</f>
        <v>45139</v>
      </c>
      <c r="D304" s="15">
        <f>Agosto!$H25</f>
        <v>0</v>
      </c>
      <c r="E304" s="103">
        <f t="shared" si="8"/>
        <v>0</v>
      </c>
      <c r="F304" s="103">
        <f>Agosto!$J25</f>
        <v>0</v>
      </c>
      <c r="G304" s="103">
        <f>Agosto!$K25</f>
        <v>0</v>
      </c>
      <c r="H304" s="104">
        <f>Agosto!$L25</f>
        <v>0</v>
      </c>
      <c r="I304" s="104">
        <f>Agosto!$M25</f>
        <v>0</v>
      </c>
      <c r="J304" s="105">
        <f>Agosto!$N25</f>
        <v>0</v>
      </c>
      <c r="K304" s="105" t="str">
        <f t="shared" si="9"/>
        <v>No</v>
      </c>
      <c r="L304" s="104">
        <f>Agosto!$O25</f>
        <v>0</v>
      </c>
      <c r="M304" s="105">
        <f>Agosto!$P25</f>
        <v>0</v>
      </c>
      <c r="N304" s="36">
        <f>Agosto!$Q25</f>
        <v>0</v>
      </c>
      <c r="O304" s="106">
        <f>Agosto!$R25</f>
        <v>0</v>
      </c>
      <c r="P304" s="107" t="e">
        <f>Agosto!$S25</f>
        <v>#DIV/0!</v>
      </c>
      <c r="Q304" s="111">
        <f>Agosto!$T25</f>
        <v>0</v>
      </c>
      <c r="R304" s="112">
        <f>Agosto!$U25</f>
        <v>0</v>
      </c>
      <c r="S304" s="36"/>
      <c r="T304" s="36"/>
      <c r="U304" s="36"/>
      <c r="V304" s="36"/>
      <c r="W304" s="36"/>
      <c r="X304" s="36"/>
      <c r="Y304" s="36"/>
      <c r="Z304" s="36"/>
      <c r="AA304" s="36"/>
      <c r="AB304" s="36"/>
      <c r="AC304" s="36"/>
    </row>
    <row r="305" spans="2:29" x14ac:dyDescent="0.3">
      <c r="B305" s="49">
        <f>Agosto!$G26</f>
        <v>0</v>
      </c>
      <c r="C305" s="4">
        <f>Agosto!$I26</f>
        <v>45139</v>
      </c>
      <c r="D305" s="15">
        <f>Agosto!$H26</f>
        <v>0</v>
      </c>
      <c r="E305" s="103">
        <f t="shared" si="8"/>
        <v>0</v>
      </c>
      <c r="F305" s="103">
        <f>Agosto!$J26</f>
        <v>0</v>
      </c>
      <c r="G305" s="103">
        <f>Agosto!$K26</f>
        <v>0</v>
      </c>
      <c r="H305" s="104">
        <f>Agosto!$L26</f>
        <v>0</v>
      </c>
      <c r="I305" s="104">
        <f>Agosto!$M26</f>
        <v>0</v>
      </c>
      <c r="J305" s="105">
        <f>Agosto!$N26</f>
        <v>0</v>
      </c>
      <c r="K305" s="105" t="str">
        <f t="shared" si="9"/>
        <v>No</v>
      </c>
      <c r="L305" s="104">
        <f>Agosto!$O26</f>
        <v>0</v>
      </c>
      <c r="M305" s="105">
        <f>Agosto!$P26</f>
        <v>0</v>
      </c>
      <c r="N305" s="36">
        <f>Agosto!$Q26</f>
        <v>0</v>
      </c>
      <c r="O305" s="106">
        <f>Agosto!$R26</f>
        <v>0</v>
      </c>
      <c r="P305" s="107" t="e">
        <f>Agosto!$S26</f>
        <v>#DIV/0!</v>
      </c>
      <c r="Q305" s="111">
        <f>Agosto!$T26</f>
        <v>0</v>
      </c>
      <c r="R305" s="112">
        <f>Agosto!$U26</f>
        <v>0</v>
      </c>
      <c r="S305" s="36"/>
      <c r="T305" s="36"/>
      <c r="U305" s="36"/>
      <c r="V305" s="36"/>
      <c r="W305" s="36"/>
      <c r="X305" s="36"/>
      <c r="Y305" s="36"/>
      <c r="Z305" s="36"/>
      <c r="AA305" s="36"/>
      <c r="AB305" s="36"/>
      <c r="AC305" s="36"/>
    </row>
    <row r="306" spans="2:29" x14ac:dyDescent="0.3">
      <c r="B306" s="49">
        <f>Agosto!$G27</f>
        <v>0</v>
      </c>
      <c r="C306" s="4">
        <f>Agosto!$I27</f>
        <v>45139</v>
      </c>
      <c r="D306" s="15">
        <f>Agosto!$H27</f>
        <v>0</v>
      </c>
      <c r="E306" s="103">
        <f t="shared" si="8"/>
        <v>0</v>
      </c>
      <c r="F306" s="103">
        <f>Agosto!$J27</f>
        <v>0</v>
      </c>
      <c r="G306" s="103">
        <f>Agosto!$K27</f>
        <v>0</v>
      </c>
      <c r="H306" s="104">
        <f>Agosto!$L27</f>
        <v>0</v>
      </c>
      <c r="I306" s="104">
        <f>Agosto!$M27</f>
        <v>0</v>
      </c>
      <c r="J306" s="105">
        <f>Agosto!$N27</f>
        <v>0</v>
      </c>
      <c r="K306" s="105" t="str">
        <f t="shared" si="9"/>
        <v>No</v>
      </c>
      <c r="L306" s="104">
        <f>Agosto!$O27</f>
        <v>0</v>
      </c>
      <c r="M306" s="105">
        <f>Agosto!$P27</f>
        <v>0</v>
      </c>
      <c r="N306" s="36">
        <f>Agosto!$Q27</f>
        <v>0</v>
      </c>
      <c r="O306" s="106">
        <f>Agosto!$R27</f>
        <v>0</v>
      </c>
      <c r="P306" s="107" t="e">
        <f>Agosto!$S27</f>
        <v>#DIV/0!</v>
      </c>
      <c r="Q306" s="111">
        <f>Agosto!$T27</f>
        <v>0</v>
      </c>
      <c r="R306" s="112">
        <f>Agosto!$U27</f>
        <v>0</v>
      </c>
      <c r="S306" s="36"/>
      <c r="T306" s="36"/>
      <c r="U306" s="36"/>
      <c r="V306" s="36"/>
      <c r="W306" s="36"/>
      <c r="X306" s="36"/>
      <c r="Y306" s="36"/>
      <c r="Z306" s="36"/>
      <c r="AA306" s="36"/>
      <c r="AB306" s="36"/>
      <c r="AC306" s="36"/>
    </row>
    <row r="307" spans="2:29" x14ac:dyDescent="0.3">
      <c r="B307" s="49">
        <f>Agosto!$G28</f>
        <v>0</v>
      </c>
      <c r="C307" s="4">
        <f>Agosto!$I28</f>
        <v>45139</v>
      </c>
      <c r="D307" s="15">
        <f>Agosto!$H28</f>
        <v>0</v>
      </c>
      <c r="E307" s="103">
        <f t="shared" si="8"/>
        <v>0</v>
      </c>
      <c r="F307" s="103">
        <f>Agosto!$J28</f>
        <v>0</v>
      </c>
      <c r="G307" s="103">
        <f>Agosto!$K28</f>
        <v>0</v>
      </c>
      <c r="H307" s="104">
        <f>Agosto!$L28</f>
        <v>0</v>
      </c>
      <c r="I307" s="104">
        <f>Agosto!$M28</f>
        <v>0</v>
      </c>
      <c r="J307" s="105">
        <f>Agosto!$N28</f>
        <v>0</v>
      </c>
      <c r="K307" s="105" t="str">
        <f t="shared" si="9"/>
        <v>No</v>
      </c>
      <c r="L307" s="104">
        <f>Agosto!$O28</f>
        <v>0</v>
      </c>
      <c r="M307" s="105">
        <f>Agosto!$P28</f>
        <v>0</v>
      </c>
      <c r="N307" s="36">
        <f>Agosto!$Q28</f>
        <v>0</v>
      </c>
      <c r="O307" s="106">
        <f>Agosto!$R28</f>
        <v>0</v>
      </c>
      <c r="P307" s="107" t="e">
        <f>Agosto!$S28</f>
        <v>#DIV/0!</v>
      </c>
      <c r="Q307" s="111">
        <f>Agosto!$T28</f>
        <v>0</v>
      </c>
      <c r="R307" s="112">
        <f>Agosto!$U28</f>
        <v>0</v>
      </c>
      <c r="S307" s="36"/>
      <c r="T307" s="36"/>
      <c r="U307" s="36"/>
      <c r="V307" s="36"/>
      <c r="W307" s="36"/>
      <c r="X307" s="36"/>
      <c r="Y307" s="36"/>
      <c r="Z307" s="36"/>
      <c r="AA307" s="36"/>
      <c r="AB307" s="36"/>
      <c r="AC307" s="36"/>
    </row>
    <row r="308" spans="2:29" x14ac:dyDescent="0.3">
      <c r="B308" s="49">
        <f>Agosto!$G29</f>
        <v>0</v>
      </c>
      <c r="C308" s="4">
        <f>Agosto!$I29</f>
        <v>45139</v>
      </c>
      <c r="D308" s="15">
        <f>Agosto!$H29</f>
        <v>0</v>
      </c>
      <c r="E308" s="103">
        <f t="shared" si="8"/>
        <v>0</v>
      </c>
      <c r="F308" s="103">
        <f>Agosto!$J29</f>
        <v>0</v>
      </c>
      <c r="G308" s="103">
        <f>Agosto!$K29</f>
        <v>0</v>
      </c>
      <c r="H308" s="104">
        <f>Agosto!$L29</f>
        <v>0</v>
      </c>
      <c r="I308" s="104">
        <f>Agosto!$M29</f>
        <v>0</v>
      </c>
      <c r="J308" s="105">
        <f>Agosto!$N29</f>
        <v>0</v>
      </c>
      <c r="K308" s="105" t="str">
        <f t="shared" si="9"/>
        <v>No</v>
      </c>
      <c r="L308" s="104">
        <f>Agosto!$O29</f>
        <v>0</v>
      </c>
      <c r="M308" s="105">
        <f>Agosto!$P29</f>
        <v>0</v>
      </c>
      <c r="N308" s="36">
        <f>Agosto!$Q29</f>
        <v>0</v>
      </c>
      <c r="O308" s="106">
        <f>Agosto!$R29</f>
        <v>0</v>
      </c>
      <c r="P308" s="107" t="e">
        <f>Agosto!$S29</f>
        <v>#DIV/0!</v>
      </c>
      <c r="Q308" s="111">
        <f>Agosto!$T29</f>
        <v>0</v>
      </c>
      <c r="R308" s="112">
        <f>Agosto!$U29</f>
        <v>0</v>
      </c>
      <c r="S308" s="36"/>
      <c r="T308" s="36"/>
      <c r="U308" s="36"/>
      <c r="V308" s="36"/>
      <c r="W308" s="36"/>
      <c r="X308" s="36"/>
      <c r="Y308" s="36"/>
      <c r="Z308" s="36"/>
      <c r="AA308" s="36"/>
      <c r="AB308" s="36"/>
      <c r="AC308" s="36"/>
    </row>
    <row r="309" spans="2:29" x14ac:dyDescent="0.3">
      <c r="B309" s="49">
        <f>Agosto!$G30</f>
        <v>0</v>
      </c>
      <c r="C309" s="4">
        <f>Agosto!$I30</f>
        <v>45139</v>
      </c>
      <c r="D309" s="15">
        <f>Agosto!$H30</f>
        <v>0</v>
      </c>
      <c r="E309" s="103">
        <f t="shared" si="8"/>
        <v>0</v>
      </c>
      <c r="F309" s="103">
        <f>Agosto!$J30</f>
        <v>0</v>
      </c>
      <c r="G309" s="103">
        <f>Agosto!$K30</f>
        <v>0</v>
      </c>
      <c r="H309" s="104">
        <f>Agosto!$L30</f>
        <v>0</v>
      </c>
      <c r="I309" s="104">
        <f>Agosto!$M30</f>
        <v>0</v>
      </c>
      <c r="J309" s="105">
        <f>Agosto!$N30</f>
        <v>0</v>
      </c>
      <c r="K309" s="105" t="str">
        <f t="shared" si="9"/>
        <v>No</v>
      </c>
      <c r="L309" s="104">
        <f>Agosto!$O30</f>
        <v>0</v>
      </c>
      <c r="M309" s="105">
        <f>Agosto!$P30</f>
        <v>0</v>
      </c>
      <c r="N309" s="36">
        <f>Agosto!$Q30</f>
        <v>0</v>
      </c>
      <c r="O309" s="106">
        <f>Agosto!$R30</f>
        <v>0</v>
      </c>
      <c r="P309" s="107" t="e">
        <f>Agosto!$S30</f>
        <v>#DIV/0!</v>
      </c>
      <c r="Q309" s="111">
        <f>Agosto!$T30</f>
        <v>0</v>
      </c>
      <c r="R309" s="112">
        <f>Agosto!$U30</f>
        <v>0</v>
      </c>
      <c r="S309" s="36"/>
      <c r="T309" s="36"/>
      <c r="U309" s="36"/>
      <c r="V309" s="36"/>
      <c r="W309" s="36"/>
      <c r="X309" s="36"/>
      <c r="Y309" s="36"/>
      <c r="Z309" s="36"/>
      <c r="AA309" s="36"/>
      <c r="AB309" s="36"/>
      <c r="AC309" s="36"/>
    </row>
    <row r="310" spans="2:29" x14ac:dyDescent="0.3">
      <c r="B310" s="49">
        <f>Agosto!$G31</f>
        <v>0</v>
      </c>
      <c r="C310" s="4">
        <f>Agosto!$I31</f>
        <v>45139</v>
      </c>
      <c r="D310" s="15">
        <f>Agosto!$H31</f>
        <v>0</v>
      </c>
      <c r="E310" s="103">
        <f t="shared" si="8"/>
        <v>0</v>
      </c>
      <c r="F310" s="103">
        <f>Agosto!$J31</f>
        <v>0</v>
      </c>
      <c r="G310" s="103">
        <f>Agosto!$K31</f>
        <v>0</v>
      </c>
      <c r="H310" s="104">
        <f>Agosto!$L31</f>
        <v>0</v>
      </c>
      <c r="I310" s="104">
        <f>Agosto!$M31</f>
        <v>0</v>
      </c>
      <c r="J310" s="105">
        <f>Agosto!$N31</f>
        <v>0</v>
      </c>
      <c r="K310" s="105" t="str">
        <f t="shared" si="9"/>
        <v>No</v>
      </c>
      <c r="L310" s="104">
        <f>Agosto!$O31</f>
        <v>0</v>
      </c>
      <c r="M310" s="105">
        <f>Agosto!$P31</f>
        <v>0</v>
      </c>
      <c r="N310" s="36">
        <f>Agosto!$Q31</f>
        <v>0</v>
      </c>
      <c r="O310" s="106">
        <f>Agosto!$R31</f>
        <v>0</v>
      </c>
      <c r="P310" s="107" t="e">
        <f>Agosto!$S31</f>
        <v>#DIV/0!</v>
      </c>
      <c r="Q310" s="111">
        <f>Agosto!$T31</f>
        <v>0</v>
      </c>
      <c r="R310" s="112">
        <f>Agosto!$U31</f>
        <v>0</v>
      </c>
      <c r="S310" s="36"/>
      <c r="T310" s="36"/>
      <c r="U310" s="36"/>
      <c r="V310" s="36"/>
      <c r="W310" s="36"/>
      <c r="X310" s="36"/>
      <c r="Y310" s="36"/>
      <c r="Z310" s="36"/>
      <c r="AA310" s="36"/>
      <c r="AB310" s="36"/>
      <c r="AC310" s="36"/>
    </row>
    <row r="311" spans="2:29" x14ac:dyDescent="0.3">
      <c r="B311" s="49">
        <f>Agosto!$G32</f>
        <v>0</v>
      </c>
      <c r="C311" s="4">
        <f>Agosto!$I32</f>
        <v>45139</v>
      </c>
      <c r="D311" s="15">
        <f>Agosto!$H32</f>
        <v>0</v>
      </c>
      <c r="E311" s="103">
        <f t="shared" si="8"/>
        <v>0</v>
      </c>
      <c r="F311" s="103">
        <f>Agosto!$J32</f>
        <v>0</v>
      </c>
      <c r="G311" s="103">
        <f>Agosto!$K32</f>
        <v>0</v>
      </c>
      <c r="H311" s="104">
        <f>Agosto!$L32</f>
        <v>0</v>
      </c>
      <c r="I311" s="104">
        <f>Agosto!$M32</f>
        <v>0</v>
      </c>
      <c r="J311" s="105">
        <f>Agosto!$N32</f>
        <v>0</v>
      </c>
      <c r="K311" s="105" t="str">
        <f t="shared" si="9"/>
        <v>No</v>
      </c>
      <c r="L311" s="104">
        <f>Agosto!$O32</f>
        <v>0</v>
      </c>
      <c r="M311" s="105">
        <f>Agosto!$P32</f>
        <v>0</v>
      </c>
      <c r="N311" s="36">
        <f>Agosto!$Q32</f>
        <v>0</v>
      </c>
      <c r="O311" s="106">
        <f>Agosto!$R32</f>
        <v>0</v>
      </c>
      <c r="P311" s="107" t="e">
        <f>Agosto!$S32</f>
        <v>#DIV/0!</v>
      </c>
      <c r="Q311" s="111">
        <f>Agosto!$T32</f>
        <v>0</v>
      </c>
      <c r="R311" s="112">
        <f>Agosto!$U32</f>
        <v>0</v>
      </c>
      <c r="S311" s="36"/>
      <c r="T311" s="36"/>
      <c r="U311" s="36"/>
      <c r="V311" s="36"/>
      <c r="W311" s="36"/>
      <c r="X311" s="36"/>
      <c r="Y311" s="36"/>
      <c r="Z311" s="36"/>
      <c r="AA311" s="36"/>
      <c r="AB311" s="36"/>
      <c r="AC311" s="36"/>
    </row>
    <row r="312" spans="2:29" x14ac:dyDescent="0.3">
      <c r="B312" s="49">
        <f>Agosto!$G33</f>
        <v>0</v>
      </c>
      <c r="C312" s="4">
        <f>Agosto!$I33</f>
        <v>45139</v>
      </c>
      <c r="D312" s="15">
        <f>Agosto!$H33</f>
        <v>0</v>
      </c>
      <c r="E312" s="103">
        <f t="shared" si="8"/>
        <v>0</v>
      </c>
      <c r="F312" s="103">
        <f>Agosto!$J33</f>
        <v>0</v>
      </c>
      <c r="G312" s="103">
        <f>Agosto!$K33</f>
        <v>0</v>
      </c>
      <c r="H312" s="104">
        <f>Agosto!$L33</f>
        <v>0</v>
      </c>
      <c r="I312" s="104">
        <f>Agosto!$M33</f>
        <v>0</v>
      </c>
      <c r="J312" s="105">
        <f>Agosto!$N33</f>
        <v>0</v>
      </c>
      <c r="K312" s="105" t="str">
        <f t="shared" si="9"/>
        <v>No</v>
      </c>
      <c r="L312" s="104">
        <f>Agosto!$O33</f>
        <v>0</v>
      </c>
      <c r="M312" s="105">
        <f>Agosto!$P33</f>
        <v>0</v>
      </c>
      <c r="N312" s="36">
        <f>Agosto!$Q33</f>
        <v>0</v>
      </c>
      <c r="O312" s="106">
        <f>Agosto!$R33</f>
        <v>0</v>
      </c>
      <c r="P312" s="107" t="e">
        <f>Agosto!$S33</f>
        <v>#DIV/0!</v>
      </c>
      <c r="Q312" s="111">
        <f>Agosto!$T33</f>
        <v>0</v>
      </c>
      <c r="R312" s="112">
        <f>Agosto!$U33</f>
        <v>0</v>
      </c>
      <c r="S312" s="36"/>
      <c r="T312" s="36"/>
      <c r="U312" s="36"/>
      <c r="V312" s="36"/>
      <c r="W312" s="36"/>
      <c r="X312" s="36"/>
      <c r="Y312" s="36"/>
      <c r="Z312" s="36"/>
      <c r="AA312" s="36"/>
      <c r="AB312" s="36"/>
      <c r="AC312" s="36"/>
    </row>
    <row r="313" spans="2:29" x14ac:dyDescent="0.3">
      <c r="B313" s="49">
        <f>Agosto!$G34</f>
        <v>0</v>
      </c>
      <c r="C313" s="4">
        <f>Agosto!$I34</f>
        <v>45139</v>
      </c>
      <c r="D313" s="15">
        <f>Agosto!$H34</f>
        <v>0</v>
      </c>
      <c r="E313" s="103">
        <f t="shared" si="8"/>
        <v>0</v>
      </c>
      <c r="F313" s="103">
        <f>Agosto!$J34</f>
        <v>0</v>
      </c>
      <c r="G313" s="103">
        <f>Agosto!$K34</f>
        <v>0</v>
      </c>
      <c r="H313" s="104">
        <f>Agosto!$L34</f>
        <v>0</v>
      </c>
      <c r="I313" s="104">
        <f>Agosto!$M34</f>
        <v>0</v>
      </c>
      <c r="J313" s="105">
        <f>Agosto!$N34</f>
        <v>0</v>
      </c>
      <c r="K313" s="105" t="str">
        <f t="shared" si="9"/>
        <v>No</v>
      </c>
      <c r="L313" s="104">
        <f>Agosto!$O34</f>
        <v>0</v>
      </c>
      <c r="M313" s="105">
        <f>Agosto!$P34</f>
        <v>0</v>
      </c>
      <c r="N313" s="36">
        <f>Agosto!$Q34</f>
        <v>0</v>
      </c>
      <c r="O313" s="106">
        <f>Agosto!$R34</f>
        <v>0</v>
      </c>
      <c r="P313" s="107" t="e">
        <f>Agosto!$S34</f>
        <v>#DIV/0!</v>
      </c>
      <c r="Q313" s="111">
        <f>Agosto!$T34</f>
        <v>0</v>
      </c>
      <c r="R313" s="112">
        <f>Agosto!$U34</f>
        <v>0</v>
      </c>
      <c r="S313" s="36"/>
      <c r="T313" s="36"/>
      <c r="U313" s="36"/>
      <c r="V313" s="36"/>
      <c r="W313" s="36"/>
      <c r="X313" s="36"/>
      <c r="Y313" s="36"/>
      <c r="Z313" s="36"/>
      <c r="AA313" s="36"/>
      <c r="AB313" s="36"/>
      <c r="AC313" s="36"/>
    </row>
    <row r="314" spans="2:29" x14ac:dyDescent="0.3">
      <c r="B314" s="49">
        <f>Agosto!$G35</f>
        <v>0</v>
      </c>
      <c r="C314" s="4">
        <f>Agosto!$I35</f>
        <v>45139</v>
      </c>
      <c r="D314" s="15">
        <f>Agosto!$H35</f>
        <v>0</v>
      </c>
      <c r="E314" s="103">
        <f t="shared" si="8"/>
        <v>0</v>
      </c>
      <c r="F314" s="103">
        <f>Agosto!$J35</f>
        <v>0</v>
      </c>
      <c r="G314" s="103">
        <f>Agosto!$K35</f>
        <v>0</v>
      </c>
      <c r="H314" s="104">
        <f>Agosto!$L35</f>
        <v>0</v>
      </c>
      <c r="I314" s="104">
        <f>Agosto!$M35</f>
        <v>0</v>
      </c>
      <c r="J314" s="105">
        <f>Agosto!$N35</f>
        <v>0</v>
      </c>
      <c r="K314" s="105" t="str">
        <f t="shared" si="9"/>
        <v>No</v>
      </c>
      <c r="L314" s="104">
        <f>Agosto!$O35</f>
        <v>0</v>
      </c>
      <c r="M314" s="105">
        <f>Agosto!$P35</f>
        <v>0</v>
      </c>
      <c r="N314" s="36">
        <f>Agosto!$Q35</f>
        <v>0</v>
      </c>
      <c r="O314" s="106">
        <f>Agosto!$R35</f>
        <v>0</v>
      </c>
      <c r="P314" s="107" t="e">
        <f>Agosto!$S35</f>
        <v>#DIV/0!</v>
      </c>
      <c r="Q314" s="111">
        <f>Agosto!$T35</f>
        <v>0</v>
      </c>
      <c r="R314" s="112">
        <f>Agosto!$U35</f>
        <v>0</v>
      </c>
      <c r="S314" s="36"/>
      <c r="T314" s="36"/>
      <c r="U314" s="36"/>
      <c r="V314" s="36"/>
      <c r="W314" s="36"/>
      <c r="X314" s="36"/>
      <c r="Y314" s="36"/>
      <c r="Z314" s="36"/>
      <c r="AA314" s="36"/>
      <c r="AB314" s="36"/>
      <c r="AC314" s="36"/>
    </row>
    <row r="315" spans="2:29" x14ac:dyDescent="0.3">
      <c r="B315" s="49">
        <f>Agosto!$G36</f>
        <v>0</v>
      </c>
      <c r="C315" s="4">
        <f>Agosto!$I36</f>
        <v>45139</v>
      </c>
      <c r="D315" s="15">
        <f>Agosto!$H36</f>
        <v>0</v>
      </c>
      <c r="E315" s="103">
        <f t="shared" si="8"/>
        <v>0</v>
      </c>
      <c r="F315" s="103">
        <f>Agosto!$J36</f>
        <v>0</v>
      </c>
      <c r="G315" s="103">
        <f>Agosto!$K36</f>
        <v>0</v>
      </c>
      <c r="H315" s="104">
        <f>Agosto!$L36</f>
        <v>0</v>
      </c>
      <c r="I315" s="104">
        <f>Agosto!$M36</f>
        <v>0</v>
      </c>
      <c r="J315" s="105">
        <f>Agosto!$N36</f>
        <v>0</v>
      </c>
      <c r="K315" s="105" t="str">
        <f t="shared" si="9"/>
        <v>No</v>
      </c>
      <c r="L315" s="104">
        <f>Agosto!$O36</f>
        <v>0</v>
      </c>
      <c r="M315" s="105">
        <f>Agosto!$P36</f>
        <v>0</v>
      </c>
      <c r="N315" s="36">
        <f>Agosto!$Q36</f>
        <v>0</v>
      </c>
      <c r="O315" s="106">
        <f>Agosto!$R36</f>
        <v>0</v>
      </c>
      <c r="P315" s="107" t="e">
        <f>Agosto!$S36</f>
        <v>#DIV/0!</v>
      </c>
      <c r="Q315" s="111">
        <f>Agosto!$T36</f>
        <v>0</v>
      </c>
      <c r="R315" s="112">
        <f>Agosto!$U36</f>
        <v>0</v>
      </c>
      <c r="S315" s="36"/>
      <c r="T315" s="36"/>
      <c r="U315" s="36"/>
      <c r="V315" s="36"/>
      <c r="W315" s="36"/>
      <c r="X315" s="36"/>
      <c r="Y315" s="36"/>
      <c r="Z315" s="36"/>
      <c r="AA315" s="36"/>
      <c r="AB315" s="36"/>
      <c r="AC315" s="36"/>
    </row>
    <row r="316" spans="2:29" x14ac:dyDescent="0.3">
      <c r="B316" s="49">
        <f>Agosto!$G37</f>
        <v>0</v>
      </c>
      <c r="C316" s="4">
        <f>Agosto!$I37</f>
        <v>45139</v>
      </c>
      <c r="D316" s="15">
        <f>Agosto!$H37</f>
        <v>0</v>
      </c>
      <c r="E316" s="103">
        <f t="shared" si="8"/>
        <v>0</v>
      </c>
      <c r="F316" s="103">
        <f>Agosto!$J37</f>
        <v>0</v>
      </c>
      <c r="G316" s="103">
        <f>Agosto!$K37</f>
        <v>0</v>
      </c>
      <c r="H316" s="104">
        <f>Agosto!$L37</f>
        <v>0</v>
      </c>
      <c r="I316" s="104">
        <f>Agosto!$M37</f>
        <v>0</v>
      </c>
      <c r="J316" s="105">
        <f>Agosto!$N37</f>
        <v>0</v>
      </c>
      <c r="K316" s="105" t="str">
        <f t="shared" si="9"/>
        <v>No</v>
      </c>
      <c r="L316" s="104">
        <f>Agosto!$O37</f>
        <v>0</v>
      </c>
      <c r="M316" s="105">
        <f>Agosto!$P37</f>
        <v>0</v>
      </c>
      <c r="N316" s="36">
        <f>Agosto!$Q37</f>
        <v>0</v>
      </c>
      <c r="O316" s="106">
        <f>Agosto!$R37</f>
        <v>0</v>
      </c>
      <c r="P316" s="107" t="e">
        <f>Agosto!$S37</f>
        <v>#DIV/0!</v>
      </c>
      <c r="Q316" s="111">
        <f>Agosto!$T37</f>
        <v>0</v>
      </c>
      <c r="R316" s="112">
        <f>Agosto!$U37</f>
        <v>0</v>
      </c>
      <c r="S316" s="36"/>
      <c r="T316" s="36"/>
      <c r="U316" s="36"/>
      <c r="V316" s="36"/>
      <c r="W316" s="36"/>
      <c r="X316" s="36"/>
      <c r="Y316" s="36"/>
      <c r="Z316" s="36"/>
      <c r="AA316" s="36"/>
      <c r="AB316" s="36"/>
      <c r="AC316" s="36"/>
    </row>
    <row r="317" spans="2:29" x14ac:dyDescent="0.3">
      <c r="B317" s="49">
        <f>Agosto!$G38</f>
        <v>0</v>
      </c>
      <c r="C317" s="4">
        <f>Agosto!$I38</f>
        <v>45139</v>
      </c>
      <c r="D317" s="15">
        <f>Agosto!$H38</f>
        <v>0</v>
      </c>
      <c r="E317" s="103">
        <f t="shared" si="8"/>
        <v>0</v>
      </c>
      <c r="F317" s="103">
        <f>Agosto!$J38</f>
        <v>0</v>
      </c>
      <c r="G317" s="103">
        <f>Agosto!$K38</f>
        <v>0</v>
      </c>
      <c r="H317" s="104">
        <f>Agosto!$L38</f>
        <v>0</v>
      </c>
      <c r="I317" s="104">
        <f>Agosto!$M38</f>
        <v>0</v>
      </c>
      <c r="J317" s="105">
        <f>Agosto!$N38</f>
        <v>0</v>
      </c>
      <c r="K317" s="105" t="str">
        <f t="shared" si="9"/>
        <v>No</v>
      </c>
      <c r="L317" s="104">
        <f>Agosto!$O38</f>
        <v>0</v>
      </c>
      <c r="M317" s="105">
        <f>Agosto!$P38</f>
        <v>0</v>
      </c>
      <c r="N317" s="36">
        <f>Agosto!$Q38</f>
        <v>0</v>
      </c>
      <c r="O317" s="106">
        <f>Agosto!$R38</f>
        <v>0</v>
      </c>
      <c r="P317" s="107" t="e">
        <f>Agosto!$S38</f>
        <v>#DIV/0!</v>
      </c>
      <c r="Q317" s="111">
        <f>Agosto!$T38</f>
        <v>0</v>
      </c>
      <c r="R317" s="112">
        <f>Agosto!$U38</f>
        <v>0</v>
      </c>
      <c r="S317" s="36"/>
      <c r="T317" s="36"/>
      <c r="U317" s="36"/>
      <c r="V317" s="36"/>
      <c r="W317" s="36"/>
      <c r="X317" s="36"/>
      <c r="Y317" s="36"/>
      <c r="Z317" s="36"/>
      <c r="AA317" s="36"/>
      <c r="AB317" s="36"/>
      <c r="AC317" s="36"/>
    </row>
    <row r="318" spans="2:29" x14ac:dyDescent="0.3">
      <c r="B318" s="49">
        <f>Agosto!$G39</f>
        <v>0</v>
      </c>
      <c r="C318" s="4">
        <f>Agosto!$I39</f>
        <v>45139</v>
      </c>
      <c r="D318" s="15">
        <f>Agosto!$H39</f>
        <v>0</v>
      </c>
      <c r="E318" s="103">
        <f t="shared" si="8"/>
        <v>0</v>
      </c>
      <c r="F318" s="103">
        <f>Agosto!$J39</f>
        <v>0</v>
      </c>
      <c r="G318" s="103">
        <f>Agosto!$K39</f>
        <v>0</v>
      </c>
      <c r="H318" s="104">
        <f>Agosto!$L39</f>
        <v>0</v>
      </c>
      <c r="I318" s="104">
        <f>Agosto!$M39</f>
        <v>0</v>
      </c>
      <c r="J318" s="105">
        <f>Agosto!$N39</f>
        <v>0</v>
      </c>
      <c r="K318" s="105" t="str">
        <f t="shared" si="9"/>
        <v>No</v>
      </c>
      <c r="L318" s="104">
        <f>Agosto!$O39</f>
        <v>0</v>
      </c>
      <c r="M318" s="105">
        <f>Agosto!$P39</f>
        <v>0</v>
      </c>
      <c r="N318" s="36">
        <f>Agosto!$Q39</f>
        <v>0</v>
      </c>
      <c r="O318" s="106">
        <f>Agosto!$R39</f>
        <v>0</v>
      </c>
      <c r="P318" s="107" t="e">
        <f>Agosto!$S39</f>
        <v>#DIV/0!</v>
      </c>
      <c r="Q318" s="111">
        <f>Agosto!$T39</f>
        <v>0</v>
      </c>
      <c r="R318" s="112">
        <f>Agosto!$U39</f>
        <v>0</v>
      </c>
      <c r="S318" s="36"/>
      <c r="T318" s="36"/>
      <c r="U318" s="36"/>
      <c r="V318" s="36"/>
      <c r="W318" s="36"/>
      <c r="X318" s="36"/>
      <c r="Y318" s="36"/>
      <c r="Z318" s="36"/>
      <c r="AA318" s="36"/>
      <c r="AB318" s="36"/>
      <c r="AC318" s="36"/>
    </row>
    <row r="319" spans="2:29" x14ac:dyDescent="0.3">
      <c r="B319" s="49">
        <f>Agosto!$G40</f>
        <v>0</v>
      </c>
      <c r="C319" s="4">
        <f>Agosto!$I40</f>
        <v>45139</v>
      </c>
      <c r="D319" s="15">
        <f>Agosto!$H40</f>
        <v>0</v>
      </c>
      <c r="E319" s="103">
        <f t="shared" si="8"/>
        <v>0</v>
      </c>
      <c r="F319" s="103">
        <f>Agosto!$J40</f>
        <v>0</v>
      </c>
      <c r="G319" s="103">
        <f>Agosto!$K40</f>
        <v>0</v>
      </c>
      <c r="H319" s="104">
        <f>Agosto!$L40</f>
        <v>0</v>
      </c>
      <c r="I319" s="104">
        <f>Agosto!$M40</f>
        <v>0</v>
      </c>
      <c r="J319" s="105">
        <f>Agosto!$N40</f>
        <v>0</v>
      </c>
      <c r="K319" s="105" t="str">
        <f t="shared" si="9"/>
        <v>No</v>
      </c>
      <c r="L319" s="104">
        <f>Agosto!$O40</f>
        <v>0</v>
      </c>
      <c r="M319" s="105">
        <f>Agosto!$P40</f>
        <v>0</v>
      </c>
      <c r="N319" s="36">
        <f>Agosto!$Q40</f>
        <v>0</v>
      </c>
      <c r="O319" s="106">
        <f>Agosto!$R40</f>
        <v>0</v>
      </c>
      <c r="P319" s="107" t="e">
        <f>Agosto!$S40</f>
        <v>#DIV/0!</v>
      </c>
      <c r="Q319" s="111">
        <f>Agosto!$T40</f>
        <v>0</v>
      </c>
      <c r="R319" s="112">
        <f>Agosto!$U40</f>
        <v>0</v>
      </c>
      <c r="S319" s="36"/>
      <c r="T319" s="36"/>
      <c r="U319" s="36"/>
      <c r="V319" s="36"/>
      <c r="W319" s="36"/>
      <c r="X319" s="36"/>
      <c r="Y319" s="36"/>
      <c r="Z319" s="36"/>
      <c r="AA319" s="36"/>
      <c r="AB319" s="36"/>
      <c r="AC319" s="36"/>
    </row>
    <row r="320" spans="2:29" x14ac:dyDescent="0.3">
      <c r="B320" s="49">
        <f>Agosto!$G41</f>
        <v>0</v>
      </c>
      <c r="C320" s="4">
        <f>Agosto!$I41</f>
        <v>45139</v>
      </c>
      <c r="D320" s="15">
        <f>Agosto!$H41</f>
        <v>0</v>
      </c>
      <c r="E320" s="103">
        <f t="shared" si="8"/>
        <v>0</v>
      </c>
      <c r="F320" s="103">
        <f>Agosto!$J41</f>
        <v>0</v>
      </c>
      <c r="G320" s="103">
        <f>Agosto!$K41</f>
        <v>0</v>
      </c>
      <c r="H320" s="104">
        <f>Agosto!$L41</f>
        <v>0</v>
      </c>
      <c r="I320" s="104">
        <f>Agosto!$M41</f>
        <v>0</v>
      </c>
      <c r="J320" s="105">
        <f>Agosto!$N41</f>
        <v>0</v>
      </c>
      <c r="K320" s="105" t="str">
        <f t="shared" si="9"/>
        <v>No</v>
      </c>
      <c r="L320" s="104">
        <f>Agosto!$O41</f>
        <v>0</v>
      </c>
      <c r="M320" s="105">
        <f>Agosto!$P41</f>
        <v>0</v>
      </c>
      <c r="N320" s="36">
        <f>Agosto!$Q41</f>
        <v>0</v>
      </c>
      <c r="O320" s="106">
        <f>Agosto!$R41</f>
        <v>0</v>
      </c>
      <c r="P320" s="107" t="e">
        <f>Agosto!$S41</f>
        <v>#DIV/0!</v>
      </c>
      <c r="Q320" s="111">
        <f>Agosto!$T41</f>
        <v>0</v>
      </c>
      <c r="R320" s="112">
        <f>Agosto!$U41</f>
        <v>0</v>
      </c>
      <c r="S320" s="36"/>
      <c r="T320" s="36"/>
      <c r="U320" s="36"/>
      <c r="V320" s="36"/>
      <c r="W320" s="36"/>
      <c r="X320" s="36"/>
      <c r="Y320" s="36"/>
      <c r="Z320" s="36"/>
      <c r="AA320" s="36"/>
      <c r="AB320" s="36"/>
      <c r="AC320" s="36"/>
    </row>
    <row r="321" spans="2:29" x14ac:dyDescent="0.3">
      <c r="B321" s="49">
        <f>Agosto!$G42</f>
        <v>0</v>
      </c>
      <c r="C321" s="4">
        <f>Agosto!$I42</f>
        <v>45139</v>
      </c>
      <c r="D321" s="15">
        <f>Agosto!$H42</f>
        <v>0</v>
      </c>
      <c r="E321" s="103">
        <f t="shared" si="8"/>
        <v>0</v>
      </c>
      <c r="F321" s="103">
        <f>Agosto!$J42</f>
        <v>0</v>
      </c>
      <c r="G321" s="103">
        <f>Agosto!$K42</f>
        <v>0</v>
      </c>
      <c r="H321" s="104">
        <f>Agosto!$L42</f>
        <v>0</v>
      </c>
      <c r="I321" s="104">
        <f>Agosto!$M42</f>
        <v>0</v>
      </c>
      <c r="J321" s="105">
        <f>Agosto!$N42</f>
        <v>0</v>
      </c>
      <c r="K321" s="105" t="str">
        <f t="shared" si="9"/>
        <v>No</v>
      </c>
      <c r="L321" s="104">
        <f>Agosto!$O42</f>
        <v>0</v>
      </c>
      <c r="M321" s="105">
        <f>Agosto!$P42</f>
        <v>0</v>
      </c>
      <c r="N321" s="36">
        <f>Agosto!$Q42</f>
        <v>0</v>
      </c>
      <c r="O321" s="106">
        <f>Agosto!$R42</f>
        <v>0</v>
      </c>
      <c r="P321" s="107" t="e">
        <f>Agosto!$S42</f>
        <v>#DIV/0!</v>
      </c>
      <c r="Q321" s="111">
        <f>Agosto!$T42</f>
        <v>0</v>
      </c>
      <c r="R321" s="112">
        <f>Agosto!$U42</f>
        <v>0</v>
      </c>
      <c r="S321" s="36"/>
      <c r="T321" s="36"/>
      <c r="U321" s="36"/>
      <c r="V321" s="36"/>
      <c r="W321" s="36"/>
      <c r="X321" s="36"/>
      <c r="Y321" s="36"/>
      <c r="Z321" s="36"/>
      <c r="AA321" s="36"/>
      <c r="AB321" s="36"/>
      <c r="AC321" s="36"/>
    </row>
    <row r="322" spans="2:29" x14ac:dyDescent="0.3">
      <c r="B322" s="49">
        <f>Agosto!$G43</f>
        <v>0</v>
      </c>
      <c r="C322" s="4">
        <f>Agosto!$I43</f>
        <v>45139</v>
      </c>
      <c r="D322" s="15">
        <f>Agosto!$H43</f>
        <v>0</v>
      </c>
      <c r="E322" s="103">
        <f t="shared" si="8"/>
        <v>0</v>
      </c>
      <c r="F322" s="103">
        <f>Agosto!$J43</f>
        <v>0</v>
      </c>
      <c r="G322" s="103">
        <f>Agosto!$K43</f>
        <v>0</v>
      </c>
      <c r="H322" s="104">
        <f>Agosto!$L43</f>
        <v>0</v>
      </c>
      <c r="I322" s="104">
        <f>Agosto!$M43</f>
        <v>0</v>
      </c>
      <c r="J322" s="105">
        <f>Agosto!$N43</f>
        <v>0</v>
      </c>
      <c r="K322" s="105" t="str">
        <f t="shared" si="9"/>
        <v>No</v>
      </c>
      <c r="L322" s="104">
        <f>Agosto!$O43</f>
        <v>0</v>
      </c>
      <c r="M322" s="105">
        <f>Agosto!$P43</f>
        <v>0</v>
      </c>
      <c r="N322" s="36">
        <f>Agosto!$Q43</f>
        <v>0</v>
      </c>
      <c r="O322" s="106">
        <f>Agosto!$R43</f>
        <v>0</v>
      </c>
      <c r="P322" s="107" t="e">
        <f>Agosto!$S43</f>
        <v>#DIV/0!</v>
      </c>
      <c r="Q322" s="111">
        <f>Agosto!$T43</f>
        <v>0</v>
      </c>
      <c r="R322" s="112">
        <f>Agosto!$U43</f>
        <v>0</v>
      </c>
      <c r="S322" s="36"/>
      <c r="T322" s="36"/>
      <c r="U322" s="36"/>
      <c r="V322" s="36"/>
      <c r="W322" s="36"/>
      <c r="X322" s="36"/>
      <c r="Y322" s="36"/>
      <c r="Z322" s="36"/>
      <c r="AA322" s="36"/>
      <c r="AB322" s="36"/>
      <c r="AC322" s="36"/>
    </row>
    <row r="323" spans="2:29" x14ac:dyDescent="0.3">
      <c r="B323" s="49">
        <f>Agosto!$G44</f>
        <v>0</v>
      </c>
      <c r="C323" s="4">
        <f>Agosto!$I44</f>
        <v>45139</v>
      </c>
      <c r="D323" s="15">
        <f>Agosto!$H44</f>
        <v>0</v>
      </c>
      <c r="E323" s="103">
        <f t="shared" si="8"/>
        <v>0</v>
      </c>
      <c r="F323" s="103">
        <f>Agosto!$J44</f>
        <v>0</v>
      </c>
      <c r="G323" s="103">
        <f>Agosto!$K44</f>
        <v>0</v>
      </c>
      <c r="H323" s="104">
        <f>Agosto!$L44</f>
        <v>0</v>
      </c>
      <c r="I323" s="104">
        <f>Agosto!$M44</f>
        <v>0</v>
      </c>
      <c r="J323" s="105">
        <f>Agosto!$N44</f>
        <v>0</v>
      </c>
      <c r="K323" s="105" t="str">
        <f t="shared" si="9"/>
        <v>No</v>
      </c>
      <c r="L323" s="104">
        <f>Agosto!$O44</f>
        <v>0</v>
      </c>
      <c r="M323" s="105">
        <f>Agosto!$P44</f>
        <v>0</v>
      </c>
      <c r="N323" s="36">
        <f>Agosto!$Q44</f>
        <v>0</v>
      </c>
      <c r="O323" s="106">
        <f>Agosto!$R44</f>
        <v>0</v>
      </c>
      <c r="P323" s="107" t="e">
        <f>Agosto!$S44</f>
        <v>#DIV/0!</v>
      </c>
      <c r="Q323" s="111">
        <f>Agosto!$T44</f>
        <v>0</v>
      </c>
      <c r="R323" s="112">
        <f>Agosto!$U44</f>
        <v>0</v>
      </c>
      <c r="S323" s="36"/>
      <c r="T323" s="36"/>
      <c r="U323" s="36"/>
      <c r="V323" s="36"/>
      <c r="W323" s="36"/>
      <c r="X323" s="36"/>
      <c r="Y323" s="36"/>
      <c r="Z323" s="36"/>
      <c r="AA323" s="36"/>
      <c r="AB323" s="36"/>
      <c r="AC323" s="36"/>
    </row>
    <row r="324" spans="2:29" x14ac:dyDescent="0.3">
      <c r="B324" s="49">
        <f>Agosto!$G45</f>
        <v>0</v>
      </c>
      <c r="C324" s="4">
        <f>Agosto!$I45</f>
        <v>45139</v>
      </c>
      <c r="D324" s="15">
        <f>Agosto!$H45</f>
        <v>0</v>
      </c>
      <c r="E324" s="103">
        <f t="shared" si="8"/>
        <v>0</v>
      </c>
      <c r="F324" s="103">
        <f>Agosto!$J45</f>
        <v>0</v>
      </c>
      <c r="G324" s="103">
        <f>Agosto!$K45</f>
        <v>0</v>
      </c>
      <c r="H324" s="104">
        <f>Agosto!$L45</f>
        <v>0</v>
      </c>
      <c r="I324" s="104">
        <f>Agosto!$M45</f>
        <v>0</v>
      </c>
      <c r="J324" s="105">
        <f>Agosto!$N45</f>
        <v>0</v>
      </c>
      <c r="K324" s="105" t="str">
        <f t="shared" si="9"/>
        <v>No</v>
      </c>
      <c r="L324" s="104">
        <f>Agosto!$O45</f>
        <v>0</v>
      </c>
      <c r="M324" s="105">
        <f>Agosto!$P45</f>
        <v>0</v>
      </c>
      <c r="N324" s="36">
        <f>Agosto!$Q45</f>
        <v>0</v>
      </c>
      <c r="O324" s="106">
        <f>Agosto!$R45</f>
        <v>0</v>
      </c>
      <c r="P324" s="107" t="e">
        <f>Agosto!$S45</f>
        <v>#DIV/0!</v>
      </c>
      <c r="Q324" s="111">
        <f>Agosto!$T45</f>
        <v>0</v>
      </c>
      <c r="R324" s="112">
        <f>Agosto!$U45</f>
        <v>0</v>
      </c>
      <c r="S324" s="36"/>
      <c r="T324" s="36"/>
      <c r="U324" s="36"/>
      <c r="V324" s="36"/>
      <c r="W324" s="36"/>
      <c r="X324" s="36"/>
      <c r="Y324" s="36"/>
      <c r="Z324" s="36"/>
      <c r="AA324" s="36"/>
      <c r="AB324" s="36"/>
      <c r="AC324" s="36"/>
    </row>
    <row r="325" spans="2:29" x14ac:dyDescent="0.3">
      <c r="B325" s="49">
        <f>Agosto!$G46</f>
        <v>0</v>
      </c>
      <c r="C325" s="4">
        <f>Agosto!$I46</f>
        <v>45139</v>
      </c>
      <c r="D325" s="15">
        <f>Agosto!$H46</f>
        <v>0</v>
      </c>
      <c r="E325" s="103">
        <f t="shared" si="8"/>
        <v>0</v>
      </c>
      <c r="F325" s="103">
        <f>Agosto!$J46</f>
        <v>0</v>
      </c>
      <c r="G325" s="103">
        <f>Agosto!$K46</f>
        <v>0</v>
      </c>
      <c r="H325" s="104">
        <f>Agosto!$L46</f>
        <v>0</v>
      </c>
      <c r="I325" s="104">
        <f>Agosto!$M46</f>
        <v>0</v>
      </c>
      <c r="J325" s="105">
        <f>Agosto!$N46</f>
        <v>0</v>
      </c>
      <c r="K325" s="105" t="str">
        <f t="shared" si="9"/>
        <v>No</v>
      </c>
      <c r="L325" s="104">
        <f>Agosto!$O46</f>
        <v>0</v>
      </c>
      <c r="M325" s="105">
        <f>Agosto!$P46</f>
        <v>0</v>
      </c>
      <c r="N325" s="36">
        <f>Agosto!$Q46</f>
        <v>0</v>
      </c>
      <c r="O325" s="106">
        <f>Agosto!$R46</f>
        <v>0</v>
      </c>
      <c r="P325" s="107" t="e">
        <f>Agosto!$S46</f>
        <v>#DIV/0!</v>
      </c>
      <c r="Q325" s="111">
        <f>Agosto!$T46</f>
        <v>0</v>
      </c>
      <c r="R325" s="112">
        <f>Agosto!$U46</f>
        <v>0</v>
      </c>
      <c r="S325" s="36"/>
      <c r="T325" s="36"/>
      <c r="U325" s="36"/>
      <c r="V325" s="36"/>
      <c r="W325" s="36"/>
      <c r="X325" s="36"/>
      <c r="Y325" s="36"/>
      <c r="Z325" s="36"/>
      <c r="AA325" s="36"/>
      <c r="AB325" s="36"/>
      <c r="AC325" s="36"/>
    </row>
    <row r="326" spans="2:29" x14ac:dyDescent="0.3">
      <c r="B326" s="49">
        <f>Agosto!$G47</f>
        <v>0</v>
      </c>
      <c r="C326" s="4">
        <f>Agosto!$I47</f>
        <v>45139</v>
      </c>
      <c r="D326" s="15">
        <f>Agosto!$H47</f>
        <v>0</v>
      </c>
      <c r="E326" s="103">
        <f t="shared" si="8"/>
        <v>0</v>
      </c>
      <c r="F326" s="103">
        <f>Agosto!$J47</f>
        <v>0</v>
      </c>
      <c r="G326" s="103">
        <f>Agosto!$K47</f>
        <v>0</v>
      </c>
      <c r="H326" s="104">
        <f>Agosto!$L47</f>
        <v>0</v>
      </c>
      <c r="I326" s="104">
        <f>Agosto!$M47</f>
        <v>0</v>
      </c>
      <c r="J326" s="105">
        <f>Agosto!$N47</f>
        <v>0</v>
      </c>
      <c r="K326" s="105" t="str">
        <f t="shared" si="9"/>
        <v>No</v>
      </c>
      <c r="L326" s="104">
        <f>Agosto!$O47</f>
        <v>0</v>
      </c>
      <c r="M326" s="105">
        <f>Agosto!$P47</f>
        <v>0</v>
      </c>
      <c r="N326" s="36">
        <f>Agosto!$Q47</f>
        <v>0</v>
      </c>
      <c r="O326" s="106">
        <f>Agosto!$R47</f>
        <v>0</v>
      </c>
      <c r="P326" s="107" t="e">
        <f>Agosto!$S47</f>
        <v>#DIV/0!</v>
      </c>
      <c r="Q326" s="111">
        <f>Agosto!$T47</f>
        <v>0</v>
      </c>
      <c r="R326" s="112">
        <f>Agosto!$U47</f>
        <v>0</v>
      </c>
      <c r="S326" s="36"/>
      <c r="T326" s="36"/>
      <c r="U326" s="36"/>
      <c r="V326" s="36"/>
      <c r="W326" s="36"/>
      <c r="X326" s="36"/>
      <c r="Y326" s="36"/>
      <c r="Z326" s="36"/>
      <c r="AA326" s="36"/>
      <c r="AB326" s="36"/>
      <c r="AC326" s="36"/>
    </row>
    <row r="327" spans="2:29" x14ac:dyDescent="0.3">
      <c r="B327" s="49">
        <f>Agosto!$G48</f>
        <v>0</v>
      </c>
      <c r="C327" s="4">
        <f>Agosto!$I48</f>
        <v>45139</v>
      </c>
      <c r="D327" s="15">
        <f>Agosto!$H48</f>
        <v>0</v>
      </c>
      <c r="E327" s="103">
        <f t="shared" si="8"/>
        <v>0</v>
      </c>
      <c r="F327" s="103">
        <f>Agosto!$J48</f>
        <v>0</v>
      </c>
      <c r="G327" s="103">
        <f>Agosto!$K48</f>
        <v>0</v>
      </c>
      <c r="H327" s="104">
        <f>Agosto!$L48</f>
        <v>0</v>
      </c>
      <c r="I327" s="104">
        <f>Agosto!$M48</f>
        <v>0</v>
      </c>
      <c r="J327" s="105">
        <f>Agosto!$N48</f>
        <v>0</v>
      </c>
      <c r="K327" s="105" t="str">
        <f t="shared" si="9"/>
        <v>No</v>
      </c>
      <c r="L327" s="104">
        <f>Agosto!$O48</f>
        <v>0</v>
      </c>
      <c r="M327" s="105">
        <f>Agosto!$P48</f>
        <v>0</v>
      </c>
      <c r="N327" s="36">
        <f>Agosto!$Q48</f>
        <v>0</v>
      </c>
      <c r="O327" s="106">
        <f>Agosto!$R48</f>
        <v>0</v>
      </c>
      <c r="P327" s="107" t="e">
        <f>Agosto!$S48</f>
        <v>#DIV/0!</v>
      </c>
      <c r="Q327" s="111">
        <f>Agosto!$T48</f>
        <v>0</v>
      </c>
      <c r="R327" s="112">
        <f>Agosto!$U48</f>
        <v>0</v>
      </c>
      <c r="S327" s="36"/>
      <c r="T327" s="36"/>
      <c r="U327" s="36"/>
      <c r="V327" s="36"/>
      <c r="W327" s="36"/>
      <c r="X327" s="36"/>
      <c r="Y327" s="36"/>
      <c r="Z327" s="36"/>
      <c r="AA327" s="36"/>
      <c r="AB327" s="36"/>
      <c r="AC327" s="36"/>
    </row>
    <row r="328" spans="2:29" x14ac:dyDescent="0.3">
      <c r="B328" s="49">
        <f>Agosto!$G49</f>
        <v>0</v>
      </c>
      <c r="C328" s="4">
        <f>Agosto!$I49</f>
        <v>45139</v>
      </c>
      <c r="D328" s="15">
        <f>Agosto!$H49</f>
        <v>0</v>
      </c>
      <c r="E328" s="103">
        <f t="shared" si="8"/>
        <v>0</v>
      </c>
      <c r="F328" s="103">
        <f>Agosto!$J49</f>
        <v>0</v>
      </c>
      <c r="G328" s="103">
        <f>Agosto!$K49</f>
        <v>0</v>
      </c>
      <c r="H328" s="104">
        <f>Agosto!$L49</f>
        <v>0</v>
      </c>
      <c r="I328" s="104">
        <f>Agosto!$M49</f>
        <v>0</v>
      </c>
      <c r="J328" s="105">
        <f>Agosto!$N49</f>
        <v>0</v>
      </c>
      <c r="K328" s="105" t="str">
        <f t="shared" si="9"/>
        <v>No</v>
      </c>
      <c r="L328" s="104">
        <f>Agosto!$O49</f>
        <v>0</v>
      </c>
      <c r="M328" s="105">
        <f>Agosto!$P49</f>
        <v>0</v>
      </c>
      <c r="N328" s="36">
        <f>Agosto!$Q49</f>
        <v>0</v>
      </c>
      <c r="O328" s="106">
        <f>Agosto!$R49</f>
        <v>0</v>
      </c>
      <c r="P328" s="107" t="e">
        <f>Agosto!$S49</f>
        <v>#DIV/0!</v>
      </c>
      <c r="Q328" s="111">
        <f>Agosto!$T49</f>
        <v>0</v>
      </c>
      <c r="R328" s="112">
        <f>Agosto!$U49</f>
        <v>0</v>
      </c>
      <c r="S328" s="36"/>
      <c r="T328" s="36"/>
      <c r="U328" s="36"/>
      <c r="V328" s="36"/>
      <c r="W328" s="36"/>
      <c r="X328" s="36"/>
      <c r="Y328" s="36"/>
      <c r="Z328" s="36"/>
      <c r="AA328" s="36"/>
      <c r="AB328" s="36"/>
      <c r="AC328" s="36"/>
    </row>
    <row r="329" spans="2:29" x14ac:dyDescent="0.3">
      <c r="B329" s="49">
        <f>Agosto!$G50</f>
        <v>0</v>
      </c>
      <c r="C329" s="4">
        <f>Agosto!$I50</f>
        <v>45139</v>
      </c>
      <c r="D329" s="15">
        <f>Agosto!$H50</f>
        <v>0</v>
      </c>
      <c r="E329" s="103">
        <f t="shared" si="8"/>
        <v>0</v>
      </c>
      <c r="F329" s="103">
        <f>Agosto!$J50</f>
        <v>0</v>
      </c>
      <c r="G329" s="103">
        <f>Agosto!$K50</f>
        <v>0</v>
      </c>
      <c r="H329" s="104">
        <f>Agosto!$L50</f>
        <v>0</v>
      </c>
      <c r="I329" s="104">
        <f>Agosto!$M50</f>
        <v>0</v>
      </c>
      <c r="J329" s="105">
        <f>Agosto!$N50</f>
        <v>0</v>
      </c>
      <c r="K329" s="105" t="str">
        <f t="shared" si="9"/>
        <v>No</v>
      </c>
      <c r="L329" s="104">
        <f>Agosto!$O50</f>
        <v>0</v>
      </c>
      <c r="M329" s="105">
        <f>Agosto!$P50</f>
        <v>0</v>
      </c>
      <c r="N329" s="36">
        <f>Agosto!$Q50</f>
        <v>0</v>
      </c>
      <c r="O329" s="106">
        <f>Agosto!$R50</f>
        <v>0</v>
      </c>
      <c r="P329" s="107" t="e">
        <f>Agosto!$S50</f>
        <v>#DIV/0!</v>
      </c>
      <c r="Q329" s="111">
        <f>Agosto!$T50</f>
        <v>0</v>
      </c>
      <c r="R329" s="112">
        <f>Agosto!$U50</f>
        <v>0</v>
      </c>
      <c r="S329" s="36"/>
      <c r="T329" s="36"/>
      <c r="U329" s="36"/>
      <c r="V329" s="36"/>
      <c r="W329" s="36"/>
      <c r="X329" s="36"/>
      <c r="Y329" s="36"/>
      <c r="Z329" s="36"/>
      <c r="AA329" s="36"/>
      <c r="AB329" s="36"/>
      <c r="AC329" s="36"/>
    </row>
    <row r="330" spans="2:29" x14ac:dyDescent="0.3">
      <c r="B330" s="49">
        <f>Agosto!$G51</f>
        <v>0</v>
      </c>
      <c r="C330" s="4">
        <f>Agosto!$I51</f>
        <v>45139</v>
      </c>
      <c r="D330" s="15">
        <f>Agosto!$H51</f>
        <v>0</v>
      </c>
      <c r="E330" s="103">
        <f t="shared" si="8"/>
        <v>0</v>
      </c>
      <c r="F330" s="103">
        <f>Agosto!$J51</f>
        <v>0</v>
      </c>
      <c r="G330" s="103">
        <f>Agosto!$K51</f>
        <v>0</v>
      </c>
      <c r="H330" s="104">
        <f>Agosto!$L51</f>
        <v>0</v>
      </c>
      <c r="I330" s="104">
        <f>Agosto!$M51</f>
        <v>0</v>
      </c>
      <c r="J330" s="105">
        <f>Agosto!$N51</f>
        <v>0</v>
      </c>
      <c r="K330" s="105" t="str">
        <f t="shared" si="9"/>
        <v>No</v>
      </c>
      <c r="L330" s="104">
        <f>Agosto!$O51</f>
        <v>0</v>
      </c>
      <c r="M330" s="105">
        <f>Agosto!$P51</f>
        <v>0</v>
      </c>
      <c r="N330" s="36">
        <f>Agosto!$Q51</f>
        <v>0</v>
      </c>
      <c r="O330" s="106">
        <f>Agosto!$R51</f>
        <v>0</v>
      </c>
      <c r="P330" s="107" t="e">
        <f>Agosto!$S51</f>
        <v>#DIV/0!</v>
      </c>
      <c r="Q330" s="111">
        <f>Agosto!$T51</f>
        <v>0</v>
      </c>
      <c r="R330" s="112">
        <f>Agosto!$U51</f>
        <v>0</v>
      </c>
      <c r="S330" s="36"/>
      <c r="T330" s="36"/>
      <c r="U330" s="36"/>
      <c r="V330" s="36"/>
      <c r="W330" s="36"/>
      <c r="X330" s="36"/>
      <c r="Y330" s="36"/>
      <c r="Z330" s="36"/>
      <c r="AA330" s="36"/>
      <c r="AB330" s="36"/>
      <c r="AC330" s="36"/>
    </row>
    <row r="331" spans="2:29" x14ac:dyDescent="0.3">
      <c r="B331" s="49">
        <f>Agosto!$G52</f>
        <v>0</v>
      </c>
      <c r="C331" s="4">
        <f>Agosto!$I52</f>
        <v>45139</v>
      </c>
      <c r="D331" s="15">
        <f>Agosto!$H52</f>
        <v>0</v>
      </c>
      <c r="E331" s="103">
        <f t="shared" si="8"/>
        <v>0</v>
      </c>
      <c r="F331" s="103">
        <f>Agosto!$J52</f>
        <v>0</v>
      </c>
      <c r="G331" s="103">
        <f>Agosto!$K52</f>
        <v>0</v>
      </c>
      <c r="H331" s="104">
        <f>Agosto!$L52</f>
        <v>0</v>
      </c>
      <c r="I331" s="104">
        <f>Agosto!$M52</f>
        <v>0</v>
      </c>
      <c r="J331" s="105">
        <f>Agosto!$N52</f>
        <v>0</v>
      </c>
      <c r="K331" s="105" t="str">
        <f t="shared" si="9"/>
        <v>No</v>
      </c>
      <c r="L331" s="104">
        <f>Agosto!$O52</f>
        <v>0</v>
      </c>
      <c r="M331" s="105">
        <f>Agosto!$P52</f>
        <v>0</v>
      </c>
      <c r="N331" s="36">
        <f>Agosto!$Q52</f>
        <v>0</v>
      </c>
      <c r="O331" s="106">
        <f>Agosto!$R52</f>
        <v>0</v>
      </c>
      <c r="P331" s="107" t="e">
        <f>Agosto!$S52</f>
        <v>#DIV/0!</v>
      </c>
      <c r="Q331" s="111">
        <f>Agosto!$T52</f>
        <v>0</v>
      </c>
      <c r="R331" s="112">
        <f>Agosto!$U52</f>
        <v>0</v>
      </c>
      <c r="S331" s="36"/>
      <c r="T331" s="36"/>
      <c r="U331" s="36"/>
      <c r="V331" s="36"/>
      <c r="W331" s="36"/>
      <c r="X331" s="36"/>
      <c r="Y331" s="36"/>
      <c r="Z331" s="36"/>
      <c r="AA331" s="36"/>
      <c r="AB331" s="36"/>
      <c r="AC331" s="36"/>
    </row>
    <row r="332" spans="2:29" x14ac:dyDescent="0.3">
      <c r="B332" s="49">
        <f>Agosto!$G53</f>
        <v>0</v>
      </c>
      <c r="C332" s="4">
        <f>Agosto!$I53</f>
        <v>45139</v>
      </c>
      <c r="D332" s="15">
        <f>Agosto!$H53</f>
        <v>0</v>
      </c>
      <c r="E332" s="103">
        <f t="shared" si="8"/>
        <v>0</v>
      </c>
      <c r="F332" s="103">
        <f>Agosto!$J53</f>
        <v>0</v>
      </c>
      <c r="G332" s="103">
        <f>Agosto!$K53</f>
        <v>0</v>
      </c>
      <c r="H332" s="104">
        <f>Agosto!$L53</f>
        <v>0</v>
      </c>
      <c r="I332" s="104">
        <f>Agosto!$M53</f>
        <v>0</v>
      </c>
      <c r="J332" s="105">
        <f>Agosto!$N53</f>
        <v>0</v>
      </c>
      <c r="K332" s="105" t="str">
        <f t="shared" si="9"/>
        <v>No</v>
      </c>
      <c r="L332" s="104">
        <f>Agosto!$O53</f>
        <v>0</v>
      </c>
      <c r="M332" s="105">
        <f>Agosto!$P53</f>
        <v>0</v>
      </c>
      <c r="N332" s="36">
        <f>Agosto!$Q53</f>
        <v>0</v>
      </c>
      <c r="O332" s="106">
        <f>Agosto!$R53</f>
        <v>0</v>
      </c>
      <c r="P332" s="107" t="e">
        <f>Agosto!$S53</f>
        <v>#DIV/0!</v>
      </c>
      <c r="Q332" s="111">
        <f>Agosto!$T53</f>
        <v>0</v>
      </c>
      <c r="R332" s="112">
        <f>Agosto!$U53</f>
        <v>0</v>
      </c>
      <c r="S332" s="36"/>
      <c r="T332" s="36"/>
      <c r="U332" s="36"/>
      <c r="V332" s="36"/>
      <c r="W332" s="36"/>
      <c r="X332" s="36"/>
      <c r="Y332" s="36"/>
      <c r="Z332" s="36"/>
      <c r="AA332" s="36"/>
      <c r="AB332" s="36"/>
      <c r="AC332" s="36"/>
    </row>
    <row r="333" spans="2:29" x14ac:dyDescent="0.3">
      <c r="B333" s="49">
        <f>Agosto!$G54</f>
        <v>0</v>
      </c>
      <c r="C333" s="4">
        <f>Agosto!$I54</f>
        <v>45139</v>
      </c>
      <c r="D333" s="15">
        <f>Agosto!$H54</f>
        <v>0</v>
      </c>
      <c r="E333" s="103">
        <f t="shared" si="8"/>
        <v>0</v>
      </c>
      <c r="F333" s="103">
        <f>Agosto!$J54</f>
        <v>0</v>
      </c>
      <c r="G333" s="103">
        <f>Agosto!$K54</f>
        <v>0</v>
      </c>
      <c r="H333" s="104">
        <f>Agosto!$L54</f>
        <v>0</v>
      </c>
      <c r="I333" s="104">
        <f>Agosto!$M54</f>
        <v>0</v>
      </c>
      <c r="J333" s="105">
        <f>Agosto!$N54</f>
        <v>0</v>
      </c>
      <c r="K333" s="105" t="str">
        <f t="shared" si="9"/>
        <v>No</v>
      </c>
      <c r="L333" s="104">
        <f>Agosto!$O54</f>
        <v>0</v>
      </c>
      <c r="M333" s="105">
        <f>Agosto!$P54</f>
        <v>0</v>
      </c>
      <c r="N333" s="36">
        <f>Agosto!$Q54</f>
        <v>0</v>
      </c>
      <c r="O333" s="106">
        <f>Agosto!$R54</f>
        <v>0</v>
      </c>
      <c r="P333" s="107" t="e">
        <f>Agosto!$S54</f>
        <v>#DIV/0!</v>
      </c>
      <c r="Q333" s="111">
        <f>Agosto!$T54</f>
        <v>0</v>
      </c>
      <c r="R333" s="112">
        <f>Agosto!$U54</f>
        <v>0</v>
      </c>
      <c r="S333" s="36"/>
      <c r="T333" s="36"/>
      <c r="U333" s="36"/>
      <c r="V333" s="36"/>
      <c r="W333" s="36"/>
      <c r="X333" s="36"/>
      <c r="Y333" s="36"/>
      <c r="Z333" s="36"/>
      <c r="AA333" s="36"/>
      <c r="AB333" s="36"/>
      <c r="AC333" s="36"/>
    </row>
    <row r="334" spans="2:29" x14ac:dyDescent="0.3">
      <c r="B334" s="49">
        <f>Agosto!$G55</f>
        <v>0</v>
      </c>
      <c r="C334" s="4">
        <f>Agosto!$I55</f>
        <v>45139</v>
      </c>
      <c r="D334" s="15">
        <f>Agosto!$H55</f>
        <v>0</v>
      </c>
      <c r="E334" s="103">
        <f t="shared" si="8"/>
        <v>0</v>
      </c>
      <c r="F334" s="103">
        <f>Agosto!$J55</f>
        <v>0</v>
      </c>
      <c r="G334" s="103">
        <f>Agosto!$K55</f>
        <v>0</v>
      </c>
      <c r="H334" s="104">
        <f>Agosto!$L55</f>
        <v>0</v>
      </c>
      <c r="I334" s="104">
        <f>Agosto!$M55</f>
        <v>0</v>
      </c>
      <c r="J334" s="105">
        <f>Agosto!$N55</f>
        <v>0</v>
      </c>
      <c r="K334" s="105" t="str">
        <f t="shared" si="9"/>
        <v>No</v>
      </c>
      <c r="L334" s="104">
        <f>Agosto!$O55</f>
        <v>0</v>
      </c>
      <c r="M334" s="105">
        <f>Agosto!$P55</f>
        <v>0</v>
      </c>
      <c r="N334" s="36">
        <f>Agosto!$Q55</f>
        <v>0</v>
      </c>
      <c r="O334" s="106">
        <f>Agosto!$R55</f>
        <v>0</v>
      </c>
      <c r="P334" s="107" t="e">
        <f>Agosto!$S55</f>
        <v>#DIV/0!</v>
      </c>
      <c r="Q334" s="111">
        <f>Agosto!$T55</f>
        <v>0</v>
      </c>
      <c r="R334" s="112">
        <f>Agosto!$U55</f>
        <v>0</v>
      </c>
      <c r="S334" s="36"/>
      <c r="T334" s="36"/>
      <c r="U334" s="36"/>
      <c r="V334" s="36"/>
      <c r="W334" s="36"/>
      <c r="X334" s="36"/>
      <c r="Y334" s="36"/>
      <c r="Z334" s="36"/>
      <c r="AA334" s="36"/>
      <c r="AB334" s="36"/>
      <c r="AC334" s="36"/>
    </row>
    <row r="335" spans="2:29" x14ac:dyDescent="0.3">
      <c r="B335" s="49">
        <f>Agosto!$G56</f>
        <v>0</v>
      </c>
      <c r="C335" s="4">
        <f>Agosto!$I56</f>
        <v>45139</v>
      </c>
      <c r="D335" s="15">
        <f>Agosto!$H56</f>
        <v>0</v>
      </c>
      <c r="E335" s="103">
        <f t="shared" si="8"/>
        <v>0</v>
      </c>
      <c r="F335" s="103">
        <f>Agosto!$J56</f>
        <v>0</v>
      </c>
      <c r="G335" s="103">
        <f>Agosto!$K56</f>
        <v>0</v>
      </c>
      <c r="H335" s="104">
        <f>Agosto!$L56</f>
        <v>0</v>
      </c>
      <c r="I335" s="104">
        <f>Agosto!$M56</f>
        <v>0</v>
      </c>
      <c r="J335" s="105">
        <f>Agosto!$N56</f>
        <v>0</v>
      </c>
      <c r="K335" s="105" t="str">
        <f t="shared" si="9"/>
        <v>No</v>
      </c>
      <c r="L335" s="104">
        <f>Agosto!$O56</f>
        <v>0</v>
      </c>
      <c r="M335" s="105">
        <f>Agosto!$P56</f>
        <v>0</v>
      </c>
      <c r="N335" s="36">
        <f>Agosto!$Q56</f>
        <v>0</v>
      </c>
      <c r="O335" s="106">
        <f>Agosto!$R56</f>
        <v>0</v>
      </c>
      <c r="P335" s="107" t="e">
        <f>Agosto!$S56</f>
        <v>#DIV/0!</v>
      </c>
      <c r="Q335" s="111">
        <f>Agosto!$T56</f>
        <v>0</v>
      </c>
      <c r="R335" s="112">
        <f>Agosto!$U56</f>
        <v>0</v>
      </c>
      <c r="S335" s="36"/>
      <c r="T335" s="36"/>
      <c r="U335" s="36"/>
      <c r="V335" s="36"/>
      <c r="W335" s="36"/>
      <c r="X335" s="36"/>
      <c r="Y335" s="36"/>
      <c r="Z335" s="36"/>
      <c r="AA335" s="36"/>
      <c r="AB335" s="36"/>
      <c r="AC335" s="36"/>
    </row>
    <row r="336" spans="2:29" hidden="1" x14ac:dyDescent="0.3">
      <c r="B336" s="49">
        <f>Setiembre!$G17</f>
        <v>0</v>
      </c>
      <c r="C336" s="4">
        <f>Setiembre!$I17</f>
        <v>45170</v>
      </c>
      <c r="D336" s="15">
        <f>Setiembre!$H17</f>
        <v>0</v>
      </c>
      <c r="E336" s="103">
        <f t="shared" ref="E336:E399" si="10">$F$9</f>
        <v>0</v>
      </c>
      <c r="F336" s="103">
        <f>Setiembre!$J17</f>
        <v>0</v>
      </c>
      <c r="G336" s="103">
        <f>Setiembre!$K17</f>
        <v>0</v>
      </c>
      <c r="H336" s="104">
        <f>Setiembre!$L17</f>
        <v>0</v>
      </c>
      <c r="I336" s="104">
        <f>Setiembre!$M17</f>
        <v>0</v>
      </c>
      <c r="J336" s="105">
        <f>Setiembre!$N17</f>
        <v>0</v>
      </c>
      <c r="K336" s="105" t="str">
        <f t="shared" si="9"/>
        <v>No</v>
      </c>
      <c r="L336" s="104">
        <f>Setiembre!$O17</f>
        <v>0</v>
      </c>
      <c r="M336" s="105">
        <f>Setiembre!$P17</f>
        <v>0</v>
      </c>
      <c r="N336" s="36">
        <f>Setiembre!$Q17</f>
        <v>0</v>
      </c>
      <c r="O336" s="106">
        <f>Setiembre!$R17</f>
        <v>0</v>
      </c>
      <c r="P336" s="107" t="e">
        <f>Setiembre!$S17</f>
        <v>#DIV/0!</v>
      </c>
      <c r="Q336" s="111">
        <f>Setiembre!$T17</f>
        <v>0</v>
      </c>
      <c r="R336" s="112">
        <f>Setiembre!$U17</f>
        <v>0</v>
      </c>
      <c r="S336" s="36">
        <f>Setiembre!$C$38</f>
        <v>21</v>
      </c>
      <c r="T336" s="36">
        <f>Setiembre!$E$38</f>
        <v>0</v>
      </c>
      <c r="U336" s="36">
        <f>S336-T336</f>
        <v>21</v>
      </c>
      <c r="V336" s="36">
        <f>COUNTIF(Setiembre!$D$17:$D$37,V15)</f>
        <v>0</v>
      </c>
      <c r="W336" s="36">
        <f>COUNTIF(Setiembre!$D$17:$D$37,W15)</f>
        <v>0</v>
      </c>
      <c r="X336" s="36">
        <f>COUNTIF(Setiembre!$D$17:$D$37,X15)</f>
        <v>0</v>
      </c>
      <c r="Y336" s="36">
        <f>COUNTIF(Setiembre!$D$17:$D$37,Y15)</f>
        <v>0</v>
      </c>
      <c r="Z336" s="36">
        <f>COUNTIF(Setiembre!$D$17:$D$37,Z15)</f>
        <v>0</v>
      </c>
      <c r="AA336" s="36">
        <f>COUNTIF(Setiembre!$D$17:$D$37,AA15)</f>
        <v>0</v>
      </c>
      <c r="AB336" s="36">
        <f>COUNTIF(Setiembre!$D$17:$D$37,AB15)</f>
        <v>0</v>
      </c>
      <c r="AC336" s="36">
        <f>COUNTIF(Setiembre!$D$17:$D$37,AC15)</f>
        <v>0</v>
      </c>
    </row>
    <row r="337" spans="2:29" hidden="1" x14ac:dyDescent="0.3">
      <c r="B337" s="49">
        <f>Setiembre!$G18</f>
        <v>0</v>
      </c>
      <c r="C337" s="4">
        <f>Setiembre!$I18</f>
        <v>45170</v>
      </c>
      <c r="D337" s="15">
        <f>Setiembre!$H18</f>
        <v>0</v>
      </c>
      <c r="E337" s="103">
        <f t="shared" si="10"/>
        <v>0</v>
      </c>
      <c r="F337" s="103">
        <f>Setiembre!$J18</f>
        <v>0</v>
      </c>
      <c r="G337" s="103">
        <f>Setiembre!$K18</f>
        <v>0</v>
      </c>
      <c r="H337" s="104">
        <f>Setiembre!$L18</f>
        <v>0</v>
      </c>
      <c r="I337" s="104">
        <f>Setiembre!$M18</f>
        <v>0</v>
      </c>
      <c r="J337" s="105">
        <f>Setiembre!$N18</f>
        <v>0</v>
      </c>
      <c r="K337" s="105" t="str">
        <f t="shared" ref="K337:K400" si="11">IF(L337&gt;0,"Si","No")</f>
        <v>No</v>
      </c>
      <c r="L337" s="104">
        <f>Setiembre!$O18</f>
        <v>0</v>
      </c>
      <c r="M337" s="105">
        <f>Setiembre!$P18</f>
        <v>0</v>
      </c>
      <c r="N337" s="36">
        <f>Setiembre!$Q18</f>
        <v>0</v>
      </c>
      <c r="O337" s="106">
        <f>Setiembre!$R18</f>
        <v>0</v>
      </c>
      <c r="P337" s="107" t="e">
        <f>Setiembre!$S18</f>
        <v>#DIV/0!</v>
      </c>
      <c r="Q337" s="111">
        <f>Setiembre!$T18</f>
        <v>0</v>
      </c>
      <c r="R337" s="112">
        <f>Setiembre!$U18</f>
        <v>0</v>
      </c>
      <c r="S337" s="36"/>
      <c r="T337" s="36"/>
      <c r="U337" s="36"/>
      <c r="V337" s="36"/>
      <c r="W337" s="36"/>
      <c r="X337" s="36"/>
      <c r="Y337" s="36"/>
      <c r="Z337" s="36"/>
      <c r="AA337" s="36"/>
      <c r="AB337" s="36"/>
      <c r="AC337" s="36"/>
    </row>
    <row r="338" spans="2:29" hidden="1" x14ac:dyDescent="0.3">
      <c r="B338" s="49">
        <f>Setiembre!$G19</f>
        <v>0</v>
      </c>
      <c r="C338" s="4">
        <f>Setiembre!$I19</f>
        <v>45170</v>
      </c>
      <c r="D338" s="15">
        <f>Setiembre!$H19</f>
        <v>0</v>
      </c>
      <c r="E338" s="103">
        <f t="shared" si="10"/>
        <v>0</v>
      </c>
      <c r="F338" s="103">
        <f>Setiembre!$J19</f>
        <v>0</v>
      </c>
      <c r="G338" s="103">
        <f>Setiembre!$K19</f>
        <v>0</v>
      </c>
      <c r="H338" s="104">
        <f>Setiembre!$L19</f>
        <v>0</v>
      </c>
      <c r="I338" s="104">
        <f>Setiembre!$M19</f>
        <v>0</v>
      </c>
      <c r="J338" s="105">
        <f>Setiembre!$N19</f>
        <v>0</v>
      </c>
      <c r="K338" s="105" t="str">
        <f t="shared" si="11"/>
        <v>No</v>
      </c>
      <c r="L338" s="104">
        <f>Setiembre!$O19</f>
        <v>0</v>
      </c>
      <c r="M338" s="105">
        <f>Setiembre!$P19</f>
        <v>0</v>
      </c>
      <c r="N338" s="36">
        <f>Setiembre!$Q19</f>
        <v>0</v>
      </c>
      <c r="O338" s="106">
        <f>Setiembre!$R19</f>
        <v>0</v>
      </c>
      <c r="P338" s="107" t="e">
        <f>Setiembre!$S19</f>
        <v>#DIV/0!</v>
      </c>
      <c r="Q338" s="111">
        <f>Setiembre!$T19</f>
        <v>0</v>
      </c>
      <c r="R338" s="112">
        <f>Setiembre!$U19</f>
        <v>0</v>
      </c>
      <c r="S338" s="36"/>
      <c r="T338" s="36"/>
      <c r="U338" s="36"/>
      <c r="V338" s="36"/>
      <c r="W338" s="36"/>
      <c r="X338" s="36"/>
      <c r="Y338" s="36"/>
      <c r="Z338" s="36"/>
      <c r="AA338" s="36"/>
      <c r="AB338" s="36"/>
      <c r="AC338" s="36"/>
    </row>
    <row r="339" spans="2:29" hidden="1" x14ac:dyDescent="0.3">
      <c r="B339" s="49">
        <f>Setiembre!$G20</f>
        <v>0</v>
      </c>
      <c r="C339" s="4">
        <f>Setiembre!$I20</f>
        <v>45170</v>
      </c>
      <c r="D339" s="15">
        <f>Setiembre!$H20</f>
        <v>0</v>
      </c>
      <c r="E339" s="103">
        <f t="shared" si="10"/>
        <v>0</v>
      </c>
      <c r="F339" s="103">
        <f>Setiembre!$J20</f>
        <v>0</v>
      </c>
      <c r="G339" s="103">
        <f>Setiembre!$K20</f>
        <v>0</v>
      </c>
      <c r="H339" s="104">
        <f>Setiembre!$L20</f>
        <v>0</v>
      </c>
      <c r="I339" s="104">
        <f>Setiembre!$M20</f>
        <v>0</v>
      </c>
      <c r="J339" s="105">
        <f>Setiembre!$N20</f>
        <v>0</v>
      </c>
      <c r="K339" s="105" t="str">
        <f t="shared" si="11"/>
        <v>No</v>
      </c>
      <c r="L339" s="104">
        <f>Setiembre!$O20</f>
        <v>0</v>
      </c>
      <c r="M339" s="105">
        <f>Setiembre!$P20</f>
        <v>0</v>
      </c>
      <c r="N339" s="36">
        <f>Setiembre!$Q20</f>
        <v>0</v>
      </c>
      <c r="O339" s="106">
        <f>Setiembre!$R20</f>
        <v>0</v>
      </c>
      <c r="P339" s="107" t="e">
        <f>Setiembre!$S20</f>
        <v>#DIV/0!</v>
      </c>
      <c r="Q339" s="111">
        <f>Setiembre!$T20</f>
        <v>0</v>
      </c>
      <c r="R339" s="112">
        <f>Setiembre!$U20</f>
        <v>0</v>
      </c>
      <c r="S339" s="36"/>
      <c r="T339" s="36"/>
      <c r="U339" s="36"/>
      <c r="V339" s="36"/>
      <c r="W339" s="36"/>
      <c r="X339" s="36"/>
      <c r="Y339" s="36"/>
      <c r="Z339" s="36"/>
      <c r="AA339" s="36"/>
      <c r="AB339" s="36"/>
      <c r="AC339" s="36"/>
    </row>
    <row r="340" spans="2:29" hidden="1" x14ac:dyDescent="0.3">
      <c r="B340" s="49">
        <f>Setiembre!$G21</f>
        <v>0</v>
      </c>
      <c r="C340" s="4">
        <f>Setiembre!$I21</f>
        <v>45170</v>
      </c>
      <c r="D340" s="15">
        <f>Setiembre!$H21</f>
        <v>0</v>
      </c>
      <c r="E340" s="103">
        <f t="shared" si="10"/>
        <v>0</v>
      </c>
      <c r="F340" s="103">
        <f>Setiembre!$J21</f>
        <v>0</v>
      </c>
      <c r="G340" s="103">
        <f>Setiembre!$K21</f>
        <v>0</v>
      </c>
      <c r="H340" s="104">
        <f>Setiembre!$L21</f>
        <v>0</v>
      </c>
      <c r="I340" s="104">
        <f>Setiembre!$M21</f>
        <v>0</v>
      </c>
      <c r="J340" s="105">
        <f>Setiembre!$N21</f>
        <v>0</v>
      </c>
      <c r="K340" s="105" t="str">
        <f t="shared" si="11"/>
        <v>No</v>
      </c>
      <c r="L340" s="104">
        <f>Setiembre!$O21</f>
        <v>0</v>
      </c>
      <c r="M340" s="105">
        <f>Setiembre!$P21</f>
        <v>0</v>
      </c>
      <c r="N340" s="36">
        <f>Setiembre!$Q21</f>
        <v>0</v>
      </c>
      <c r="O340" s="106">
        <f>Setiembre!$R21</f>
        <v>0</v>
      </c>
      <c r="P340" s="107" t="e">
        <f>Setiembre!$S21</f>
        <v>#DIV/0!</v>
      </c>
      <c r="Q340" s="111">
        <f>Setiembre!$T21</f>
        <v>0</v>
      </c>
      <c r="R340" s="112">
        <f>Setiembre!$U21</f>
        <v>0</v>
      </c>
      <c r="S340" s="36"/>
      <c r="T340" s="36"/>
      <c r="U340" s="36"/>
      <c r="V340" s="36"/>
      <c r="W340" s="36"/>
      <c r="X340" s="36"/>
      <c r="Y340" s="36"/>
      <c r="Z340" s="36"/>
      <c r="AA340" s="36"/>
      <c r="AB340" s="36"/>
      <c r="AC340" s="36"/>
    </row>
    <row r="341" spans="2:29" hidden="1" x14ac:dyDescent="0.3">
      <c r="B341" s="49">
        <f>Setiembre!$G22</f>
        <v>0</v>
      </c>
      <c r="C341" s="4">
        <f>Setiembre!$I22</f>
        <v>45170</v>
      </c>
      <c r="D341" s="15">
        <f>Setiembre!$H22</f>
        <v>0</v>
      </c>
      <c r="E341" s="103">
        <f t="shared" si="10"/>
        <v>0</v>
      </c>
      <c r="F341" s="103">
        <f>Setiembre!$J22</f>
        <v>0</v>
      </c>
      <c r="G341" s="103">
        <f>Setiembre!$K22</f>
        <v>0</v>
      </c>
      <c r="H341" s="104">
        <f>Setiembre!$L22</f>
        <v>0</v>
      </c>
      <c r="I341" s="104">
        <f>Setiembre!$M22</f>
        <v>0</v>
      </c>
      <c r="J341" s="105">
        <f>Setiembre!$N22</f>
        <v>0</v>
      </c>
      <c r="K341" s="105" t="str">
        <f t="shared" si="11"/>
        <v>No</v>
      </c>
      <c r="L341" s="104">
        <f>Setiembre!$O22</f>
        <v>0</v>
      </c>
      <c r="M341" s="105">
        <f>Setiembre!$P22</f>
        <v>0</v>
      </c>
      <c r="N341" s="36">
        <f>Setiembre!$Q22</f>
        <v>0</v>
      </c>
      <c r="O341" s="106">
        <f>Setiembre!$R22</f>
        <v>0</v>
      </c>
      <c r="P341" s="107" t="e">
        <f>Setiembre!$S22</f>
        <v>#DIV/0!</v>
      </c>
      <c r="Q341" s="111">
        <f>Setiembre!$T22</f>
        <v>0</v>
      </c>
      <c r="R341" s="112">
        <f>Setiembre!$U22</f>
        <v>0</v>
      </c>
      <c r="S341" s="36"/>
      <c r="T341" s="36"/>
      <c r="U341" s="36"/>
      <c r="V341" s="36"/>
      <c r="W341" s="36"/>
      <c r="X341" s="36"/>
      <c r="Y341" s="36"/>
      <c r="Z341" s="36"/>
      <c r="AA341" s="36"/>
      <c r="AB341" s="36"/>
      <c r="AC341" s="36"/>
    </row>
    <row r="342" spans="2:29" hidden="1" x14ac:dyDescent="0.3">
      <c r="B342" s="49">
        <f>Setiembre!$G23</f>
        <v>0</v>
      </c>
      <c r="C342" s="4">
        <f>Setiembre!$I23</f>
        <v>45170</v>
      </c>
      <c r="D342" s="15">
        <f>Setiembre!$H23</f>
        <v>0</v>
      </c>
      <c r="E342" s="103">
        <f t="shared" si="10"/>
        <v>0</v>
      </c>
      <c r="F342" s="103">
        <f>Setiembre!$J23</f>
        <v>0</v>
      </c>
      <c r="G342" s="103">
        <f>Setiembre!$K23</f>
        <v>0</v>
      </c>
      <c r="H342" s="104">
        <f>Setiembre!$L23</f>
        <v>0</v>
      </c>
      <c r="I342" s="104">
        <f>Setiembre!$M23</f>
        <v>0</v>
      </c>
      <c r="J342" s="105">
        <f>Setiembre!$N23</f>
        <v>0</v>
      </c>
      <c r="K342" s="105" t="str">
        <f t="shared" si="11"/>
        <v>No</v>
      </c>
      <c r="L342" s="104">
        <f>Setiembre!$O23</f>
        <v>0</v>
      </c>
      <c r="M342" s="105">
        <f>Setiembre!$P23</f>
        <v>0</v>
      </c>
      <c r="N342" s="36">
        <f>Setiembre!$Q23</f>
        <v>0</v>
      </c>
      <c r="O342" s="106">
        <f>Setiembre!$R23</f>
        <v>0</v>
      </c>
      <c r="P342" s="107" t="e">
        <f>Setiembre!$S23</f>
        <v>#DIV/0!</v>
      </c>
      <c r="Q342" s="111">
        <f>Setiembre!$T23</f>
        <v>0</v>
      </c>
      <c r="R342" s="112">
        <f>Setiembre!$U23</f>
        <v>0</v>
      </c>
      <c r="S342" s="36"/>
      <c r="T342" s="36"/>
      <c r="U342" s="36"/>
      <c r="V342" s="36"/>
      <c r="W342" s="36"/>
      <c r="X342" s="36"/>
      <c r="Y342" s="36"/>
      <c r="Z342" s="36"/>
      <c r="AA342" s="36"/>
      <c r="AB342" s="36"/>
      <c r="AC342" s="36"/>
    </row>
    <row r="343" spans="2:29" hidden="1" x14ac:dyDescent="0.3">
      <c r="B343" s="49">
        <f>Setiembre!$G24</f>
        <v>0</v>
      </c>
      <c r="C343" s="4">
        <f>Setiembre!$I24</f>
        <v>45170</v>
      </c>
      <c r="D343" s="15">
        <f>Setiembre!$H24</f>
        <v>0</v>
      </c>
      <c r="E343" s="103">
        <f t="shared" si="10"/>
        <v>0</v>
      </c>
      <c r="F343" s="103">
        <f>Setiembre!$J24</f>
        <v>0</v>
      </c>
      <c r="G343" s="103">
        <f>Setiembre!$K24</f>
        <v>0</v>
      </c>
      <c r="H343" s="104">
        <f>Setiembre!$L24</f>
        <v>0</v>
      </c>
      <c r="I343" s="104">
        <f>Setiembre!$M24</f>
        <v>0</v>
      </c>
      <c r="J343" s="105">
        <f>Setiembre!$N24</f>
        <v>0</v>
      </c>
      <c r="K343" s="105" t="str">
        <f t="shared" si="11"/>
        <v>No</v>
      </c>
      <c r="L343" s="104">
        <f>Setiembre!$O24</f>
        <v>0</v>
      </c>
      <c r="M343" s="105">
        <f>Setiembre!$P24</f>
        <v>0</v>
      </c>
      <c r="N343" s="36">
        <f>Setiembre!$Q24</f>
        <v>0</v>
      </c>
      <c r="O343" s="106">
        <f>Setiembre!$R24</f>
        <v>0</v>
      </c>
      <c r="P343" s="107" t="e">
        <f>Setiembre!$S24</f>
        <v>#DIV/0!</v>
      </c>
      <c r="Q343" s="111">
        <f>Setiembre!$T24</f>
        <v>0</v>
      </c>
      <c r="R343" s="112">
        <f>Setiembre!$U24</f>
        <v>0</v>
      </c>
      <c r="S343" s="36"/>
      <c r="T343" s="36"/>
      <c r="U343" s="36"/>
      <c r="V343" s="36"/>
      <c r="W343" s="36"/>
      <c r="X343" s="36"/>
      <c r="Y343" s="36"/>
      <c r="Z343" s="36"/>
      <c r="AA343" s="36"/>
      <c r="AB343" s="36"/>
      <c r="AC343" s="36"/>
    </row>
    <row r="344" spans="2:29" hidden="1" x14ac:dyDescent="0.3">
      <c r="B344" s="49">
        <f>Setiembre!$G25</f>
        <v>0</v>
      </c>
      <c r="C344" s="4">
        <f>Setiembre!$I25</f>
        <v>45170</v>
      </c>
      <c r="D344" s="15">
        <f>Setiembre!$H25</f>
        <v>0</v>
      </c>
      <c r="E344" s="103">
        <f t="shared" si="10"/>
        <v>0</v>
      </c>
      <c r="F344" s="103">
        <f>Setiembre!$J25</f>
        <v>0</v>
      </c>
      <c r="G344" s="103">
        <f>Setiembre!$K25</f>
        <v>0</v>
      </c>
      <c r="H344" s="104">
        <f>Setiembre!$L25</f>
        <v>0</v>
      </c>
      <c r="I344" s="104">
        <f>Setiembre!$M25</f>
        <v>0</v>
      </c>
      <c r="J344" s="105">
        <f>Setiembre!$N25</f>
        <v>0</v>
      </c>
      <c r="K344" s="105" t="str">
        <f t="shared" si="11"/>
        <v>No</v>
      </c>
      <c r="L344" s="104">
        <f>Setiembre!$O25</f>
        <v>0</v>
      </c>
      <c r="M344" s="105">
        <f>Setiembre!$P25</f>
        <v>0</v>
      </c>
      <c r="N344" s="36">
        <f>Setiembre!$Q25</f>
        <v>0</v>
      </c>
      <c r="O344" s="106">
        <f>Setiembre!$R25</f>
        <v>0</v>
      </c>
      <c r="P344" s="107" t="e">
        <f>Setiembre!$S25</f>
        <v>#DIV/0!</v>
      </c>
      <c r="Q344" s="111">
        <f>Setiembre!$T25</f>
        <v>0</v>
      </c>
      <c r="R344" s="112">
        <f>Setiembre!$U25</f>
        <v>0</v>
      </c>
      <c r="S344" s="36"/>
      <c r="T344" s="36"/>
      <c r="U344" s="36"/>
      <c r="V344" s="36"/>
      <c r="W344" s="36"/>
      <c r="X344" s="36"/>
      <c r="Y344" s="36"/>
      <c r="Z344" s="36"/>
      <c r="AA344" s="36"/>
      <c r="AB344" s="36"/>
      <c r="AC344" s="36"/>
    </row>
    <row r="345" spans="2:29" hidden="1" x14ac:dyDescent="0.3">
      <c r="B345" s="49">
        <f>Setiembre!$G26</f>
        <v>0</v>
      </c>
      <c r="C345" s="4">
        <f>Setiembre!$I26</f>
        <v>45170</v>
      </c>
      <c r="D345" s="15">
        <f>Setiembre!$H26</f>
        <v>0</v>
      </c>
      <c r="E345" s="103">
        <f t="shared" si="10"/>
        <v>0</v>
      </c>
      <c r="F345" s="103">
        <f>Setiembre!$J26</f>
        <v>0</v>
      </c>
      <c r="G345" s="103">
        <f>Setiembre!$K26</f>
        <v>0</v>
      </c>
      <c r="H345" s="104">
        <f>Setiembre!$L26</f>
        <v>0</v>
      </c>
      <c r="I345" s="104">
        <f>Setiembre!$M26</f>
        <v>0</v>
      </c>
      <c r="J345" s="105">
        <f>Setiembre!$N26</f>
        <v>0</v>
      </c>
      <c r="K345" s="105" t="str">
        <f t="shared" si="11"/>
        <v>No</v>
      </c>
      <c r="L345" s="104">
        <f>Setiembre!$O26</f>
        <v>0</v>
      </c>
      <c r="M345" s="105">
        <f>Setiembre!$P26</f>
        <v>0</v>
      </c>
      <c r="N345" s="36">
        <f>Setiembre!$Q26</f>
        <v>0</v>
      </c>
      <c r="O345" s="106">
        <f>Setiembre!$R26</f>
        <v>0</v>
      </c>
      <c r="P345" s="107" t="e">
        <f>Setiembre!$S26</f>
        <v>#DIV/0!</v>
      </c>
      <c r="Q345" s="111">
        <f>Setiembre!$T26</f>
        <v>0</v>
      </c>
      <c r="R345" s="112">
        <f>Setiembre!$U26</f>
        <v>0</v>
      </c>
      <c r="S345" s="36"/>
      <c r="T345" s="36"/>
      <c r="U345" s="36"/>
      <c r="V345" s="36"/>
      <c r="W345" s="36"/>
      <c r="X345" s="36"/>
      <c r="Y345" s="36"/>
      <c r="Z345" s="36"/>
      <c r="AA345" s="36"/>
      <c r="AB345" s="36"/>
      <c r="AC345" s="36"/>
    </row>
    <row r="346" spans="2:29" hidden="1" x14ac:dyDescent="0.3">
      <c r="B346" s="49">
        <f>Setiembre!$G27</f>
        <v>0</v>
      </c>
      <c r="C346" s="4">
        <f>Setiembre!$I27</f>
        <v>45170</v>
      </c>
      <c r="D346" s="15">
        <f>Setiembre!$H27</f>
        <v>0</v>
      </c>
      <c r="E346" s="103">
        <f t="shared" si="10"/>
        <v>0</v>
      </c>
      <c r="F346" s="103">
        <f>Setiembre!$J27</f>
        <v>0</v>
      </c>
      <c r="G346" s="103">
        <f>Setiembre!$K27</f>
        <v>0</v>
      </c>
      <c r="H346" s="104">
        <f>Setiembre!$L27</f>
        <v>0</v>
      </c>
      <c r="I346" s="104">
        <f>Setiembre!$M27</f>
        <v>0</v>
      </c>
      <c r="J346" s="105">
        <f>Setiembre!$N27</f>
        <v>0</v>
      </c>
      <c r="K346" s="105" t="str">
        <f t="shared" si="11"/>
        <v>No</v>
      </c>
      <c r="L346" s="104">
        <f>Setiembre!$O27</f>
        <v>0</v>
      </c>
      <c r="M346" s="105">
        <f>Setiembre!$P27</f>
        <v>0</v>
      </c>
      <c r="N346" s="36">
        <f>Setiembre!$Q27</f>
        <v>0</v>
      </c>
      <c r="O346" s="106">
        <f>Setiembre!$R27</f>
        <v>0</v>
      </c>
      <c r="P346" s="107" t="e">
        <f>Setiembre!$S27</f>
        <v>#DIV/0!</v>
      </c>
      <c r="Q346" s="111">
        <f>Setiembre!$T27</f>
        <v>0</v>
      </c>
      <c r="R346" s="112">
        <f>Setiembre!$U27</f>
        <v>0</v>
      </c>
      <c r="S346" s="36"/>
      <c r="T346" s="36"/>
      <c r="U346" s="36"/>
      <c r="V346" s="36"/>
      <c r="W346" s="36"/>
      <c r="X346" s="36"/>
      <c r="Y346" s="36"/>
      <c r="Z346" s="36"/>
      <c r="AA346" s="36"/>
      <c r="AB346" s="36"/>
      <c r="AC346" s="36"/>
    </row>
    <row r="347" spans="2:29" hidden="1" x14ac:dyDescent="0.3">
      <c r="B347" s="49">
        <f>Setiembre!$G28</f>
        <v>0</v>
      </c>
      <c r="C347" s="4">
        <f>Setiembre!$I28</f>
        <v>45170</v>
      </c>
      <c r="D347" s="15">
        <f>Setiembre!$H28</f>
        <v>0</v>
      </c>
      <c r="E347" s="103">
        <f t="shared" si="10"/>
        <v>0</v>
      </c>
      <c r="F347" s="103">
        <f>Setiembre!$J28</f>
        <v>0</v>
      </c>
      <c r="G347" s="103">
        <f>Setiembre!$K28</f>
        <v>0</v>
      </c>
      <c r="H347" s="104">
        <f>Setiembre!$L28</f>
        <v>0</v>
      </c>
      <c r="I347" s="104">
        <f>Setiembre!$M28</f>
        <v>0</v>
      </c>
      <c r="J347" s="105">
        <f>Setiembre!$N28</f>
        <v>0</v>
      </c>
      <c r="K347" s="105" t="str">
        <f t="shared" si="11"/>
        <v>No</v>
      </c>
      <c r="L347" s="104">
        <f>Setiembre!$O28</f>
        <v>0</v>
      </c>
      <c r="M347" s="105">
        <f>Setiembre!$P28</f>
        <v>0</v>
      </c>
      <c r="N347" s="36">
        <f>Setiembre!$Q28</f>
        <v>0</v>
      </c>
      <c r="O347" s="106">
        <f>Setiembre!$R28</f>
        <v>0</v>
      </c>
      <c r="P347" s="107" t="e">
        <f>Setiembre!$S28</f>
        <v>#DIV/0!</v>
      </c>
      <c r="Q347" s="111">
        <f>Setiembre!$T28</f>
        <v>0</v>
      </c>
      <c r="R347" s="112">
        <f>Setiembre!$U28</f>
        <v>0</v>
      </c>
      <c r="S347" s="36"/>
      <c r="T347" s="36"/>
      <c r="U347" s="36"/>
      <c r="V347" s="36"/>
      <c r="W347" s="36"/>
      <c r="X347" s="36"/>
      <c r="Y347" s="36"/>
      <c r="Z347" s="36"/>
      <c r="AA347" s="36"/>
      <c r="AB347" s="36"/>
      <c r="AC347" s="36"/>
    </row>
    <row r="348" spans="2:29" hidden="1" x14ac:dyDescent="0.3">
      <c r="B348" s="49">
        <f>Setiembre!$G29</f>
        <v>0</v>
      </c>
      <c r="C348" s="4">
        <f>Setiembre!$I29</f>
        <v>45170</v>
      </c>
      <c r="D348" s="15">
        <f>Setiembre!$H29</f>
        <v>0</v>
      </c>
      <c r="E348" s="103">
        <f t="shared" si="10"/>
        <v>0</v>
      </c>
      <c r="F348" s="103">
        <f>Setiembre!$J29</f>
        <v>0</v>
      </c>
      <c r="G348" s="103">
        <f>Setiembre!$K29</f>
        <v>0</v>
      </c>
      <c r="H348" s="104">
        <f>Setiembre!$L29</f>
        <v>0</v>
      </c>
      <c r="I348" s="104">
        <f>Setiembre!$M29</f>
        <v>0</v>
      </c>
      <c r="J348" s="105">
        <f>Setiembre!$N29</f>
        <v>0</v>
      </c>
      <c r="K348" s="105" t="str">
        <f t="shared" si="11"/>
        <v>No</v>
      </c>
      <c r="L348" s="104">
        <f>Setiembre!$O29</f>
        <v>0</v>
      </c>
      <c r="M348" s="105">
        <f>Setiembre!$P29</f>
        <v>0</v>
      </c>
      <c r="N348" s="36">
        <f>Setiembre!$Q29</f>
        <v>0</v>
      </c>
      <c r="O348" s="106">
        <f>Setiembre!$R29</f>
        <v>0</v>
      </c>
      <c r="P348" s="107" t="e">
        <f>Setiembre!$S29</f>
        <v>#DIV/0!</v>
      </c>
      <c r="Q348" s="111">
        <f>Setiembre!$T29</f>
        <v>0</v>
      </c>
      <c r="R348" s="112">
        <f>Setiembre!$U29</f>
        <v>0</v>
      </c>
      <c r="S348" s="36"/>
      <c r="T348" s="36"/>
      <c r="U348" s="36"/>
      <c r="V348" s="36"/>
      <c r="W348" s="36"/>
      <c r="X348" s="36"/>
      <c r="Y348" s="36"/>
      <c r="Z348" s="36"/>
      <c r="AA348" s="36"/>
      <c r="AB348" s="36"/>
      <c r="AC348" s="36"/>
    </row>
    <row r="349" spans="2:29" hidden="1" x14ac:dyDescent="0.3">
      <c r="B349" s="49">
        <f>Setiembre!$G30</f>
        <v>0</v>
      </c>
      <c r="C349" s="4">
        <f>Setiembre!$I30</f>
        <v>45170</v>
      </c>
      <c r="D349" s="15">
        <f>Setiembre!$H30</f>
        <v>0</v>
      </c>
      <c r="E349" s="103">
        <f t="shared" si="10"/>
        <v>0</v>
      </c>
      <c r="F349" s="103">
        <f>Setiembre!$J30</f>
        <v>0</v>
      </c>
      <c r="G349" s="103">
        <f>Setiembre!$K30</f>
        <v>0</v>
      </c>
      <c r="H349" s="104">
        <f>Setiembre!$L30</f>
        <v>0</v>
      </c>
      <c r="I349" s="104">
        <f>Setiembre!$M30</f>
        <v>0</v>
      </c>
      <c r="J349" s="105">
        <f>Setiembre!$N30</f>
        <v>0</v>
      </c>
      <c r="K349" s="105" t="str">
        <f t="shared" si="11"/>
        <v>No</v>
      </c>
      <c r="L349" s="104">
        <f>Setiembre!$O30</f>
        <v>0</v>
      </c>
      <c r="M349" s="105">
        <f>Setiembre!$P30</f>
        <v>0</v>
      </c>
      <c r="N349" s="36">
        <f>Setiembre!$Q30</f>
        <v>0</v>
      </c>
      <c r="O349" s="106">
        <f>Setiembre!$R30</f>
        <v>0</v>
      </c>
      <c r="P349" s="107" t="e">
        <f>Setiembre!$S30</f>
        <v>#DIV/0!</v>
      </c>
      <c r="Q349" s="111">
        <f>Setiembre!$T30</f>
        <v>0</v>
      </c>
      <c r="R349" s="112">
        <f>Setiembre!$U30</f>
        <v>0</v>
      </c>
      <c r="S349" s="36"/>
      <c r="T349" s="36"/>
      <c r="U349" s="36"/>
      <c r="V349" s="36"/>
      <c r="W349" s="36"/>
      <c r="X349" s="36"/>
      <c r="Y349" s="36"/>
      <c r="Z349" s="36"/>
      <c r="AA349" s="36"/>
      <c r="AB349" s="36"/>
      <c r="AC349" s="36"/>
    </row>
    <row r="350" spans="2:29" hidden="1" x14ac:dyDescent="0.3">
      <c r="B350" s="49">
        <f>Setiembre!$G31</f>
        <v>0</v>
      </c>
      <c r="C350" s="4">
        <f>Setiembre!$I31</f>
        <v>45170</v>
      </c>
      <c r="D350" s="15">
        <f>Setiembre!$H31</f>
        <v>0</v>
      </c>
      <c r="E350" s="103">
        <f t="shared" si="10"/>
        <v>0</v>
      </c>
      <c r="F350" s="103">
        <f>Setiembre!$J31</f>
        <v>0</v>
      </c>
      <c r="G350" s="103">
        <f>Setiembre!$K31</f>
        <v>0</v>
      </c>
      <c r="H350" s="104">
        <f>Setiembre!$L31</f>
        <v>0</v>
      </c>
      <c r="I350" s="104">
        <f>Setiembre!$M31</f>
        <v>0</v>
      </c>
      <c r="J350" s="105">
        <f>Setiembre!$N31</f>
        <v>0</v>
      </c>
      <c r="K350" s="105" t="str">
        <f t="shared" si="11"/>
        <v>No</v>
      </c>
      <c r="L350" s="104">
        <f>Setiembre!$O31</f>
        <v>0</v>
      </c>
      <c r="M350" s="105">
        <f>Setiembre!$P31</f>
        <v>0</v>
      </c>
      <c r="N350" s="36">
        <f>Setiembre!$Q31</f>
        <v>0</v>
      </c>
      <c r="O350" s="106">
        <f>Setiembre!$R31</f>
        <v>0</v>
      </c>
      <c r="P350" s="107" t="e">
        <f>Setiembre!$S31</f>
        <v>#DIV/0!</v>
      </c>
      <c r="Q350" s="111">
        <f>Setiembre!$T31</f>
        <v>0</v>
      </c>
      <c r="R350" s="112">
        <f>Setiembre!$U31</f>
        <v>0</v>
      </c>
      <c r="S350" s="36"/>
      <c r="T350" s="36"/>
      <c r="U350" s="36"/>
      <c r="V350" s="36"/>
      <c r="W350" s="36"/>
      <c r="X350" s="36"/>
      <c r="Y350" s="36"/>
      <c r="Z350" s="36"/>
      <c r="AA350" s="36"/>
      <c r="AB350" s="36"/>
      <c r="AC350" s="36"/>
    </row>
    <row r="351" spans="2:29" hidden="1" x14ac:dyDescent="0.3">
      <c r="B351" s="49">
        <f>Setiembre!$G32</f>
        <v>0</v>
      </c>
      <c r="C351" s="4">
        <f>Setiembre!$I32</f>
        <v>45170</v>
      </c>
      <c r="D351" s="15">
        <f>Setiembre!$H32</f>
        <v>0</v>
      </c>
      <c r="E351" s="103">
        <f t="shared" si="10"/>
        <v>0</v>
      </c>
      <c r="F351" s="103">
        <f>Setiembre!$J32</f>
        <v>0</v>
      </c>
      <c r="G351" s="103">
        <f>Setiembre!$K32</f>
        <v>0</v>
      </c>
      <c r="H351" s="104">
        <f>Setiembre!$L32</f>
        <v>0</v>
      </c>
      <c r="I351" s="104">
        <f>Setiembre!$M32</f>
        <v>0</v>
      </c>
      <c r="J351" s="105">
        <f>Setiembre!$N32</f>
        <v>0</v>
      </c>
      <c r="K351" s="105" t="str">
        <f t="shared" si="11"/>
        <v>No</v>
      </c>
      <c r="L351" s="104">
        <f>Setiembre!$O32</f>
        <v>0</v>
      </c>
      <c r="M351" s="105">
        <f>Setiembre!$P32</f>
        <v>0</v>
      </c>
      <c r="N351" s="36">
        <f>Setiembre!$Q32</f>
        <v>0</v>
      </c>
      <c r="O351" s="106">
        <f>Setiembre!$R32</f>
        <v>0</v>
      </c>
      <c r="P351" s="107" t="e">
        <f>Setiembre!$S32</f>
        <v>#DIV/0!</v>
      </c>
      <c r="Q351" s="111">
        <f>Setiembre!$T32</f>
        <v>0</v>
      </c>
      <c r="R351" s="112">
        <f>Setiembre!$U32</f>
        <v>0</v>
      </c>
      <c r="S351" s="36"/>
      <c r="T351" s="36"/>
      <c r="U351" s="36"/>
      <c r="V351" s="36"/>
      <c r="W351" s="36"/>
      <c r="X351" s="36"/>
      <c r="Y351" s="36"/>
      <c r="Z351" s="36"/>
      <c r="AA351" s="36"/>
      <c r="AB351" s="36"/>
      <c r="AC351" s="36"/>
    </row>
    <row r="352" spans="2:29" hidden="1" x14ac:dyDescent="0.3">
      <c r="B352" s="49">
        <f>Setiembre!$G33</f>
        <v>0</v>
      </c>
      <c r="C352" s="4">
        <f>Setiembre!$I33</f>
        <v>45170</v>
      </c>
      <c r="D352" s="15">
        <f>Setiembre!$H33</f>
        <v>0</v>
      </c>
      <c r="E352" s="103">
        <f t="shared" si="10"/>
        <v>0</v>
      </c>
      <c r="F352" s="103">
        <f>Setiembre!$J33</f>
        <v>0</v>
      </c>
      <c r="G352" s="103">
        <f>Setiembre!$K33</f>
        <v>0</v>
      </c>
      <c r="H352" s="104">
        <f>Setiembre!$L33</f>
        <v>0</v>
      </c>
      <c r="I352" s="104">
        <f>Setiembre!$M33</f>
        <v>0</v>
      </c>
      <c r="J352" s="105">
        <f>Setiembre!$N33</f>
        <v>0</v>
      </c>
      <c r="K352" s="105" t="str">
        <f t="shared" si="11"/>
        <v>No</v>
      </c>
      <c r="L352" s="104">
        <f>Setiembre!$O33</f>
        <v>0</v>
      </c>
      <c r="M352" s="105">
        <f>Setiembre!$P33</f>
        <v>0</v>
      </c>
      <c r="N352" s="36">
        <f>Setiembre!$Q33</f>
        <v>0</v>
      </c>
      <c r="O352" s="106">
        <f>Setiembre!$R33</f>
        <v>0</v>
      </c>
      <c r="P352" s="107" t="e">
        <f>Setiembre!$S33</f>
        <v>#DIV/0!</v>
      </c>
      <c r="Q352" s="111">
        <f>Setiembre!$T33</f>
        <v>0</v>
      </c>
      <c r="R352" s="112">
        <f>Setiembre!$U33</f>
        <v>0</v>
      </c>
      <c r="S352" s="36"/>
      <c r="T352" s="36"/>
      <c r="U352" s="36"/>
      <c r="V352" s="36"/>
      <c r="W352" s="36"/>
      <c r="X352" s="36"/>
      <c r="Y352" s="36"/>
      <c r="Z352" s="36"/>
      <c r="AA352" s="36"/>
      <c r="AB352" s="36"/>
      <c r="AC352" s="36"/>
    </row>
    <row r="353" spans="2:29" hidden="1" x14ac:dyDescent="0.3">
      <c r="B353" s="49">
        <f>Setiembre!$G34</f>
        <v>0</v>
      </c>
      <c r="C353" s="4">
        <f>Setiembre!$I34</f>
        <v>45170</v>
      </c>
      <c r="D353" s="15">
        <f>Setiembre!$H34</f>
        <v>0</v>
      </c>
      <c r="E353" s="103">
        <f t="shared" si="10"/>
        <v>0</v>
      </c>
      <c r="F353" s="103">
        <f>Setiembre!$J34</f>
        <v>0</v>
      </c>
      <c r="G353" s="103">
        <f>Setiembre!$K34</f>
        <v>0</v>
      </c>
      <c r="H353" s="104">
        <f>Setiembre!$L34</f>
        <v>0</v>
      </c>
      <c r="I353" s="104">
        <f>Setiembre!$M34</f>
        <v>0</v>
      </c>
      <c r="J353" s="105">
        <f>Setiembre!$N34</f>
        <v>0</v>
      </c>
      <c r="K353" s="105" t="str">
        <f t="shared" si="11"/>
        <v>No</v>
      </c>
      <c r="L353" s="104">
        <f>Setiembre!$O34</f>
        <v>0</v>
      </c>
      <c r="M353" s="105">
        <f>Setiembre!$P34</f>
        <v>0</v>
      </c>
      <c r="N353" s="36">
        <f>Setiembre!$Q34</f>
        <v>0</v>
      </c>
      <c r="O353" s="106">
        <f>Setiembre!$R34</f>
        <v>0</v>
      </c>
      <c r="P353" s="107" t="e">
        <f>Setiembre!$S34</f>
        <v>#DIV/0!</v>
      </c>
      <c r="Q353" s="111">
        <f>Setiembre!$T34</f>
        <v>0</v>
      </c>
      <c r="R353" s="112">
        <f>Setiembre!$U34</f>
        <v>0</v>
      </c>
      <c r="S353" s="36"/>
      <c r="T353" s="36"/>
      <c r="U353" s="36"/>
      <c r="V353" s="36"/>
      <c r="W353" s="36"/>
      <c r="X353" s="36"/>
      <c r="Y353" s="36"/>
      <c r="Z353" s="36"/>
      <c r="AA353" s="36"/>
      <c r="AB353" s="36"/>
      <c r="AC353" s="36"/>
    </row>
    <row r="354" spans="2:29" hidden="1" x14ac:dyDescent="0.3">
      <c r="B354" s="49">
        <f>Setiembre!$G35</f>
        <v>0</v>
      </c>
      <c r="C354" s="4">
        <f>Setiembre!$I35</f>
        <v>45170</v>
      </c>
      <c r="D354" s="15">
        <f>Setiembre!$H35</f>
        <v>0</v>
      </c>
      <c r="E354" s="103">
        <f t="shared" si="10"/>
        <v>0</v>
      </c>
      <c r="F354" s="103">
        <f>Setiembre!$J35</f>
        <v>0</v>
      </c>
      <c r="G354" s="103">
        <f>Setiembre!$K35</f>
        <v>0</v>
      </c>
      <c r="H354" s="104">
        <f>Setiembre!$L35</f>
        <v>0</v>
      </c>
      <c r="I354" s="104">
        <f>Setiembre!$M35</f>
        <v>0</v>
      </c>
      <c r="J354" s="105">
        <f>Setiembre!$N35</f>
        <v>0</v>
      </c>
      <c r="K354" s="105" t="str">
        <f t="shared" si="11"/>
        <v>No</v>
      </c>
      <c r="L354" s="104">
        <f>Setiembre!$O35</f>
        <v>0</v>
      </c>
      <c r="M354" s="105">
        <f>Setiembre!$P35</f>
        <v>0</v>
      </c>
      <c r="N354" s="36">
        <f>Setiembre!$Q35</f>
        <v>0</v>
      </c>
      <c r="O354" s="106">
        <f>Setiembre!$R35</f>
        <v>0</v>
      </c>
      <c r="P354" s="107" t="e">
        <f>Setiembre!$S35</f>
        <v>#DIV/0!</v>
      </c>
      <c r="Q354" s="111">
        <f>Setiembre!$T35</f>
        <v>0</v>
      </c>
      <c r="R354" s="112">
        <f>Setiembre!$U35</f>
        <v>0</v>
      </c>
      <c r="S354" s="36"/>
      <c r="T354" s="36"/>
      <c r="U354" s="36"/>
      <c r="V354" s="36"/>
      <c r="W354" s="36"/>
      <c r="X354" s="36"/>
      <c r="Y354" s="36"/>
      <c r="Z354" s="36"/>
      <c r="AA354" s="36"/>
      <c r="AB354" s="36"/>
      <c r="AC354" s="36"/>
    </row>
    <row r="355" spans="2:29" hidden="1" x14ac:dyDescent="0.3">
      <c r="B355" s="49">
        <f>Setiembre!$G36</f>
        <v>0</v>
      </c>
      <c r="C355" s="4">
        <f>Setiembre!$I36</f>
        <v>45170</v>
      </c>
      <c r="D355" s="15">
        <f>Setiembre!$H36</f>
        <v>0</v>
      </c>
      <c r="E355" s="103">
        <f t="shared" si="10"/>
        <v>0</v>
      </c>
      <c r="F355" s="103">
        <f>Setiembre!$J36</f>
        <v>0</v>
      </c>
      <c r="G355" s="103">
        <f>Setiembre!$K36</f>
        <v>0</v>
      </c>
      <c r="H355" s="104">
        <f>Setiembre!$L36</f>
        <v>0</v>
      </c>
      <c r="I355" s="104">
        <f>Setiembre!$M36</f>
        <v>0</v>
      </c>
      <c r="J355" s="105">
        <f>Setiembre!$N36</f>
        <v>0</v>
      </c>
      <c r="K355" s="105" t="str">
        <f t="shared" si="11"/>
        <v>No</v>
      </c>
      <c r="L355" s="104">
        <f>Setiembre!$O36</f>
        <v>0</v>
      </c>
      <c r="M355" s="105">
        <f>Setiembre!$P36</f>
        <v>0</v>
      </c>
      <c r="N355" s="36">
        <f>Setiembre!$Q36</f>
        <v>0</v>
      </c>
      <c r="O355" s="106">
        <f>Setiembre!$R36</f>
        <v>0</v>
      </c>
      <c r="P355" s="107" t="e">
        <f>Setiembre!$S36</f>
        <v>#DIV/0!</v>
      </c>
      <c r="Q355" s="111">
        <f>Setiembre!$T36</f>
        <v>0</v>
      </c>
      <c r="R355" s="112">
        <f>Setiembre!$U36</f>
        <v>0</v>
      </c>
      <c r="S355" s="36"/>
      <c r="T355" s="36"/>
      <c r="U355" s="36"/>
      <c r="V355" s="36"/>
      <c r="W355" s="36"/>
      <c r="X355" s="36"/>
      <c r="Y355" s="36"/>
      <c r="Z355" s="36"/>
      <c r="AA355" s="36"/>
      <c r="AB355" s="36"/>
      <c r="AC355" s="36"/>
    </row>
    <row r="356" spans="2:29" hidden="1" x14ac:dyDescent="0.3">
      <c r="B356" s="49">
        <f>Setiembre!$G37</f>
        <v>0</v>
      </c>
      <c r="C356" s="4">
        <f>Setiembre!$I37</f>
        <v>45170</v>
      </c>
      <c r="D356" s="15">
        <f>Setiembre!$H37</f>
        <v>0</v>
      </c>
      <c r="E356" s="103">
        <f t="shared" si="10"/>
        <v>0</v>
      </c>
      <c r="F356" s="103">
        <f>Setiembre!$J37</f>
        <v>0</v>
      </c>
      <c r="G356" s="103">
        <f>Setiembre!$K37</f>
        <v>0</v>
      </c>
      <c r="H356" s="104">
        <f>Setiembre!$L37</f>
        <v>0</v>
      </c>
      <c r="I356" s="104">
        <f>Setiembre!$M37</f>
        <v>0</v>
      </c>
      <c r="J356" s="105">
        <f>Setiembre!$N37</f>
        <v>0</v>
      </c>
      <c r="K356" s="105" t="str">
        <f t="shared" si="11"/>
        <v>No</v>
      </c>
      <c r="L356" s="104">
        <f>Setiembre!$O37</f>
        <v>0</v>
      </c>
      <c r="M356" s="105">
        <f>Setiembre!$P37</f>
        <v>0</v>
      </c>
      <c r="N356" s="36">
        <f>Setiembre!$Q37</f>
        <v>0</v>
      </c>
      <c r="O356" s="106">
        <f>Setiembre!$R37</f>
        <v>0</v>
      </c>
      <c r="P356" s="107" t="e">
        <f>Setiembre!$S37</f>
        <v>#DIV/0!</v>
      </c>
      <c r="Q356" s="111">
        <f>Setiembre!$T37</f>
        <v>0</v>
      </c>
      <c r="R356" s="112">
        <f>Setiembre!$U37</f>
        <v>0</v>
      </c>
      <c r="S356" s="36"/>
      <c r="T356" s="36"/>
      <c r="U356" s="36"/>
      <c r="V356" s="36"/>
      <c r="W356" s="36"/>
      <c r="X356" s="36"/>
      <c r="Y356" s="36"/>
      <c r="Z356" s="36"/>
      <c r="AA356" s="36"/>
      <c r="AB356" s="36"/>
      <c r="AC356" s="36"/>
    </row>
    <row r="357" spans="2:29" hidden="1" x14ac:dyDescent="0.3">
      <c r="B357" s="49">
        <f>Setiembre!$G38</f>
        <v>0</v>
      </c>
      <c r="C357" s="4">
        <f>Setiembre!$I38</f>
        <v>45170</v>
      </c>
      <c r="D357" s="15">
        <f>Setiembre!$H38</f>
        <v>0</v>
      </c>
      <c r="E357" s="103">
        <f t="shared" si="10"/>
        <v>0</v>
      </c>
      <c r="F357" s="103">
        <f>Setiembre!$J38</f>
        <v>0</v>
      </c>
      <c r="G357" s="103">
        <f>Setiembre!$K38</f>
        <v>0</v>
      </c>
      <c r="H357" s="104">
        <f>Setiembre!$L38</f>
        <v>0</v>
      </c>
      <c r="I357" s="104">
        <f>Setiembre!$M38</f>
        <v>0</v>
      </c>
      <c r="J357" s="105">
        <f>Setiembre!$N38</f>
        <v>0</v>
      </c>
      <c r="K357" s="105" t="str">
        <f t="shared" si="11"/>
        <v>No</v>
      </c>
      <c r="L357" s="104">
        <f>Setiembre!$O38</f>
        <v>0</v>
      </c>
      <c r="M357" s="105">
        <f>Setiembre!$P38</f>
        <v>0</v>
      </c>
      <c r="N357" s="36">
        <f>Setiembre!$Q38</f>
        <v>0</v>
      </c>
      <c r="O357" s="106">
        <f>Setiembre!$R38</f>
        <v>0</v>
      </c>
      <c r="P357" s="107" t="e">
        <f>Setiembre!$S38</f>
        <v>#DIV/0!</v>
      </c>
      <c r="Q357" s="111">
        <f>Setiembre!$T38</f>
        <v>0</v>
      </c>
      <c r="R357" s="112">
        <f>Setiembre!$U38</f>
        <v>0</v>
      </c>
      <c r="S357" s="36"/>
      <c r="T357" s="36"/>
      <c r="U357" s="36"/>
      <c r="V357" s="36"/>
      <c r="W357" s="36"/>
      <c r="X357" s="36"/>
      <c r="Y357" s="36"/>
      <c r="Z357" s="36"/>
      <c r="AA357" s="36"/>
      <c r="AB357" s="36"/>
      <c r="AC357" s="36"/>
    </row>
    <row r="358" spans="2:29" hidden="1" x14ac:dyDescent="0.3">
      <c r="B358" s="49">
        <f>Setiembre!$G39</f>
        <v>0</v>
      </c>
      <c r="C358" s="4">
        <f>Setiembre!$I39</f>
        <v>45170</v>
      </c>
      <c r="D358" s="15">
        <f>Setiembre!$H39</f>
        <v>0</v>
      </c>
      <c r="E358" s="103">
        <f t="shared" si="10"/>
        <v>0</v>
      </c>
      <c r="F358" s="103">
        <f>Setiembre!$J39</f>
        <v>0</v>
      </c>
      <c r="G358" s="103">
        <f>Setiembre!$K39</f>
        <v>0</v>
      </c>
      <c r="H358" s="104">
        <f>Setiembre!$L39</f>
        <v>0</v>
      </c>
      <c r="I358" s="104">
        <f>Setiembre!$M39</f>
        <v>0</v>
      </c>
      <c r="J358" s="105">
        <f>Setiembre!$N39</f>
        <v>0</v>
      </c>
      <c r="K358" s="105" t="str">
        <f t="shared" si="11"/>
        <v>No</v>
      </c>
      <c r="L358" s="104">
        <f>Setiembre!$O39</f>
        <v>0</v>
      </c>
      <c r="M358" s="105">
        <f>Setiembre!$P39</f>
        <v>0</v>
      </c>
      <c r="N358" s="36">
        <f>Setiembre!$Q39</f>
        <v>0</v>
      </c>
      <c r="O358" s="106">
        <f>Setiembre!$R39</f>
        <v>0</v>
      </c>
      <c r="P358" s="107" t="e">
        <f>Setiembre!$S39</f>
        <v>#DIV/0!</v>
      </c>
      <c r="Q358" s="111">
        <f>Setiembre!$T39</f>
        <v>0</v>
      </c>
      <c r="R358" s="112">
        <f>Setiembre!$U39</f>
        <v>0</v>
      </c>
      <c r="S358" s="36"/>
      <c r="T358" s="36"/>
      <c r="U358" s="36"/>
      <c r="V358" s="36"/>
      <c r="W358" s="36"/>
      <c r="X358" s="36"/>
      <c r="Y358" s="36"/>
      <c r="Z358" s="36"/>
      <c r="AA358" s="36"/>
      <c r="AB358" s="36"/>
      <c r="AC358" s="36"/>
    </row>
    <row r="359" spans="2:29" hidden="1" x14ac:dyDescent="0.3">
      <c r="B359" s="49">
        <f>Setiembre!$G40</f>
        <v>0</v>
      </c>
      <c r="C359" s="4">
        <f>Setiembre!$I40</f>
        <v>45170</v>
      </c>
      <c r="D359" s="15">
        <f>Setiembre!$H40</f>
        <v>0</v>
      </c>
      <c r="E359" s="103">
        <f t="shared" si="10"/>
        <v>0</v>
      </c>
      <c r="F359" s="103">
        <f>Setiembre!$J40</f>
        <v>0</v>
      </c>
      <c r="G359" s="103">
        <f>Setiembre!$K40</f>
        <v>0</v>
      </c>
      <c r="H359" s="104">
        <f>Setiembre!$L40</f>
        <v>0</v>
      </c>
      <c r="I359" s="104">
        <f>Setiembre!$M40</f>
        <v>0</v>
      </c>
      <c r="J359" s="105">
        <f>Setiembre!$N40</f>
        <v>0</v>
      </c>
      <c r="K359" s="105" t="str">
        <f t="shared" si="11"/>
        <v>No</v>
      </c>
      <c r="L359" s="104">
        <f>Setiembre!$O40</f>
        <v>0</v>
      </c>
      <c r="M359" s="105">
        <f>Setiembre!$P40</f>
        <v>0</v>
      </c>
      <c r="N359" s="36">
        <f>Setiembre!$Q40</f>
        <v>0</v>
      </c>
      <c r="O359" s="106">
        <f>Setiembre!$R40</f>
        <v>0</v>
      </c>
      <c r="P359" s="107" t="e">
        <f>Setiembre!$S40</f>
        <v>#DIV/0!</v>
      </c>
      <c r="Q359" s="111">
        <f>Setiembre!$T40</f>
        <v>0</v>
      </c>
      <c r="R359" s="112">
        <f>Setiembre!$U40</f>
        <v>0</v>
      </c>
      <c r="S359" s="36"/>
      <c r="T359" s="36"/>
      <c r="U359" s="36"/>
      <c r="V359" s="36"/>
      <c r="W359" s="36"/>
      <c r="X359" s="36"/>
      <c r="Y359" s="36"/>
      <c r="Z359" s="36"/>
      <c r="AA359" s="36"/>
      <c r="AB359" s="36"/>
      <c r="AC359" s="36"/>
    </row>
    <row r="360" spans="2:29" hidden="1" x14ac:dyDescent="0.3">
      <c r="B360" s="49">
        <f>Setiembre!$G41</f>
        <v>0</v>
      </c>
      <c r="C360" s="4">
        <f>Setiembre!$I41</f>
        <v>45170</v>
      </c>
      <c r="D360" s="15">
        <f>Setiembre!$H41</f>
        <v>0</v>
      </c>
      <c r="E360" s="103">
        <f t="shared" si="10"/>
        <v>0</v>
      </c>
      <c r="F360" s="103">
        <f>Setiembre!$J41</f>
        <v>0</v>
      </c>
      <c r="G360" s="103">
        <f>Setiembre!$K41</f>
        <v>0</v>
      </c>
      <c r="H360" s="104">
        <f>Setiembre!$L41</f>
        <v>0</v>
      </c>
      <c r="I360" s="104">
        <f>Setiembre!$M41</f>
        <v>0</v>
      </c>
      <c r="J360" s="105">
        <f>Setiembre!$N41</f>
        <v>0</v>
      </c>
      <c r="K360" s="105" t="str">
        <f t="shared" si="11"/>
        <v>No</v>
      </c>
      <c r="L360" s="104">
        <f>Setiembre!$O41</f>
        <v>0</v>
      </c>
      <c r="M360" s="105">
        <f>Setiembre!$P41</f>
        <v>0</v>
      </c>
      <c r="N360" s="36">
        <f>Setiembre!$Q41</f>
        <v>0</v>
      </c>
      <c r="O360" s="106">
        <f>Setiembre!$R41</f>
        <v>0</v>
      </c>
      <c r="P360" s="107" t="e">
        <f>Setiembre!$S41</f>
        <v>#DIV/0!</v>
      </c>
      <c r="Q360" s="111">
        <f>Setiembre!$T41</f>
        <v>0</v>
      </c>
      <c r="R360" s="112">
        <f>Setiembre!$U41</f>
        <v>0</v>
      </c>
      <c r="S360" s="36"/>
      <c r="T360" s="36"/>
      <c r="U360" s="36"/>
      <c r="V360" s="36"/>
      <c r="W360" s="36"/>
      <c r="X360" s="36"/>
      <c r="Y360" s="36"/>
      <c r="Z360" s="36"/>
      <c r="AA360" s="36"/>
      <c r="AB360" s="36"/>
      <c r="AC360" s="36"/>
    </row>
    <row r="361" spans="2:29" hidden="1" x14ac:dyDescent="0.3">
      <c r="B361" s="49">
        <f>Setiembre!$G42</f>
        <v>0</v>
      </c>
      <c r="C361" s="4">
        <f>Setiembre!$I42</f>
        <v>45170</v>
      </c>
      <c r="D361" s="15">
        <f>Setiembre!$H42</f>
        <v>0</v>
      </c>
      <c r="E361" s="103">
        <f t="shared" si="10"/>
        <v>0</v>
      </c>
      <c r="F361" s="103">
        <f>Setiembre!$J42</f>
        <v>0</v>
      </c>
      <c r="G361" s="103">
        <f>Setiembre!$K42</f>
        <v>0</v>
      </c>
      <c r="H361" s="104">
        <f>Setiembre!$L42</f>
        <v>0</v>
      </c>
      <c r="I361" s="104">
        <f>Setiembre!$M42</f>
        <v>0</v>
      </c>
      <c r="J361" s="105">
        <f>Setiembre!$N42</f>
        <v>0</v>
      </c>
      <c r="K361" s="105" t="str">
        <f t="shared" si="11"/>
        <v>No</v>
      </c>
      <c r="L361" s="104">
        <f>Setiembre!$O42</f>
        <v>0</v>
      </c>
      <c r="M361" s="105">
        <f>Setiembre!$P42</f>
        <v>0</v>
      </c>
      <c r="N361" s="36">
        <f>Setiembre!$Q42</f>
        <v>0</v>
      </c>
      <c r="O361" s="106">
        <f>Setiembre!$R42</f>
        <v>0</v>
      </c>
      <c r="P361" s="107" t="e">
        <f>Setiembre!$S42</f>
        <v>#DIV/0!</v>
      </c>
      <c r="Q361" s="111">
        <f>Setiembre!$T42</f>
        <v>0</v>
      </c>
      <c r="R361" s="112">
        <f>Setiembre!$U42</f>
        <v>0</v>
      </c>
      <c r="S361" s="36"/>
      <c r="T361" s="36"/>
      <c r="U361" s="36"/>
      <c r="V361" s="36"/>
      <c r="W361" s="36"/>
      <c r="X361" s="36"/>
      <c r="Y361" s="36"/>
      <c r="Z361" s="36"/>
      <c r="AA361" s="36"/>
      <c r="AB361" s="36"/>
      <c r="AC361" s="36"/>
    </row>
    <row r="362" spans="2:29" hidden="1" x14ac:dyDescent="0.3">
      <c r="B362" s="49">
        <f>Setiembre!$G43</f>
        <v>0</v>
      </c>
      <c r="C362" s="4">
        <f>Setiembre!$I43</f>
        <v>45170</v>
      </c>
      <c r="D362" s="15">
        <f>Setiembre!$H43</f>
        <v>0</v>
      </c>
      <c r="E362" s="103">
        <f t="shared" si="10"/>
        <v>0</v>
      </c>
      <c r="F362" s="103">
        <f>Setiembre!$J43</f>
        <v>0</v>
      </c>
      <c r="G362" s="103">
        <f>Setiembre!$K43</f>
        <v>0</v>
      </c>
      <c r="H362" s="104">
        <f>Setiembre!$L43</f>
        <v>0</v>
      </c>
      <c r="I362" s="104">
        <f>Setiembre!$M43</f>
        <v>0</v>
      </c>
      <c r="J362" s="105">
        <f>Setiembre!$N43</f>
        <v>0</v>
      </c>
      <c r="K362" s="105" t="str">
        <f t="shared" si="11"/>
        <v>No</v>
      </c>
      <c r="L362" s="104">
        <f>Setiembre!$O43</f>
        <v>0</v>
      </c>
      <c r="M362" s="105">
        <f>Setiembre!$P43</f>
        <v>0</v>
      </c>
      <c r="N362" s="36">
        <f>Setiembre!$Q43</f>
        <v>0</v>
      </c>
      <c r="O362" s="106">
        <f>Setiembre!$R43</f>
        <v>0</v>
      </c>
      <c r="P362" s="107" t="e">
        <f>Setiembre!$S43</f>
        <v>#DIV/0!</v>
      </c>
      <c r="Q362" s="111">
        <f>Setiembre!$T43</f>
        <v>0</v>
      </c>
      <c r="R362" s="112">
        <f>Setiembre!$U43</f>
        <v>0</v>
      </c>
      <c r="S362" s="36"/>
      <c r="T362" s="36"/>
      <c r="U362" s="36"/>
      <c r="V362" s="36"/>
      <c r="W362" s="36"/>
      <c r="X362" s="36"/>
      <c r="Y362" s="36"/>
      <c r="Z362" s="36"/>
      <c r="AA362" s="36"/>
      <c r="AB362" s="36"/>
      <c r="AC362" s="36"/>
    </row>
    <row r="363" spans="2:29" hidden="1" x14ac:dyDescent="0.3">
      <c r="B363" s="49">
        <f>Setiembre!$G44</f>
        <v>0</v>
      </c>
      <c r="C363" s="4">
        <f>Setiembre!$I44</f>
        <v>45170</v>
      </c>
      <c r="D363" s="15">
        <f>Setiembre!$H44</f>
        <v>0</v>
      </c>
      <c r="E363" s="103">
        <f t="shared" si="10"/>
        <v>0</v>
      </c>
      <c r="F363" s="103">
        <f>Setiembre!$J44</f>
        <v>0</v>
      </c>
      <c r="G363" s="103">
        <f>Setiembre!$K44</f>
        <v>0</v>
      </c>
      <c r="H363" s="104">
        <f>Setiembre!$L44</f>
        <v>0</v>
      </c>
      <c r="I363" s="104">
        <f>Setiembre!$M44</f>
        <v>0</v>
      </c>
      <c r="J363" s="105">
        <f>Setiembre!$N44</f>
        <v>0</v>
      </c>
      <c r="K363" s="105" t="str">
        <f t="shared" si="11"/>
        <v>No</v>
      </c>
      <c r="L363" s="104">
        <f>Setiembre!$O44</f>
        <v>0</v>
      </c>
      <c r="M363" s="105">
        <f>Setiembre!$P44</f>
        <v>0</v>
      </c>
      <c r="N363" s="36">
        <f>Setiembre!$Q44</f>
        <v>0</v>
      </c>
      <c r="O363" s="106">
        <f>Setiembre!$R44</f>
        <v>0</v>
      </c>
      <c r="P363" s="107" t="e">
        <f>Setiembre!$S44</f>
        <v>#DIV/0!</v>
      </c>
      <c r="Q363" s="111">
        <f>Setiembre!$T44</f>
        <v>0</v>
      </c>
      <c r="R363" s="112">
        <f>Setiembre!$U44</f>
        <v>0</v>
      </c>
      <c r="S363" s="36"/>
      <c r="T363" s="36"/>
      <c r="U363" s="36"/>
      <c r="V363" s="36"/>
      <c r="W363" s="36"/>
      <c r="X363" s="36"/>
      <c r="Y363" s="36"/>
      <c r="Z363" s="36"/>
      <c r="AA363" s="36"/>
      <c r="AB363" s="36"/>
      <c r="AC363" s="36"/>
    </row>
    <row r="364" spans="2:29" hidden="1" x14ac:dyDescent="0.3">
      <c r="B364" s="49">
        <f>Setiembre!$G45</f>
        <v>0</v>
      </c>
      <c r="C364" s="4">
        <f>Setiembre!$I45</f>
        <v>45170</v>
      </c>
      <c r="D364" s="15">
        <f>Setiembre!$H45</f>
        <v>0</v>
      </c>
      <c r="E364" s="103">
        <f t="shared" si="10"/>
        <v>0</v>
      </c>
      <c r="F364" s="103">
        <f>Setiembre!$J45</f>
        <v>0</v>
      </c>
      <c r="G364" s="103">
        <f>Setiembre!$K45</f>
        <v>0</v>
      </c>
      <c r="H364" s="104">
        <f>Setiembre!$L45</f>
        <v>0</v>
      </c>
      <c r="I364" s="104">
        <f>Setiembre!$M45</f>
        <v>0</v>
      </c>
      <c r="J364" s="105">
        <f>Setiembre!$N45</f>
        <v>0</v>
      </c>
      <c r="K364" s="105" t="str">
        <f t="shared" si="11"/>
        <v>No</v>
      </c>
      <c r="L364" s="104">
        <f>Setiembre!$O45</f>
        <v>0</v>
      </c>
      <c r="M364" s="105">
        <f>Setiembre!$P45</f>
        <v>0</v>
      </c>
      <c r="N364" s="36">
        <f>Setiembre!$Q45</f>
        <v>0</v>
      </c>
      <c r="O364" s="106">
        <f>Setiembre!$R45</f>
        <v>0</v>
      </c>
      <c r="P364" s="107" t="e">
        <f>Setiembre!$S45</f>
        <v>#DIV/0!</v>
      </c>
      <c r="Q364" s="111">
        <f>Setiembre!$T45</f>
        <v>0</v>
      </c>
      <c r="R364" s="112">
        <f>Setiembre!$U45</f>
        <v>0</v>
      </c>
      <c r="S364" s="36"/>
      <c r="T364" s="36"/>
      <c r="U364" s="36"/>
      <c r="V364" s="36"/>
      <c r="W364" s="36"/>
      <c r="X364" s="36"/>
      <c r="Y364" s="36"/>
      <c r="Z364" s="36"/>
      <c r="AA364" s="36"/>
      <c r="AB364" s="36"/>
      <c r="AC364" s="36"/>
    </row>
    <row r="365" spans="2:29" hidden="1" x14ac:dyDescent="0.3">
      <c r="B365" s="49">
        <f>Setiembre!$G46</f>
        <v>0</v>
      </c>
      <c r="C365" s="4">
        <f>Setiembre!$I46</f>
        <v>45170</v>
      </c>
      <c r="D365" s="15">
        <f>Setiembre!$H46</f>
        <v>0</v>
      </c>
      <c r="E365" s="103">
        <f t="shared" si="10"/>
        <v>0</v>
      </c>
      <c r="F365" s="103">
        <f>Setiembre!$J46</f>
        <v>0</v>
      </c>
      <c r="G365" s="103">
        <f>Setiembre!$K46</f>
        <v>0</v>
      </c>
      <c r="H365" s="104">
        <f>Setiembre!$L46</f>
        <v>0</v>
      </c>
      <c r="I365" s="104">
        <f>Setiembre!$M46</f>
        <v>0</v>
      </c>
      <c r="J365" s="105">
        <f>Setiembre!$N46</f>
        <v>0</v>
      </c>
      <c r="K365" s="105" t="str">
        <f t="shared" si="11"/>
        <v>No</v>
      </c>
      <c r="L365" s="104">
        <f>Setiembre!$O46</f>
        <v>0</v>
      </c>
      <c r="M365" s="105">
        <f>Setiembre!$P46</f>
        <v>0</v>
      </c>
      <c r="N365" s="36">
        <f>Setiembre!$Q46</f>
        <v>0</v>
      </c>
      <c r="O365" s="106">
        <f>Setiembre!$R46</f>
        <v>0</v>
      </c>
      <c r="P365" s="107" t="e">
        <f>Setiembre!$S46</f>
        <v>#DIV/0!</v>
      </c>
      <c r="Q365" s="111">
        <f>Setiembre!$T46</f>
        <v>0</v>
      </c>
      <c r="R365" s="112">
        <f>Setiembre!$U46</f>
        <v>0</v>
      </c>
      <c r="S365" s="36"/>
      <c r="T365" s="36"/>
      <c r="U365" s="36"/>
      <c r="V365" s="36"/>
      <c r="W365" s="36"/>
      <c r="X365" s="36"/>
      <c r="Y365" s="36"/>
      <c r="Z365" s="36"/>
      <c r="AA365" s="36"/>
      <c r="AB365" s="36"/>
      <c r="AC365" s="36"/>
    </row>
    <row r="366" spans="2:29" hidden="1" x14ac:dyDescent="0.3">
      <c r="B366" s="49">
        <f>Setiembre!$G47</f>
        <v>0</v>
      </c>
      <c r="C366" s="4">
        <f>Setiembre!$I47</f>
        <v>45170</v>
      </c>
      <c r="D366" s="15">
        <f>Setiembre!$H47</f>
        <v>0</v>
      </c>
      <c r="E366" s="103">
        <f t="shared" si="10"/>
        <v>0</v>
      </c>
      <c r="F366" s="103">
        <f>Setiembre!$J47</f>
        <v>0</v>
      </c>
      <c r="G366" s="103">
        <f>Setiembre!$K47</f>
        <v>0</v>
      </c>
      <c r="H366" s="104">
        <f>Setiembre!$L47</f>
        <v>0</v>
      </c>
      <c r="I366" s="104">
        <f>Setiembre!$M47</f>
        <v>0</v>
      </c>
      <c r="J366" s="105">
        <f>Setiembre!$N47</f>
        <v>0</v>
      </c>
      <c r="K366" s="105" t="str">
        <f t="shared" si="11"/>
        <v>No</v>
      </c>
      <c r="L366" s="104">
        <f>Setiembre!$O47</f>
        <v>0</v>
      </c>
      <c r="M366" s="105">
        <f>Setiembre!$P47</f>
        <v>0</v>
      </c>
      <c r="N366" s="36">
        <f>Setiembre!$Q47</f>
        <v>0</v>
      </c>
      <c r="O366" s="106">
        <f>Setiembre!$R47</f>
        <v>0</v>
      </c>
      <c r="P366" s="107" t="e">
        <f>Setiembre!$S47</f>
        <v>#DIV/0!</v>
      </c>
      <c r="Q366" s="111">
        <f>Setiembre!$T47</f>
        <v>0</v>
      </c>
      <c r="R366" s="112">
        <f>Setiembre!$U47</f>
        <v>0</v>
      </c>
      <c r="S366" s="36"/>
      <c r="T366" s="36"/>
      <c r="U366" s="36"/>
      <c r="V366" s="36"/>
      <c r="W366" s="36"/>
      <c r="X366" s="36"/>
      <c r="Y366" s="36"/>
      <c r="Z366" s="36"/>
      <c r="AA366" s="36"/>
      <c r="AB366" s="36"/>
      <c r="AC366" s="36"/>
    </row>
    <row r="367" spans="2:29" hidden="1" x14ac:dyDescent="0.3">
      <c r="B367" s="49">
        <f>Setiembre!$G48</f>
        <v>0</v>
      </c>
      <c r="C367" s="4">
        <f>Setiembre!$I48</f>
        <v>45170</v>
      </c>
      <c r="D367" s="15">
        <f>Setiembre!$H48</f>
        <v>0</v>
      </c>
      <c r="E367" s="103">
        <f t="shared" si="10"/>
        <v>0</v>
      </c>
      <c r="F367" s="103">
        <f>Setiembre!$J48</f>
        <v>0</v>
      </c>
      <c r="G367" s="103">
        <f>Setiembre!$K48</f>
        <v>0</v>
      </c>
      <c r="H367" s="104">
        <f>Setiembre!$L48</f>
        <v>0</v>
      </c>
      <c r="I367" s="104">
        <f>Setiembre!$M48</f>
        <v>0</v>
      </c>
      <c r="J367" s="105">
        <f>Setiembre!$N48</f>
        <v>0</v>
      </c>
      <c r="K367" s="105" t="str">
        <f t="shared" si="11"/>
        <v>No</v>
      </c>
      <c r="L367" s="104">
        <f>Setiembre!$O48</f>
        <v>0</v>
      </c>
      <c r="M367" s="105">
        <f>Setiembre!$P48</f>
        <v>0</v>
      </c>
      <c r="N367" s="36">
        <f>Setiembre!$Q48</f>
        <v>0</v>
      </c>
      <c r="O367" s="106">
        <f>Setiembre!$R48</f>
        <v>0</v>
      </c>
      <c r="P367" s="107" t="e">
        <f>Setiembre!$S48</f>
        <v>#DIV/0!</v>
      </c>
      <c r="Q367" s="111">
        <f>Setiembre!$T48</f>
        <v>0</v>
      </c>
      <c r="R367" s="112">
        <f>Setiembre!$U48</f>
        <v>0</v>
      </c>
      <c r="S367" s="36"/>
      <c r="T367" s="36"/>
      <c r="U367" s="36"/>
      <c r="V367" s="36"/>
      <c r="W367" s="36"/>
      <c r="X367" s="36"/>
      <c r="Y367" s="36"/>
      <c r="Z367" s="36"/>
      <c r="AA367" s="36"/>
      <c r="AB367" s="36"/>
      <c r="AC367" s="36"/>
    </row>
    <row r="368" spans="2:29" hidden="1" x14ac:dyDescent="0.3">
      <c r="B368" s="49">
        <f>Setiembre!$G49</f>
        <v>0</v>
      </c>
      <c r="C368" s="4">
        <f>Setiembre!$I49</f>
        <v>45170</v>
      </c>
      <c r="D368" s="15">
        <f>Setiembre!$H49</f>
        <v>0</v>
      </c>
      <c r="E368" s="103">
        <f t="shared" si="10"/>
        <v>0</v>
      </c>
      <c r="F368" s="103">
        <f>Setiembre!$J49</f>
        <v>0</v>
      </c>
      <c r="G368" s="103">
        <f>Setiembre!$K49</f>
        <v>0</v>
      </c>
      <c r="H368" s="104">
        <f>Setiembre!$L49</f>
        <v>0</v>
      </c>
      <c r="I368" s="104">
        <f>Setiembre!$M49</f>
        <v>0</v>
      </c>
      <c r="J368" s="105">
        <f>Setiembre!$N49</f>
        <v>0</v>
      </c>
      <c r="K368" s="105" t="str">
        <f t="shared" si="11"/>
        <v>No</v>
      </c>
      <c r="L368" s="104">
        <f>Setiembre!$O49</f>
        <v>0</v>
      </c>
      <c r="M368" s="105">
        <f>Setiembre!$P49</f>
        <v>0</v>
      </c>
      <c r="N368" s="36">
        <f>Setiembre!$Q49</f>
        <v>0</v>
      </c>
      <c r="O368" s="106">
        <f>Setiembre!$R49</f>
        <v>0</v>
      </c>
      <c r="P368" s="107" t="e">
        <f>Setiembre!$S49</f>
        <v>#DIV/0!</v>
      </c>
      <c r="Q368" s="111">
        <f>Setiembre!$T49</f>
        <v>0</v>
      </c>
      <c r="R368" s="112">
        <f>Setiembre!$U49</f>
        <v>0</v>
      </c>
      <c r="S368" s="36"/>
      <c r="T368" s="36"/>
      <c r="U368" s="36"/>
      <c r="V368" s="36"/>
      <c r="W368" s="36"/>
      <c r="X368" s="36"/>
      <c r="Y368" s="36"/>
      <c r="Z368" s="36"/>
      <c r="AA368" s="36"/>
      <c r="AB368" s="36"/>
      <c r="AC368" s="36"/>
    </row>
    <row r="369" spans="2:29" hidden="1" x14ac:dyDescent="0.3">
      <c r="B369" s="49">
        <f>Setiembre!$G50</f>
        <v>0</v>
      </c>
      <c r="C369" s="4">
        <f>Setiembre!$I50</f>
        <v>45170</v>
      </c>
      <c r="D369" s="15">
        <f>Setiembre!$H50</f>
        <v>0</v>
      </c>
      <c r="E369" s="103">
        <f t="shared" si="10"/>
        <v>0</v>
      </c>
      <c r="F369" s="103">
        <f>Setiembre!$J50</f>
        <v>0</v>
      </c>
      <c r="G369" s="103">
        <f>Setiembre!$K50</f>
        <v>0</v>
      </c>
      <c r="H369" s="104">
        <f>Setiembre!$L50</f>
        <v>0</v>
      </c>
      <c r="I369" s="104">
        <f>Setiembre!$M50</f>
        <v>0</v>
      </c>
      <c r="J369" s="105">
        <f>Setiembre!$N50</f>
        <v>0</v>
      </c>
      <c r="K369" s="105" t="str">
        <f t="shared" si="11"/>
        <v>No</v>
      </c>
      <c r="L369" s="104">
        <f>Setiembre!$O50</f>
        <v>0</v>
      </c>
      <c r="M369" s="105">
        <f>Setiembre!$P50</f>
        <v>0</v>
      </c>
      <c r="N369" s="36">
        <f>Setiembre!$Q50</f>
        <v>0</v>
      </c>
      <c r="O369" s="106">
        <f>Setiembre!$R50</f>
        <v>0</v>
      </c>
      <c r="P369" s="107" t="e">
        <f>Setiembre!$S50</f>
        <v>#DIV/0!</v>
      </c>
      <c r="Q369" s="111">
        <f>Setiembre!$T50</f>
        <v>0</v>
      </c>
      <c r="R369" s="112">
        <f>Setiembre!$U50</f>
        <v>0</v>
      </c>
      <c r="S369" s="36"/>
      <c r="T369" s="36"/>
      <c r="U369" s="36"/>
      <c r="V369" s="36"/>
      <c r="W369" s="36"/>
      <c r="X369" s="36"/>
      <c r="Y369" s="36"/>
      <c r="Z369" s="36"/>
      <c r="AA369" s="36"/>
      <c r="AB369" s="36"/>
      <c r="AC369" s="36"/>
    </row>
    <row r="370" spans="2:29" hidden="1" x14ac:dyDescent="0.3">
      <c r="B370" s="49">
        <f>Setiembre!$G51</f>
        <v>0</v>
      </c>
      <c r="C370" s="4">
        <f>Setiembre!$I51</f>
        <v>45170</v>
      </c>
      <c r="D370" s="15">
        <f>Setiembre!$H51</f>
        <v>0</v>
      </c>
      <c r="E370" s="103">
        <f t="shared" si="10"/>
        <v>0</v>
      </c>
      <c r="F370" s="103">
        <f>Setiembre!$J51</f>
        <v>0</v>
      </c>
      <c r="G370" s="103">
        <f>Setiembre!$K51</f>
        <v>0</v>
      </c>
      <c r="H370" s="104">
        <f>Setiembre!$L51</f>
        <v>0</v>
      </c>
      <c r="I370" s="104">
        <f>Setiembre!$M51</f>
        <v>0</v>
      </c>
      <c r="J370" s="105">
        <f>Setiembre!$N51</f>
        <v>0</v>
      </c>
      <c r="K370" s="105" t="str">
        <f t="shared" si="11"/>
        <v>No</v>
      </c>
      <c r="L370" s="104">
        <f>Setiembre!$O51</f>
        <v>0</v>
      </c>
      <c r="M370" s="105">
        <f>Setiembre!$P51</f>
        <v>0</v>
      </c>
      <c r="N370" s="36">
        <f>Setiembre!$Q51</f>
        <v>0</v>
      </c>
      <c r="O370" s="106">
        <f>Setiembre!$R51</f>
        <v>0</v>
      </c>
      <c r="P370" s="107" t="e">
        <f>Setiembre!$S51</f>
        <v>#DIV/0!</v>
      </c>
      <c r="Q370" s="111">
        <f>Setiembre!$T51</f>
        <v>0</v>
      </c>
      <c r="R370" s="112">
        <f>Setiembre!$U51</f>
        <v>0</v>
      </c>
      <c r="S370" s="36"/>
      <c r="T370" s="36"/>
      <c r="U370" s="36"/>
      <c r="V370" s="36"/>
      <c r="W370" s="36"/>
      <c r="X370" s="36"/>
      <c r="Y370" s="36"/>
      <c r="Z370" s="36"/>
      <c r="AA370" s="36"/>
      <c r="AB370" s="36"/>
      <c r="AC370" s="36"/>
    </row>
    <row r="371" spans="2:29" hidden="1" x14ac:dyDescent="0.3">
      <c r="B371" s="49">
        <f>Setiembre!$G52</f>
        <v>0</v>
      </c>
      <c r="C371" s="4">
        <f>Setiembre!$I52</f>
        <v>45170</v>
      </c>
      <c r="D371" s="15">
        <f>Setiembre!$H52</f>
        <v>0</v>
      </c>
      <c r="E371" s="103">
        <f t="shared" si="10"/>
        <v>0</v>
      </c>
      <c r="F371" s="103">
        <f>Setiembre!$J52</f>
        <v>0</v>
      </c>
      <c r="G371" s="103">
        <f>Setiembre!$K52</f>
        <v>0</v>
      </c>
      <c r="H371" s="104">
        <f>Setiembre!$L52</f>
        <v>0</v>
      </c>
      <c r="I371" s="104">
        <f>Setiembre!$M52</f>
        <v>0</v>
      </c>
      <c r="J371" s="105">
        <f>Setiembre!$N52</f>
        <v>0</v>
      </c>
      <c r="K371" s="105" t="str">
        <f t="shared" si="11"/>
        <v>No</v>
      </c>
      <c r="L371" s="104">
        <f>Setiembre!$O52</f>
        <v>0</v>
      </c>
      <c r="M371" s="105">
        <f>Setiembre!$P52</f>
        <v>0</v>
      </c>
      <c r="N371" s="36">
        <f>Setiembre!$Q52</f>
        <v>0</v>
      </c>
      <c r="O371" s="106">
        <f>Setiembre!$R52</f>
        <v>0</v>
      </c>
      <c r="P371" s="107" t="e">
        <f>Setiembre!$S52</f>
        <v>#DIV/0!</v>
      </c>
      <c r="Q371" s="111">
        <f>Setiembre!$T52</f>
        <v>0</v>
      </c>
      <c r="R371" s="112">
        <f>Setiembre!$U52</f>
        <v>0</v>
      </c>
      <c r="S371" s="36"/>
      <c r="T371" s="36"/>
      <c r="U371" s="36"/>
      <c r="V371" s="36"/>
      <c r="W371" s="36"/>
      <c r="X371" s="36"/>
      <c r="Y371" s="36"/>
      <c r="Z371" s="36"/>
      <c r="AA371" s="36"/>
      <c r="AB371" s="36"/>
      <c r="AC371" s="36"/>
    </row>
    <row r="372" spans="2:29" hidden="1" x14ac:dyDescent="0.3">
      <c r="B372" s="49">
        <f>Setiembre!$G53</f>
        <v>0</v>
      </c>
      <c r="C372" s="4">
        <f>Setiembre!$I53</f>
        <v>45170</v>
      </c>
      <c r="D372" s="15">
        <f>Setiembre!$H53</f>
        <v>0</v>
      </c>
      <c r="E372" s="103">
        <f t="shared" si="10"/>
        <v>0</v>
      </c>
      <c r="F372" s="103">
        <f>Setiembre!$J53</f>
        <v>0</v>
      </c>
      <c r="G372" s="103">
        <f>Setiembre!$K53</f>
        <v>0</v>
      </c>
      <c r="H372" s="104">
        <f>Setiembre!$L53</f>
        <v>0</v>
      </c>
      <c r="I372" s="104">
        <f>Setiembre!$M53</f>
        <v>0</v>
      </c>
      <c r="J372" s="105">
        <f>Setiembre!$N53</f>
        <v>0</v>
      </c>
      <c r="K372" s="105" t="str">
        <f t="shared" si="11"/>
        <v>No</v>
      </c>
      <c r="L372" s="104">
        <f>Setiembre!$O53</f>
        <v>0</v>
      </c>
      <c r="M372" s="105">
        <f>Setiembre!$P53</f>
        <v>0</v>
      </c>
      <c r="N372" s="36">
        <f>Setiembre!$Q53</f>
        <v>0</v>
      </c>
      <c r="O372" s="106">
        <f>Setiembre!$R53</f>
        <v>0</v>
      </c>
      <c r="P372" s="107" t="e">
        <f>Setiembre!$S53</f>
        <v>#DIV/0!</v>
      </c>
      <c r="Q372" s="111">
        <f>Setiembre!$T53</f>
        <v>0</v>
      </c>
      <c r="R372" s="112">
        <f>Setiembre!$U53</f>
        <v>0</v>
      </c>
      <c r="S372" s="36"/>
      <c r="T372" s="36"/>
      <c r="U372" s="36"/>
      <c r="V372" s="36"/>
      <c r="W372" s="36"/>
      <c r="X372" s="36"/>
      <c r="Y372" s="36"/>
      <c r="Z372" s="36"/>
      <c r="AA372" s="36"/>
      <c r="AB372" s="36"/>
      <c r="AC372" s="36"/>
    </row>
    <row r="373" spans="2:29" hidden="1" x14ac:dyDescent="0.3">
      <c r="B373" s="49">
        <f>Setiembre!$G54</f>
        <v>0</v>
      </c>
      <c r="C373" s="4">
        <f>Setiembre!$I54</f>
        <v>45170</v>
      </c>
      <c r="D373" s="15">
        <f>Setiembre!$H54</f>
        <v>0</v>
      </c>
      <c r="E373" s="103">
        <f t="shared" si="10"/>
        <v>0</v>
      </c>
      <c r="F373" s="103">
        <f>Setiembre!$J54</f>
        <v>0</v>
      </c>
      <c r="G373" s="103">
        <f>Setiembre!$K54</f>
        <v>0</v>
      </c>
      <c r="H373" s="104">
        <f>Setiembre!$L54</f>
        <v>0</v>
      </c>
      <c r="I373" s="104">
        <f>Setiembre!$M54</f>
        <v>0</v>
      </c>
      <c r="J373" s="105">
        <f>Setiembre!$N54</f>
        <v>0</v>
      </c>
      <c r="K373" s="105" t="str">
        <f t="shared" si="11"/>
        <v>No</v>
      </c>
      <c r="L373" s="104">
        <f>Setiembre!$O54</f>
        <v>0</v>
      </c>
      <c r="M373" s="105">
        <f>Setiembre!$P54</f>
        <v>0</v>
      </c>
      <c r="N373" s="36">
        <f>Setiembre!$Q54</f>
        <v>0</v>
      </c>
      <c r="O373" s="106">
        <f>Setiembre!$R54</f>
        <v>0</v>
      </c>
      <c r="P373" s="107" t="e">
        <f>Setiembre!$S54</f>
        <v>#DIV/0!</v>
      </c>
      <c r="Q373" s="111">
        <f>Setiembre!$T54</f>
        <v>0</v>
      </c>
      <c r="R373" s="112">
        <f>Setiembre!$U54</f>
        <v>0</v>
      </c>
      <c r="S373" s="36"/>
      <c r="T373" s="36"/>
      <c r="U373" s="36"/>
      <c r="V373" s="36"/>
      <c r="W373" s="36"/>
      <c r="X373" s="36"/>
      <c r="Y373" s="36"/>
      <c r="Z373" s="36"/>
      <c r="AA373" s="36"/>
      <c r="AB373" s="36"/>
      <c r="AC373" s="36"/>
    </row>
    <row r="374" spans="2:29" hidden="1" x14ac:dyDescent="0.3">
      <c r="B374" s="49">
        <f>Setiembre!$G55</f>
        <v>0</v>
      </c>
      <c r="C374" s="4">
        <f>Setiembre!$I55</f>
        <v>45170</v>
      </c>
      <c r="D374" s="15">
        <f>Setiembre!$H55</f>
        <v>0</v>
      </c>
      <c r="E374" s="103">
        <f t="shared" si="10"/>
        <v>0</v>
      </c>
      <c r="F374" s="103">
        <f>Setiembre!$J55</f>
        <v>0</v>
      </c>
      <c r="G374" s="103">
        <f>Setiembre!$K55</f>
        <v>0</v>
      </c>
      <c r="H374" s="104">
        <f>Setiembre!$L55</f>
        <v>0</v>
      </c>
      <c r="I374" s="104">
        <f>Setiembre!$M55</f>
        <v>0</v>
      </c>
      <c r="J374" s="105">
        <f>Setiembre!$N55</f>
        <v>0</v>
      </c>
      <c r="K374" s="105" t="str">
        <f t="shared" si="11"/>
        <v>No</v>
      </c>
      <c r="L374" s="104">
        <f>Setiembre!$O55</f>
        <v>0</v>
      </c>
      <c r="M374" s="105">
        <f>Setiembre!$P55</f>
        <v>0</v>
      </c>
      <c r="N374" s="36">
        <f>Setiembre!$Q55</f>
        <v>0</v>
      </c>
      <c r="O374" s="106">
        <f>Setiembre!$R55</f>
        <v>0</v>
      </c>
      <c r="P374" s="107" t="e">
        <f>Setiembre!$S55</f>
        <v>#DIV/0!</v>
      </c>
      <c r="Q374" s="111">
        <f>Setiembre!$T55</f>
        <v>0</v>
      </c>
      <c r="R374" s="112">
        <f>Setiembre!$U55</f>
        <v>0</v>
      </c>
      <c r="S374" s="36"/>
      <c r="T374" s="36"/>
      <c r="U374" s="36"/>
      <c r="V374" s="36"/>
      <c r="W374" s="36"/>
      <c r="X374" s="36"/>
      <c r="Y374" s="36"/>
      <c r="Z374" s="36"/>
      <c r="AA374" s="36"/>
      <c r="AB374" s="36"/>
      <c r="AC374" s="36"/>
    </row>
    <row r="375" spans="2:29" hidden="1" x14ac:dyDescent="0.3">
      <c r="B375" s="49">
        <f>Setiembre!$G56</f>
        <v>0</v>
      </c>
      <c r="C375" s="4">
        <f>Setiembre!$I56</f>
        <v>45170</v>
      </c>
      <c r="D375" s="15">
        <f>Setiembre!$H56</f>
        <v>0</v>
      </c>
      <c r="E375" s="103">
        <f t="shared" si="10"/>
        <v>0</v>
      </c>
      <c r="F375" s="103">
        <f>Setiembre!$J56</f>
        <v>0</v>
      </c>
      <c r="G375" s="103">
        <f>Setiembre!$K56</f>
        <v>0</v>
      </c>
      <c r="H375" s="104">
        <f>Setiembre!$L56</f>
        <v>0</v>
      </c>
      <c r="I375" s="104">
        <f>Setiembre!$M56</f>
        <v>0</v>
      </c>
      <c r="J375" s="105">
        <f>Setiembre!$N56</f>
        <v>0</v>
      </c>
      <c r="K375" s="105" t="str">
        <f t="shared" si="11"/>
        <v>No</v>
      </c>
      <c r="L375" s="104">
        <f>Setiembre!$O56</f>
        <v>0</v>
      </c>
      <c r="M375" s="105">
        <f>Setiembre!$P56</f>
        <v>0</v>
      </c>
      <c r="N375" s="36">
        <f>Setiembre!$Q56</f>
        <v>0</v>
      </c>
      <c r="O375" s="106">
        <f>Setiembre!$R56</f>
        <v>0</v>
      </c>
      <c r="P375" s="107" t="e">
        <f>Setiembre!$S56</f>
        <v>#DIV/0!</v>
      </c>
      <c r="Q375" s="111">
        <f>Setiembre!$T56</f>
        <v>0</v>
      </c>
      <c r="R375" s="112">
        <f>Setiembre!$U56</f>
        <v>0</v>
      </c>
      <c r="S375" s="36"/>
      <c r="T375" s="36"/>
      <c r="U375" s="36"/>
      <c r="V375" s="36"/>
      <c r="W375" s="36"/>
      <c r="X375" s="36"/>
      <c r="Y375" s="36"/>
      <c r="Z375" s="36"/>
      <c r="AA375" s="36"/>
      <c r="AB375" s="36"/>
      <c r="AC375" s="36"/>
    </row>
    <row r="376" spans="2:29" hidden="1" x14ac:dyDescent="0.3">
      <c r="B376" s="49">
        <f>Octubre!$G17</f>
        <v>0</v>
      </c>
      <c r="C376" s="4">
        <f>Octubre!$I17</f>
        <v>45200</v>
      </c>
      <c r="D376" s="15">
        <f>Octubre!$H17</f>
        <v>0</v>
      </c>
      <c r="E376" s="103">
        <f t="shared" si="10"/>
        <v>0</v>
      </c>
      <c r="F376" s="103">
        <f>Octubre!$J17</f>
        <v>0</v>
      </c>
      <c r="G376" s="103">
        <f>Octubre!$K17</f>
        <v>0</v>
      </c>
      <c r="H376" s="104">
        <f>Octubre!$L17</f>
        <v>0</v>
      </c>
      <c r="I376" s="104">
        <f>Octubre!$M17</f>
        <v>0</v>
      </c>
      <c r="J376" s="105">
        <f>Octubre!$N17</f>
        <v>0</v>
      </c>
      <c r="K376" s="105" t="str">
        <f t="shared" si="11"/>
        <v>No</v>
      </c>
      <c r="L376" s="104">
        <f>Octubre!$O17</f>
        <v>0</v>
      </c>
      <c r="M376" s="105">
        <f>Octubre!$P17</f>
        <v>0</v>
      </c>
      <c r="N376" s="36">
        <f>Octubre!$Q17</f>
        <v>0</v>
      </c>
      <c r="O376" s="106">
        <f>Octubre!$R17</f>
        <v>0</v>
      </c>
      <c r="P376" s="107" t="e">
        <f>Octubre!$S17</f>
        <v>#DIV/0!</v>
      </c>
      <c r="Q376" s="111">
        <f>Octubre!$T17</f>
        <v>0</v>
      </c>
      <c r="R376" s="112">
        <f>Octubre!$U17</f>
        <v>0</v>
      </c>
      <c r="S376" s="36">
        <f>Octubre!$C$39</f>
        <v>22</v>
      </c>
      <c r="T376" s="36">
        <f>Octubre!$E$39</f>
        <v>0</v>
      </c>
      <c r="U376" s="36">
        <f>S376-T376</f>
        <v>22</v>
      </c>
      <c r="V376" s="36">
        <f>COUNTIF(Octubre!$D$17:$D$38,V15)</f>
        <v>0</v>
      </c>
      <c r="W376" s="36">
        <f>COUNTIF(Octubre!$D$17:$D$38,W15)</f>
        <v>0</v>
      </c>
      <c r="X376" s="36">
        <f>COUNTIF(Octubre!$D$17:$D$38,X15)</f>
        <v>0</v>
      </c>
      <c r="Y376" s="36">
        <f>COUNTIF(Octubre!$D$17:$D$38,Y15)</f>
        <v>0</v>
      </c>
      <c r="Z376" s="36">
        <f>COUNTIF(Octubre!$D$17:$D$38,Z15)</f>
        <v>0</v>
      </c>
      <c r="AA376" s="36">
        <f>COUNTIF(Octubre!$D$17:$D$38,AA15)</f>
        <v>0</v>
      </c>
      <c r="AB376" s="36">
        <f>COUNTIF(Octubre!$D$17:$D$38,AB15)</f>
        <v>0</v>
      </c>
      <c r="AC376" s="36">
        <f>COUNTIF(Octubre!$D$17:$D$38,AC15)</f>
        <v>0</v>
      </c>
    </row>
    <row r="377" spans="2:29" hidden="1" x14ac:dyDescent="0.3">
      <c r="B377" s="49">
        <f>Octubre!$G18</f>
        <v>0</v>
      </c>
      <c r="C377" s="4">
        <f>Octubre!$I18</f>
        <v>45200</v>
      </c>
      <c r="D377" s="15">
        <f>Octubre!$H18</f>
        <v>0</v>
      </c>
      <c r="E377" s="103">
        <f t="shared" si="10"/>
        <v>0</v>
      </c>
      <c r="F377" s="103">
        <f>Octubre!$J18</f>
        <v>0</v>
      </c>
      <c r="G377" s="103">
        <f>Octubre!$K18</f>
        <v>0</v>
      </c>
      <c r="H377" s="104">
        <f>Octubre!$L18</f>
        <v>0</v>
      </c>
      <c r="I377" s="104">
        <f>Octubre!$M18</f>
        <v>0</v>
      </c>
      <c r="J377" s="105">
        <f>Octubre!$N18</f>
        <v>0</v>
      </c>
      <c r="K377" s="105" t="str">
        <f t="shared" si="11"/>
        <v>No</v>
      </c>
      <c r="L377" s="104">
        <f>Octubre!$O18</f>
        <v>0</v>
      </c>
      <c r="M377" s="105">
        <f>Octubre!$P18</f>
        <v>0</v>
      </c>
      <c r="N377" s="36">
        <f>Octubre!$Q18</f>
        <v>0</v>
      </c>
      <c r="O377" s="106">
        <f>Octubre!$R18</f>
        <v>0</v>
      </c>
      <c r="P377" s="107" t="e">
        <f>Octubre!$S18</f>
        <v>#DIV/0!</v>
      </c>
      <c r="Q377" s="111">
        <f>Octubre!$T18</f>
        <v>0</v>
      </c>
      <c r="R377" s="112">
        <f>Octubre!$U18</f>
        <v>0</v>
      </c>
      <c r="S377" s="36"/>
      <c r="T377" s="36"/>
      <c r="U377" s="36"/>
      <c r="V377" s="36"/>
      <c r="W377" s="36"/>
      <c r="X377" s="36"/>
      <c r="Y377" s="36"/>
      <c r="Z377" s="36"/>
      <c r="AA377" s="36"/>
      <c r="AB377" s="36"/>
      <c r="AC377" s="36"/>
    </row>
    <row r="378" spans="2:29" hidden="1" x14ac:dyDescent="0.3">
      <c r="B378" s="49">
        <f>Octubre!$G19</f>
        <v>0</v>
      </c>
      <c r="C378" s="4">
        <f>Octubre!$I19</f>
        <v>45200</v>
      </c>
      <c r="D378" s="15">
        <f>Octubre!$H19</f>
        <v>0</v>
      </c>
      <c r="E378" s="103">
        <f t="shared" si="10"/>
        <v>0</v>
      </c>
      <c r="F378" s="103">
        <f>Octubre!$J19</f>
        <v>0</v>
      </c>
      <c r="G378" s="103">
        <f>Octubre!$K19</f>
        <v>0</v>
      </c>
      <c r="H378" s="104">
        <f>Octubre!$L19</f>
        <v>0</v>
      </c>
      <c r="I378" s="104">
        <f>Octubre!$M19</f>
        <v>0</v>
      </c>
      <c r="J378" s="105">
        <f>Octubre!$N19</f>
        <v>0</v>
      </c>
      <c r="K378" s="105" t="str">
        <f t="shared" si="11"/>
        <v>No</v>
      </c>
      <c r="L378" s="104">
        <f>Octubre!$O19</f>
        <v>0</v>
      </c>
      <c r="M378" s="105">
        <f>Octubre!$P19</f>
        <v>0</v>
      </c>
      <c r="N378" s="36">
        <f>Octubre!$Q19</f>
        <v>0</v>
      </c>
      <c r="O378" s="106">
        <f>Octubre!$R19</f>
        <v>0</v>
      </c>
      <c r="P378" s="107" t="e">
        <f>Octubre!$S19</f>
        <v>#DIV/0!</v>
      </c>
      <c r="Q378" s="111">
        <f>Octubre!$T19</f>
        <v>0</v>
      </c>
      <c r="R378" s="112">
        <f>Octubre!$U19</f>
        <v>0</v>
      </c>
      <c r="S378" s="36"/>
      <c r="T378" s="36"/>
      <c r="U378" s="36"/>
      <c r="V378" s="36"/>
      <c r="W378" s="36"/>
      <c r="X378" s="36"/>
      <c r="Y378" s="36"/>
      <c r="Z378" s="36"/>
      <c r="AA378" s="36"/>
      <c r="AB378" s="36"/>
      <c r="AC378" s="36"/>
    </row>
    <row r="379" spans="2:29" hidden="1" x14ac:dyDescent="0.3">
      <c r="B379" s="49">
        <f>Octubre!$G20</f>
        <v>0</v>
      </c>
      <c r="C379" s="4">
        <f>Octubre!$I20</f>
        <v>45200</v>
      </c>
      <c r="D379" s="15">
        <f>Octubre!$H20</f>
        <v>0</v>
      </c>
      <c r="E379" s="103">
        <f t="shared" si="10"/>
        <v>0</v>
      </c>
      <c r="F379" s="103">
        <f>Octubre!$J20</f>
        <v>0</v>
      </c>
      <c r="G379" s="103">
        <f>Octubre!$K20</f>
        <v>0</v>
      </c>
      <c r="H379" s="104">
        <f>Octubre!$L20</f>
        <v>0</v>
      </c>
      <c r="I379" s="104">
        <f>Octubre!$M20</f>
        <v>0</v>
      </c>
      <c r="J379" s="105">
        <f>Octubre!$N20</f>
        <v>0</v>
      </c>
      <c r="K379" s="105" t="str">
        <f t="shared" si="11"/>
        <v>No</v>
      </c>
      <c r="L379" s="104">
        <f>Octubre!$O20</f>
        <v>0</v>
      </c>
      <c r="M379" s="105">
        <f>Octubre!$P20</f>
        <v>0</v>
      </c>
      <c r="N379" s="36">
        <f>Octubre!$Q20</f>
        <v>0</v>
      </c>
      <c r="O379" s="106">
        <f>Octubre!$R20</f>
        <v>0</v>
      </c>
      <c r="P379" s="107" t="e">
        <f>Octubre!$S20</f>
        <v>#DIV/0!</v>
      </c>
      <c r="Q379" s="111">
        <f>Octubre!$T20</f>
        <v>0</v>
      </c>
      <c r="R379" s="112">
        <f>Octubre!$U20</f>
        <v>0</v>
      </c>
      <c r="S379" s="36"/>
      <c r="T379" s="36"/>
      <c r="U379" s="36"/>
      <c r="V379" s="36"/>
      <c r="W379" s="36"/>
      <c r="X379" s="36"/>
      <c r="Y379" s="36"/>
      <c r="Z379" s="36"/>
      <c r="AA379" s="36"/>
      <c r="AB379" s="36"/>
      <c r="AC379" s="36"/>
    </row>
    <row r="380" spans="2:29" hidden="1" x14ac:dyDescent="0.3">
      <c r="B380" s="49">
        <f>Octubre!$G21</f>
        <v>0</v>
      </c>
      <c r="C380" s="4">
        <f>Octubre!$I21</f>
        <v>45200</v>
      </c>
      <c r="D380" s="15">
        <f>Octubre!$H21</f>
        <v>0</v>
      </c>
      <c r="E380" s="103">
        <f t="shared" si="10"/>
        <v>0</v>
      </c>
      <c r="F380" s="103">
        <f>Octubre!$J21</f>
        <v>0</v>
      </c>
      <c r="G380" s="103">
        <f>Octubre!$K21</f>
        <v>0</v>
      </c>
      <c r="H380" s="104">
        <f>Octubre!$L21</f>
        <v>0</v>
      </c>
      <c r="I380" s="104">
        <f>Octubre!$M21</f>
        <v>0</v>
      </c>
      <c r="J380" s="105">
        <f>Octubre!$N21</f>
        <v>0</v>
      </c>
      <c r="K380" s="105" t="str">
        <f t="shared" si="11"/>
        <v>No</v>
      </c>
      <c r="L380" s="104">
        <f>Octubre!$O21</f>
        <v>0</v>
      </c>
      <c r="M380" s="105">
        <f>Octubre!$P21</f>
        <v>0</v>
      </c>
      <c r="N380" s="36">
        <f>Octubre!$Q21</f>
        <v>0</v>
      </c>
      <c r="O380" s="106">
        <f>Octubre!$R21</f>
        <v>0</v>
      </c>
      <c r="P380" s="107" t="e">
        <f>Octubre!$S21</f>
        <v>#DIV/0!</v>
      </c>
      <c r="Q380" s="111">
        <f>Octubre!$T21</f>
        <v>0</v>
      </c>
      <c r="R380" s="112">
        <f>Octubre!$U21</f>
        <v>0</v>
      </c>
      <c r="S380" s="36"/>
      <c r="T380" s="36"/>
      <c r="U380" s="36"/>
      <c r="V380" s="36"/>
      <c r="W380" s="36"/>
      <c r="X380" s="36"/>
      <c r="Y380" s="36"/>
      <c r="Z380" s="36"/>
      <c r="AA380" s="36"/>
      <c r="AB380" s="36"/>
      <c r="AC380" s="36"/>
    </row>
    <row r="381" spans="2:29" hidden="1" x14ac:dyDescent="0.3">
      <c r="B381" s="49">
        <f>Octubre!$G22</f>
        <v>0</v>
      </c>
      <c r="C381" s="4">
        <f>Octubre!$I22</f>
        <v>45200</v>
      </c>
      <c r="D381" s="15">
        <f>Octubre!$H22</f>
        <v>0</v>
      </c>
      <c r="E381" s="103">
        <f t="shared" si="10"/>
        <v>0</v>
      </c>
      <c r="F381" s="103">
        <f>Octubre!$J22</f>
        <v>0</v>
      </c>
      <c r="G381" s="103">
        <f>Octubre!$K22</f>
        <v>0</v>
      </c>
      <c r="H381" s="104">
        <f>Octubre!$L22</f>
        <v>0</v>
      </c>
      <c r="I381" s="104">
        <f>Octubre!$M22</f>
        <v>0</v>
      </c>
      <c r="J381" s="105">
        <f>Octubre!$N22</f>
        <v>0</v>
      </c>
      <c r="K381" s="105" t="str">
        <f t="shared" si="11"/>
        <v>No</v>
      </c>
      <c r="L381" s="104">
        <f>Octubre!$O22</f>
        <v>0</v>
      </c>
      <c r="M381" s="105">
        <f>Octubre!$P22</f>
        <v>0</v>
      </c>
      <c r="N381" s="36">
        <f>Octubre!$Q22</f>
        <v>0</v>
      </c>
      <c r="O381" s="106">
        <f>Octubre!$R22</f>
        <v>0</v>
      </c>
      <c r="P381" s="107" t="e">
        <f>Octubre!$S22</f>
        <v>#DIV/0!</v>
      </c>
      <c r="Q381" s="111">
        <f>Octubre!$T22</f>
        <v>0</v>
      </c>
      <c r="R381" s="112">
        <f>Octubre!$U22</f>
        <v>0</v>
      </c>
      <c r="S381" s="36"/>
      <c r="T381" s="36"/>
      <c r="U381" s="36"/>
      <c r="V381" s="36"/>
      <c r="W381" s="36"/>
      <c r="X381" s="36"/>
      <c r="Y381" s="36"/>
      <c r="Z381" s="36"/>
      <c r="AA381" s="36"/>
      <c r="AB381" s="36"/>
      <c r="AC381" s="36"/>
    </row>
    <row r="382" spans="2:29" hidden="1" x14ac:dyDescent="0.3">
      <c r="B382" s="49">
        <f>Octubre!$G23</f>
        <v>0</v>
      </c>
      <c r="C382" s="4">
        <f>Octubre!$I23</f>
        <v>45200</v>
      </c>
      <c r="D382" s="15">
        <f>Octubre!$H23</f>
        <v>0</v>
      </c>
      <c r="E382" s="103">
        <f t="shared" si="10"/>
        <v>0</v>
      </c>
      <c r="F382" s="103">
        <f>Octubre!$J23</f>
        <v>0</v>
      </c>
      <c r="G382" s="103">
        <f>Octubre!$K23</f>
        <v>0</v>
      </c>
      <c r="H382" s="104">
        <f>Octubre!$L23</f>
        <v>0</v>
      </c>
      <c r="I382" s="104">
        <f>Octubre!$M23</f>
        <v>0</v>
      </c>
      <c r="J382" s="105">
        <f>Octubre!$N23</f>
        <v>0</v>
      </c>
      <c r="K382" s="105" t="str">
        <f t="shared" si="11"/>
        <v>No</v>
      </c>
      <c r="L382" s="104">
        <f>Octubre!$O23</f>
        <v>0</v>
      </c>
      <c r="M382" s="105">
        <f>Octubre!$P23</f>
        <v>0</v>
      </c>
      <c r="N382" s="36">
        <f>Octubre!$Q23</f>
        <v>0</v>
      </c>
      <c r="O382" s="106">
        <f>Octubre!$R23</f>
        <v>0</v>
      </c>
      <c r="P382" s="107" t="e">
        <f>Octubre!$S23</f>
        <v>#DIV/0!</v>
      </c>
      <c r="Q382" s="111">
        <f>Octubre!$T23</f>
        <v>0</v>
      </c>
      <c r="R382" s="112">
        <f>Octubre!$U23</f>
        <v>0</v>
      </c>
      <c r="S382" s="36"/>
      <c r="T382" s="36"/>
      <c r="U382" s="36"/>
      <c r="V382" s="36"/>
      <c r="W382" s="36"/>
      <c r="X382" s="36"/>
      <c r="Y382" s="36"/>
      <c r="Z382" s="36"/>
      <c r="AA382" s="36"/>
      <c r="AB382" s="36"/>
      <c r="AC382" s="36"/>
    </row>
    <row r="383" spans="2:29" hidden="1" x14ac:dyDescent="0.3">
      <c r="B383" s="49">
        <f>Octubre!$G24</f>
        <v>0</v>
      </c>
      <c r="C383" s="4">
        <f>Octubre!$I24</f>
        <v>45200</v>
      </c>
      <c r="D383" s="15">
        <f>Octubre!$H24</f>
        <v>0</v>
      </c>
      <c r="E383" s="103">
        <f t="shared" si="10"/>
        <v>0</v>
      </c>
      <c r="F383" s="103">
        <f>Octubre!$J24</f>
        <v>0</v>
      </c>
      <c r="G383" s="103">
        <f>Octubre!$K24</f>
        <v>0</v>
      </c>
      <c r="H383" s="104">
        <f>Octubre!$L24</f>
        <v>0</v>
      </c>
      <c r="I383" s="104">
        <f>Octubre!$M24</f>
        <v>0</v>
      </c>
      <c r="J383" s="105">
        <f>Octubre!$N24</f>
        <v>0</v>
      </c>
      <c r="K383" s="105" t="str">
        <f t="shared" si="11"/>
        <v>No</v>
      </c>
      <c r="L383" s="104">
        <f>Octubre!$O24</f>
        <v>0</v>
      </c>
      <c r="M383" s="105">
        <f>Octubre!$P24</f>
        <v>0</v>
      </c>
      <c r="N383" s="36">
        <f>Octubre!$Q24</f>
        <v>0</v>
      </c>
      <c r="O383" s="106">
        <f>Octubre!$R24</f>
        <v>0</v>
      </c>
      <c r="P383" s="107" t="e">
        <f>Octubre!$S24</f>
        <v>#DIV/0!</v>
      </c>
      <c r="Q383" s="111">
        <f>Octubre!$T24</f>
        <v>0</v>
      </c>
      <c r="R383" s="112">
        <f>Octubre!$U24</f>
        <v>0</v>
      </c>
      <c r="S383" s="36"/>
      <c r="T383" s="36"/>
      <c r="U383" s="36"/>
      <c r="V383" s="36"/>
      <c r="W383" s="36"/>
      <c r="X383" s="36"/>
      <c r="Y383" s="36"/>
      <c r="Z383" s="36"/>
      <c r="AA383" s="36"/>
      <c r="AB383" s="36"/>
      <c r="AC383" s="36"/>
    </row>
    <row r="384" spans="2:29" hidden="1" x14ac:dyDescent="0.3">
      <c r="B384" s="49">
        <f>Octubre!$G25</f>
        <v>0</v>
      </c>
      <c r="C384" s="4">
        <f>Octubre!$I25</f>
        <v>45200</v>
      </c>
      <c r="D384" s="15">
        <f>Octubre!$H25</f>
        <v>0</v>
      </c>
      <c r="E384" s="103">
        <f t="shared" si="10"/>
        <v>0</v>
      </c>
      <c r="F384" s="103">
        <f>Octubre!$J25</f>
        <v>0</v>
      </c>
      <c r="G384" s="103">
        <f>Octubre!$K25</f>
        <v>0</v>
      </c>
      <c r="H384" s="104">
        <f>Octubre!$L25</f>
        <v>0</v>
      </c>
      <c r="I384" s="104">
        <f>Octubre!$M25</f>
        <v>0</v>
      </c>
      <c r="J384" s="105">
        <f>Octubre!$N25</f>
        <v>0</v>
      </c>
      <c r="K384" s="105" t="str">
        <f t="shared" si="11"/>
        <v>No</v>
      </c>
      <c r="L384" s="104">
        <f>Octubre!$O25</f>
        <v>0</v>
      </c>
      <c r="M384" s="105">
        <f>Octubre!$P25</f>
        <v>0</v>
      </c>
      <c r="N384" s="36">
        <f>Octubre!$Q25</f>
        <v>0</v>
      </c>
      <c r="O384" s="106">
        <f>Octubre!$R25</f>
        <v>0</v>
      </c>
      <c r="P384" s="107" t="e">
        <f>Octubre!$S25</f>
        <v>#DIV/0!</v>
      </c>
      <c r="Q384" s="111">
        <f>Octubre!$T25</f>
        <v>0</v>
      </c>
      <c r="R384" s="112">
        <f>Octubre!$U25</f>
        <v>0</v>
      </c>
      <c r="S384" s="36"/>
      <c r="T384" s="36"/>
      <c r="U384" s="36"/>
      <c r="V384" s="36"/>
      <c r="W384" s="36"/>
      <c r="X384" s="36"/>
      <c r="Y384" s="36"/>
      <c r="Z384" s="36"/>
      <c r="AA384" s="36"/>
      <c r="AB384" s="36"/>
      <c r="AC384" s="36"/>
    </row>
    <row r="385" spans="2:29" hidden="1" x14ac:dyDescent="0.3">
      <c r="B385" s="49">
        <f>Octubre!$G26</f>
        <v>0</v>
      </c>
      <c r="C385" s="4">
        <f>Octubre!$I26</f>
        <v>45200</v>
      </c>
      <c r="D385" s="15">
        <f>Octubre!$H26</f>
        <v>0</v>
      </c>
      <c r="E385" s="103">
        <f t="shared" si="10"/>
        <v>0</v>
      </c>
      <c r="F385" s="103">
        <f>Octubre!$J26</f>
        <v>0</v>
      </c>
      <c r="G385" s="103">
        <f>Octubre!$K26</f>
        <v>0</v>
      </c>
      <c r="H385" s="104">
        <f>Octubre!$L26</f>
        <v>0</v>
      </c>
      <c r="I385" s="104">
        <f>Octubre!$M26</f>
        <v>0</v>
      </c>
      <c r="J385" s="105">
        <f>Octubre!$N26</f>
        <v>0</v>
      </c>
      <c r="K385" s="105" t="str">
        <f t="shared" si="11"/>
        <v>No</v>
      </c>
      <c r="L385" s="104">
        <f>Octubre!$O26</f>
        <v>0</v>
      </c>
      <c r="M385" s="105">
        <f>Octubre!$P26</f>
        <v>0</v>
      </c>
      <c r="N385" s="36">
        <f>Octubre!$Q26</f>
        <v>0</v>
      </c>
      <c r="O385" s="106">
        <f>Octubre!$R26</f>
        <v>0</v>
      </c>
      <c r="P385" s="107" t="e">
        <f>Octubre!$S26</f>
        <v>#DIV/0!</v>
      </c>
      <c r="Q385" s="111">
        <f>Octubre!$T26</f>
        <v>0</v>
      </c>
      <c r="R385" s="112">
        <f>Octubre!$U26</f>
        <v>0</v>
      </c>
      <c r="S385" s="36"/>
      <c r="T385" s="36"/>
      <c r="U385" s="36"/>
      <c r="V385" s="36"/>
      <c r="W385" s="36"/>
      <c r="X385" s="36"/>
      <c r="Y385" s="36"/>
      <c r="Z385" s="36"/>
      <c r="AA385" s="36"/>
      <c r="AB385" s="36"/>
      <c r="AC385" s="36"/>
    </row>
    <row r="386" spans="2:29" hidden="1" x14ac:dyDescent="0.3">
      <c r="B386" s="49">
        <f>Octubre!$G27</f>
        <v>0</v>
      </c>
      <c r="C386" s="4">
        <f>Octubre!$I27</f>
        <v>45200</v>
      </c>
      <c r="D386" s="15">
        <f>Octubre!$H27</f>
        <v>0</v>
      </c>
      <c r="E386" s="103">
        <f t="shared" si="10"/>
        <v>0</v>
      </c>
      <c r="F386" s="103">
        <f>Octubre!$J27</f>
        <v>0</v>
      </c>
      <c r="G386" s="103">
        <f>Octubre!$K27</f>
        <v>0</v>
      </c>
      <c r="H386" s="104">
        <f>Octubre!$L27</f>
        <v>0</v>
      </c>
      <c r="I386" s="104">
        <f>Octubre!$M27</f>
        <v>0</v>
      </c>
      <c r="J386" s="105">
        <f>Octubre!$N27</f>
        <v>0</v>
      </c>
      <c r="K386" s="105" t="str">
        <f t="shared" si="11"/>
        <v>No</v>
      </c>
      <c r="L386" s="104">
        <f>Octubre!$O27</f>
        <v>0</v>
      </c>
      <c r="M386" s="105">
        <f>Octubre!$P27</f>
        <v>0</v>
      </c>
      <c r="N386" s="36">
        <f>Octubre!$Q27</f>
        <v>0</v>
      </c>
      <c r="O386" s="106">
        <f>Octubre!$R27</f>
        <v>0</v>
      </c>
      <c r="P386" s="107" t="e">
        <f>Octubre!$S27</f>
        <v>#DIV/0!</v>
      </c>
      <c r="Q386" s="111">
        <f>Octubre!$T27</f>
        <v>0</v>
      </c>
      <c r="R386" s="112">
        <f>Octubre!$U27</f>
        <v>0</v>
      </c>
      <c r="S386" s="36"/>
      <c r="T386" s="36"/>
      <c r="U386" s="36"/>
      <c r="V386" s="36"/>
      <c r="W386" s="36"/>
      <c r="X386" s="36"/>
      <c r="Y386" s="36"/>
      <c r="Z386" s="36"/>
      <c r="AA386" s="36"/>
      <c r="AB386" s="36"/>
      <c r="AC386" s="36"/>
    </row>
    <row r="387" spans="2:29" hidden="1" x14ac:dyDescent="0.3">
      <c r="B387" s="49">
        <f>Octubre!$G28</f>
        <v>0</v>
      </c>
      <c r="C387" s="4">
        <f>Octubre!$I28</f>
        <v>45200</v>
      </c>
      <c r="D387" s="15">
        <f>Octubre!$H28</f>
        <v>0</v>
      </c>
      <c r="E387" s="103">
        <f t="shared" si="10"/>
        <v>0</v>
      </c>
      <c r="F387" s="103">
        <f>Octubre!$J28</f>
        <v>0</v>
      </c>
      <c r="G387" s="103">
        <f>Octubre!$K28</f>
        <v>0</v>
      </c>
      <c r="H387" s="104">
        <f>Octubre!$L28</f>
        <v>0</v>
      </c>
      <c r="I387" s="104">
        <f>Octubre!$M28</f>
        <v>0</v>
      </c>
      <c r="J387" s="105">
        <f>Octubre!$N28</f>
        <v>0</v>
      </c>
      <c r="K387" s="105" t="str">
        <f t="shared" si="11"/>
        <v>No</v>
      </c>
      <c r="L387" s="104">
        <f>Octubre!$O28</f>
        <v>0</v>
      </c>
      <c r="M387" s="105">
        <f>Octubre!$P28</f>
        <v>0</v>
      </c>
      <c r="N387" s="36">
        <f>Octubre!$Q28</f>
        <v>0</v>
      </c>
      <c r="O387" s="106">
        <f>Octubre!$R28</f>
        <v>0</v>
      </c>
      <c r="P387" s="107" t="e">
        <f>Octubre!$S28</f>
        <v>#DIV/0!</v>
      </c>
      <c r="Q387" s="111">
        <f>Octubre!$T28</f>
        <v>0</v>
      </c>
      <c r="R387" s="112">
        <f>Octubre!$U28</f>
        <v>0</v>
      </c>
      <c r="S387" s="36"/>
      <c r="T387" s="36"/>
      <c r="U387" s="36"/>
      <c r="V387" s="36"/>
      <c r="W387" s="36"/>
      <c r="X387" s="36"/>
      <c r="Y387" s="36"/>
      <c r="Z387" s="36"/>
      <c r="AA387" s="36"/>
      <c r="AB387" s="36"/>
      <c r="AC387" s="36"/>
    </row>
    <row r="388" spans="2:29" hidden="1" x14ac:dyDescent="0.3">
      <c r="B388" s="49">
        <f>Octubre!$G29</f>
        <v>0</v>
      </c>
      <c r="C388" s="4">
        <f>Octubre!$I29</f>
        <v>45200</v>
      </c>
      <c r="D388" s="15">
        <f>Octubre!$H29</f>
        <v>0</v>
      </c>
      <c r="E388" s="103">
        <f t="shared" si="10"/>
        <v>0</v>
      </c>
      <c r="F388" s="103">
        <f>Octubre!$J29</f>
        <v>0</v>
      </c>
      <c r="G388" s="103">
        <f>Octubre!$K29</f>
        <v>0</v>
      </c>
      <c r="H388" s="104">
        <f>Octubre!$L29</f>
        <v>0</v>
      </c>
      <c r="I388" s="104">
        <f>Octubre!$M29</f>
        <v>0</v>
      </c>
      <c r="J388" s="105">
        <f>Octubre!$N29</f>
        <v>0</v>
      </c>
      <c r="K388" s="105" t="str">
        <f t="shared" si="11"/>
        <v>No</v>
      </c>
      <c r="L388" s="104">
        <f>Octubre!$O29</f>
        <v>0</v>
      </c>
      <c r="M388" s="105">
        <f>Octubre!$P29</f>
        <v>0</v>
      </c>
      <c r="N388" s="36">
        <f>Octubre!$Q29</f>
        <v>0</v>
      </c>
      <c r="O388" s="106">
        <f>Octubre!$R29</f>
        <v>0</v>
      </c>
      <c r="P388" s="107" t="e">
        <f>Octubre!$S29</f>
        <v>#DIV/0!</v>
      </c>
      <c r="Q388" s="111">
        <f>Octubre!$T29</f>
        <v>0</v>
      </c>
      <c r="R388" s="112">
        <f>Octubre!$U29</f>
        <v>0</v>
      </c>
      <c r="S388" s="36"/>
      <c r="T388" s="36"/>
      <c r="U388" s="36"/>
      <c r="V388" s="36"/>
      <c r="W388" s="36"/>
      <c r="X388" s="36"/>
      <c r="Y388" s="36"/>
      <c r="Z388" s="36"/>
      <c r="AA388" s="36"/>
      <c r="AB388" s="36"/>
      <c r="AC388" s="36"/>
    </row>
    <row r="389" spans="2:29" hidden="1" x14ac:dyDescent="0.3">
      <c r="B389" s="49">
        <f>Octubre!$G30</f>
        <v>0</v>
      </c>
      <c r="C389" s="4">
        <f>Octubre!$I30</f>
        <v>45200</v>
      </c>
      <c r="D389" s="15">
        <f>Octubre!$H30</f>
        <v>0</v>
      </c>
      <c r="E389" s="103">
        <f t="shared" si="10"/>
        <v>0</v>
      </c>
      <c r="F389" s="103">
        <f>Octubre!$J30</f>
        <v>0</v>
      </c>
      <c r="G389" s="103">
        <f>Octubre!$K30</f>
        <v>0</v>
      </c>
      <c r="H389" s="104">
        <f>Octubre!$L30</f>
        <v>0</v>
      </c>
      <c r="I389" s="104">
        <f>Octubre!$M30</f>
        <v>0</v>
      </c>
      <c r="J389" s="105">
        <f>Octubre!$N30</f>
        <v>0</v>
      </c>
      <c r="K389" s="105" t="str">
        <f t="shared" si="11"/>
        <v>No</v>
      </c>
      <c r="L389" s="104">
        <f>Octubre!$O30</f>
        <v>0</v>
      </c>
      <c r="M389" s="105">
        <f>Octubre!$P30</f>
        <v>0</v>
      </c>
      <c r="N389" s="36">
        <f>Octubre!$Q30</f>
        <v>0</v>
      </c>
      <c r="O389" s="106">
        <f>Octubre!$R30</f>
        <v>0</v>
      </c>
      <c r="P389" s="107" t="e">
        <f>Octubre!$S30</f>
        <v>#DIV/0!</v>
      </c>
      <c r="Q389" s="111">
        <f>Octubre!$T30</f>
        <v>0</v>
      </c>
      <c r="R389" s="112">
        <f>Octubre!$U30</f>
        <v>0</v>
      </c>
      <c r="S389" s="36"/>
      <c r="T389" s="36"/>
      <c r="U389" s="36"/>
      <c r="V389" s="36"/>
      <c r="W389" s="36"/>
      <c r="X389" s="36"/>
      <c r="Y389" s="36"/>
      <c r="Z389" s="36"/>
      <c r="AA389" s="36"/>
      <c r="AB389" s="36"/>
      <c r="AC389" s="36"/>
    </row>
    <row r="390" spans="2:29" hidden="1" x14ac:dyDescent="0.3">
      <c r="B390" s="49">
        <f>Octubre!$G31</f>
        <v>0</v>
      </c>
      <c r="C390" s="4">
        <f>Octubre!$I31</f>
        <v>45200</v>
      </c>
      <c r="D390" s="15">
        <f>Octubre!$H31</f>
        <v>0</v>
      </c>
      <c r="E390" s="103">
        <f t="shared" si="10"/>
        <v>0</v>
      </c>
      <c r="F390" s="103">
        <f>Octubre!$J31</f>
        <v>0</v>
      </c>
      <c r="G390" s="103">
        <f>Octubre!$K31</f>
        <v>0</v>
      </c>
      <c r="H390" s="104">
        <f>Octubre!$L31</f>
        <v>0</v>
      </c>
      <c r="I390" s="104">
        <f>Octubre!$M31</f>
        <v>0</v>
      </c>
      <c r="J390" s="105">
        <f>Octubre!$N31</f>
        <v>0</v>
      </c>
      <c r="K390" s="105" t="str">
        <f t="shared" si="11"/>
        <v>No</v>
      </c>
      <c r="L390" s="104">
        <f>Octubre!$O31</f>
        <v>0</v>
      </c>
      <c r="M390" s="105">
        <f>Octubre!$P31</f>
        <v>0</v>
      </c>
      <c r="N390" s="36">
        <f>Octubre!$Q31</f>
        <v>0</v>
      </c>
      <c r="O390" s="106">
        <f>Octubre!$R31</f>
        <v>0</v>
      </c>
      <c r="P390" s="107" t="e">
        <f>Octubre!$S31</f>
        <v>#DIV/0!</v>
      </c>
      <c r="Q390" s="111">
        <f>Octubre!$T31</f>
        <v>0</v>
      </c>
      <c r="R390" s="112">
        <f>Octubre!$U31</f>
        <v>0</v>
      </c>
      <c r="S390" s="36"/>
      <c r="T390" s="36"/>
      <c r="U390" s="36"/>
      <c r="V390" s="36"/>
      <c r="W390" s="36"/>
      <c r="X390" s="36"/>
      <c r="Y390" s="36"/>
      <c r="Z390" s="36"/>
      <c r="AA390" s="36"/>
      <c r="AB390" s="36"/>
      <c r="AC390" s="36"/>
    </row>
    <row r="391" spans="2:29" hidden="1" x14ac:dyDescent="0.3">
      <c r="B391" s="49">
        <f>Octubre!$G32</f>
        <v>0</v>
      </c>
      <c r="C391" s="4">
        <f>Octubre!$I32</f>
        <v>45200</v>
      </c>
      <c r="D391" s="15">
        <f>Octubre!$H32</f>
        <v>0</v>
      </c>
      <c r="E391" s="103">
        <f t="shared" si="10"/>
        <v>0</v>
      </c>
      <c r="F391" s="103">
        <f>Octubre!$J32</f>
        <v>0</v>
      </c>
      <c r="G391" s="103">
        <f>Octubre!$K32</f>
        <v>0</v>
      </c>
      <c r="H391" s="104">
        <f>Octubre!$L32</f>
        <v>0</v>
      </c>
      <c r="I391" s="104">
        <f>Octubre!$M32</f>
        <v>0</v>
      </c>
      <c r="J391" s="105">
        <f>Octubre!$N32</f>
        <v>0</v>
      </c>
      <c r="K391" s="105" t="str">
        <f t="shared" si="11"/>
        <v>No</v>
      </c>
      <c r="L391" s="104">
        <f>Octubre!$O32</f>
        <v>0</v>
      </c>
      <c r="M391" s="105">
        <f>Octubre!$P32</f>
        <v>0</v>
      </c>
      <c r="N391" s="36">
        <f>Octubre!$Q32</f>
        <v>0</v>
      </c>
      <c r="O391" s="106">
        <f>Octubre!$R32</f>
        <v>0</v>
      </c>
      <c r="P391" s="107" t="e">
        <f>Octubre!$S32</f>
        <v>#DIV/0!</v>
      </c>
      <c r="Q391" s="111">
        <f>Octubre!$T32</f>
        <v>0</v>
      </c>
      <c r="R391" s="112">
        <f>Octubre!$U32</f>
        <v>0</v>
      </c>
      <c r="S391" s="36"/>
      <c r="T391" s="36"/>
      <c r="U391" s="36"/>
      <c r="V391" s="36"/>
      <c r="W391" s="36"/>
      <c r="X391" s="36"/>
      <c r="Y391" s="36"/>
      <c r="Z391" s="36"/>
      <c r="AA391" s="36"/>
      <c r="AB391" s="36"/>
      <c r="AC391" s="36"/>
    </row>
    <row r="392" spans="2:29" hidden="1" x14ac:dyDescent="0.3">
      <c r="B392" s="49">
        <f>Octubre!$G33</f>
        <v>0</v>
      </c>
      <c r="C392" s="4">
        <f>Octubre!$I33</f>
        <v>45200</v>
      </c>
      <c r="D392" s="15">
        <f>Octubre!$H33</f>
        <v>0</v>
      </c>
      <c r="E392" s="103">
        <f t="shared" si="10"/>
        <v>0</v>
      </c>
      <c r="F392" s="103">
        <f>Octubre!$J33</f>
        <v>0</v>
      </c>
      <c r="G392" s="103">
        <f>Octubre!$K33</f>
        <v>0</v>
      </c>
      <c r="H392" s="104">
        <f>Octubre!$L33</f>
        <v>0</v>
      </c>
      <c r="I392" s="104">
        <f>Octubre!$M33</f>
        <v>0</v>
      </c>
      <c r="J392" s="105">
        <f>Octubre!$N33</f>
        <v>0</v>
      </c>
      <c r="K392" s="105" t="str">
        <f t="shared" si="11"/>
        <v>No</v>
      </c>
      <c r="L392" s="104">
        <f>Octubre!$O33</f>
        <v>0</v>
      </c>
      <c r="M392" s="105">
        <f>Octubre!$P33</f>
        <v>0</v>
      </c>
      <c r="N392" s="36">
        <f>Octubre!$Q33</f>
        <v>0</v>
      </c>
      <c r="O392" s="106">
        <f>Octubre!$R33</f>
        <v>0</v>
      </c>
      <c r="P392" s="107" t="e">
        <f>Octubre!$S33</f>
        <v>#DIV/0!</v>
      </c>
      <c r="Q392" s="111">
        <f>Octubre!$T33</f>
        <v>0</v>
      </c>
      <c r="R392" s="112">
        <f>Octubre!$U33</f>
        <v>0</v>
      </c>
      <c r="S392" s="36"/>
      <c r="T392" s="36"/>
      <c r="U392" s="36"/>
      <c r="V392" s="36"/>
      <c r="W392" s="36"/>
      <c r="X392" s="36"/>
      <c r="Y392" s="36"/>
      <c r="Z392" s="36"/>
      <c r="AA392" s="36"/>
      <c r="AB392" s="36"/>
      <c r="AC392" s="36"/>
    </row>
    <row r="393" spans="2:29" hidden="1" x14ac:dyDescent="0.3">
      <c r="B393" s="49">
        <f>Octubre!$G34</f>
        <v>0</v>
      </c>
      <c r="C393" s="4">
        <f>Octubre!$I34</f>
        <v>45200</v>
      </c>
      <c r="D393" s="15">
        <f>Octubre!$H34</f>
        <v>0</v>
      </c>
      <c r="E393" s="103">
        <f t="shared" si="10"/>
        <v>0</v>
      </c>
      <c r="F393" s="103">
        <f>Octubre!$J34</f>
        <v>0</v>
      </c>
      <c r="G393" s="103">
        <f>Octubre!$K34</f>
        <v>0</v>
      </c>
      <c r="H393" s="104">
        <f>Octubre!$L34</f>
        <v>0</v>
      </c>
      <c r="I393" s="104">
        <f>Octubre!$M34</f>
        <v>0</v>
      </c>
      <c r="J393" s="105">
        <f>Octubre!$N34</f>
        <v>0</v>
      </c>
      <c r="K393" s="105" t="str">
        <f t="shared" si="11"/>
        <v>No</v>
      </c>
      <c r="L393" s="104">
        <f>Octubre!$O34</f>
        <v>0</v>
      </c>
      <c r="M393" s="105">
        <f>Octubre!$P34</f>
        <v>0</v>
      </c>
      <c r="N393" s="36">
        <f>Octubre!$Q34</f>
        <v>0</v>
      </c>
      <c r="O393" s="106">
        <f>Octubre!$R34</f>
        <v>0</v>
      </c>
      <c r="P393" s="107" t="e">
        <f>Octubre!$S34</f>
        <v>#DIV/0!</v>
      </c>
      <c r="Q393" s="111">
        <f>Octubre!$T34</f>
        <v>0</v>
      </c>
      <c r="R393" s="112">
        <f>Octubre!$U34</f>
        <v>0</v>
      </c>
      <c r="S393" s="36"/>
      <c r="T393" s="36"/>
      <c r="U393" s="36"/>
      <c r="V393" s="36"/>
      <c r="W393" s="36"/>
      <c r="X393" s="36"/>
      <c r="Y393" s="36"/>
      <c r="Z393" s="36"/>
      <c r="AA393" s="36"/>
      <c r="AB393" s="36"/>
      <c r="AC393" s="36"/>
    </row>
    <row r="394" spans="2:29" hidden="1" x14ac:dyDescent="0.3">
      <c r="B394" s="49">
        <f>Octubre!$G35</f>
        <v>0</v>
      </c>
      <c r="C394" s="4">
        <f>Octubre!$I35</f>
        <v>45200</v>
      </c>
      <c r="D394" s="15">
        <f>Octubre!$H35</f>
        <v>0</v>
      </c>
      <c r="E394" s="103">
        <f t="shared" si="10"/>
        <v>0</v>
      </c>
      <c r="F394" s="103">
        <f>Octubre!$J35</f>
        <v>0</v>
      </c>
      <c r="G394" s="103">
        <f>Octubre!$K35</f>
        <v>0</v>
      </c>
      <c r="H394" s="104">
        <f>Octubre!$L35</f>
        <v>0</v>
      </c>
      <c r="I394" s="104">
        <f>Octubre!$M35</f>
        <v>0</v>
      </c>
      <c r="J394" s="105">
        <f>Octubre!$N35</f>
        <v>0</v>
      </c>
      <c r="K394" s="105" t="str">
        <f t="shared" si="11"/>
        <v>No</v>
      </c>
      <c r="L394" s="104">
        <f>Octubre!$O35</f>
        <v>0</v>
      </c>
      <c r="M394" s="105">
        <f>Octubre!$P35</f>
        <v>0</v>
      </c>
      <c r="N394" s="36">
        <f>Octubre!$Q35</f>
        <v>0</v>
      </c>
      <c r="O394" s="106">
        <f>Octubre!$R35</f>
        <v>0</v>
      </c>
      <c r="P394" s="107" t="e">
        <f>Octubre!$S35</f>
        <v>#DIV/0!</v>
      </c>
      <c r="Q394" s="111">
        <f>Octubre!$T35</f>
        <v>0</v>
      </c>
      <c r="R394" s="112">
        <f>Octubre!$U35</f>
        <v>0</v>
      </c>
      <c r="S394" s="36"/>
      <c r="T394" s="36"/>
      <c r="U394" s="36"/>
      <c r="V394" s="36"/>
      <c r="W394" s="36"/>
      <c r="X394" s="36"/>
      <c r="Y394" s="36"/>
      <c r="Z394" s="36"/>
      <c r="AA394" s="36"/>
      <c r="AB394" s="36"/>
      <c r="AC394" s="36"/>
    </row>
    <row r="395" spans="2:29" hidden="1" x14ac:dyDescent="0.3">
      <c r="B395" s="49">
        <f>Octubre!$G36</f>
        <v>0</v>
      </c>
      <c r="C395" s="4">
        <f>Octubre!$I36</f>
        <v>45200</v>
      </c>
      <c r="D395" s="15">
        <f>Octubre!$H36</f>
        <v>0</v>
      </c>
      <c r="E395" s="103">
        <f t="shared" si="10"/>
        <v>0</v>
      </c>
      <c r="F395" s="103">
        <f>Octubre!$J36</f>
        <v>0</v>
      </c>
      <c r="G395" s="103">
        <f>Octubre!$K36</f>
        <v>0</v>
      </c>
      <c r="H395" s="104">
        <f>Octubre!$L36</f>
        <v>0</v>
      </c>
      <c r="I395" s="104">
        <f>Octubre!$M36</f>
        <v>0</v>
      </c>
      <c r="J395" s="105">
        <f>Octubre!$N36</f>
        <v>0</v>
      </c>
      <c r="K395" s="105" t="str">
        <f t="shared" si="11"/>
        <v>No</v>
      </c>
      <c r="L395" s="104">
        <f>Octubre!$O36</f>
        <v>0</v>
      </c>
      <c r="M395" s="105">
        <f>Octubre!$P36</f>
        <v>0</v>
      </c>
      <c r="N395" s="36">
        <f>Octubre!$Q36</f>
        <v>0</v>
      </c>
      <c r="O395" s="106">
        <f>Octubre!$R36</f>
        <v>0</v>
      </c>
      <c r="P395" s="107" t="e">
        <f>Octubre!$S36</f>
        <v>#DIV/0!</v>
      </c>
      <c r="Q395" s="111">
        <f>Octubre!$T36</f>
        <v>0</v>
      </c>
      <c r="R395" s="112">
        <f>Octubre!$U36</f>
        <v>0</v>
      </c>
      <c r="S395" s="36"/>
      <c r="T395" s="36"/>
      <c r="U395" s="36"/>
      <c r="V395" s="36"/>
      <c r="W395" s="36"/>
      <c r="X395" s="36"/>
      <c r="Y395" s="36"/>
      <c r="Z395" s="36"/>
      <c r="AA395" s="36"/>
      <c r="AB395" s="36"/>
      <c r="AC395" s="36"/>
    </row>
    <row r="396" spans="2:29" hidden="1" x14ac:dyDescent="0.3">
      <c r="B396" s="49">
        <f>Octubre!$G37</f>
        <v>0</v>
      </c>
      <c r="C396" s="4">
        <f>Octubre!$I37</f>
        <v>45200</v>
      </c>
      <c r="D396" s="15">
        <f>Octubre!$H37</f>
        <v>0</v>
      </c>
      <c r="E396" s="103">
        <f t="shared" si="10"/>
        <v>0</v>
      </c>
      <c r="F396" s="103">
        <f>Octubre!$J37</f>
        <v>0</v>
      </c>
      <c r="G396" s="103">
        <f>Octubre!$K37</f>
        <v>0</v>
      </c>
      <c r="H396" s="104">
        <f>Octubre!$L37</f>
        <v>0</v>
      </c>
      <c r="I396" s="104">
        <f>Octubre!$M37</f>
        <v>0</v>
      </c>
      <c r="J396" s="105">
        <f>Octubre!$N37</f>
        <v>0</v>
      </c>
      <c r="K396" s="105" t="str">
        <f t="shared" si="11"/>
        <v>No</v>
      </c>
      <c r="L396" s="104">
        <f>Octubre!$O37</f>
        <v>0</v>
      </c>
      <c r="M396" s="105">
        <f>Octubre!$P37</f>
        <v>0</v>
      </c>
      <c r="N396" s="36">
        <f>Octubre!$Q37</f>
        <v>0</v>
      </c>
      <c r="O396" s="106">
        <f>Octubre!$R37</f>
        <v>0</v>
      </c>
      <c r="P396" s="107" t="e">
        <f>Octubre!$S37</f>
        <v>#DIV/0!</v>
      </c>
      <c r="Q396" s="111">
        <f>Octubre!$T37</f>
        <v>0</v>
      </c>
      <c r="R396" s="112">
        <f>Octubre!$U37</f>
        <v>0</v>
      </c>
      <c r="S396" s="36"/>
      <c r="T396" s="36"/>
      <c r="U396" s="36"/>
      <c r="V396" s="36"/>
      <c r="W396" s="36"/>
      <c r="X396" s="36"/>
      <c r="Y396" s="36"/>
      <c r="Z396" s="36"/>
      <c r="AA396" s="36"/>
      <c r="AB396" s="36"/>
      <c r="AC396" s="36"/>
    </row>
    <row r="397" spans="2:29" hidden="1" x14ac:dyDescent="0.3">
      <c r="B397" s="49">
        <f>Octubre!$G38</f>
        <v>0</v>
      </c>
      <c r="C397" s="4">
        <f>Octubre!$I38</f>
        <v>45200</v>
      </c>
      <c r="D397" s="15">
        <f>Octubre!$H38</f>
        <v>0</v>
      </c>
      <c r="E397" s="103">
        <f t="shared" si="10"/>
        <v>0</v>
      </c>
      <c r="F397" s="103">
        <f>Octubre!$J38</f>
        <v>0</v>
      </c>
      <c r="G397" s="103">
        <f>Octubre!$K38</f>
        <v>0</v>
      </c>
      <c r="H397" s="104">
        <f>Octubre!$L38</f>
        <v>0</v>
      </c>
      <c r="I397" s="104">
        <f>Octubre!$M38</f>
        <v>0</v>
      </c>
      <c r="J397" s="105">
        <f>Octubre!$N38</f>
        <v>0</v>
      </c>
      <c r="K397" s="105" t="str">
        <f t="shared" si="11"/>
        <v>No</v>
      </c>
      <c r="L397" s="104">
        <f>Octubre!$O38</f>
        <v>0</v>
      </c>
      <c r="M397" s="105">
        <f>Octubre!$P38</f>
        <v>0</v>
      </c>
      <c r="N397" s="36">
        <f>Octubre!$Q38</f>
        <v>0</v>
      </c>
      <c r="O397" s="106">
        <f>Octubre!$R38</f>
        <v>0</v>
      </c>
      <c r="P397" s="107" t="e">
        <f>Octubre!$S38</f>
        <v>#DIV/0!</v>
      </c>
      <c r="Q397" s="111">
        <f>Octubre!$T38</f>
        <v>0</v>
      </c>
      <c r="R397" s="112">
        <f>Octubre!$U38</f>
        <v>0</v>
      </c>
      <c r="S397" s="36"/>
      <c r="T397" s="36"/>
      <c r="U397" s="36"/>
      <c r="V397" s="36"/>
      <c r="W397" s="36"/>
      <c r="X397" s="36"/>
      <c r="Y397" s="36"/>
      <c r="Z397" s="36"/>
      <c r="AA397" s="36"/>
      <c r="AB397" s="36"/>
      <c r="AC397" s="36"/>
    </row>
    <row r="398" spans="2:29" hidden="1" x14ac:dyDescent="0.3">
      <c r="B398" s="49">
        <f>Octubre!$G39</f>
        <v>0</v>
      </c>
      <c r="C398" s="4">
        <f>Octubre!$I39</f>
        <v>45200</v>
      </c>
      <c r="D398" s="15">
        <f>Octubre!$H39</f>
        <v>0</v>
      </c>
      <c r="E398" s="103">
        <f t="shared" si="10"/>
        <v>0</v>
      </c>
      <c r="F398" s="103">
        <f>Octubre!$J39</f>
        <v>0</v>
      </c>
      <c r="G398" s="103">
        <f>Octubre!$K39</f>
        <v>0</v>
      </c>
      <c r="H398" s="104">
        <f>Octubre!$L39</f>
        <v>0</v>
      </c>
      <c r="I398" s="104">
        <f>Octubre!$M39</f>
        <v>0</v>
      </c>
      <c r="J398" s="105">
        <f>Octubre!$N39</f>
        <v>0</v>
      </c>
      <c r="K398" s="105" t="str">
        <f t="shared" si="11"/>
        <v>No</v>
      </c>
      <c r="L398" s="104">
        <f>Octubre!$O39</f>
        <v>0</v>
      </c>
      <c r="M398" s="105">
        <f>Octubre!$P39</f>
        <v>0</v>
      </c>
      <c r="N398" s="36">
        <f>Octubre!$Q39</f>
        <v>0</v>
      </c>
      <c r="O398" s="106">
        <f>Octubre!$R39</f>
        <v>0</v>
      </c>
      <c r="P398" s="107" t="e">
        <f>Octubre!$S39</f>
        <v>#DIV/0!</v>
      </c>
      <c r="Q398" s="111">
        <f>Octubre!$T39</f>
        <v>0</v>
      </c>
      <c r="R398" s="112">
        <f>Octubre!$U39</f>
        <v>0</v>
      </c>
      <c r="S398" s="36"/>
      <c r="T398" s="36"/>
      <c r="U398" s="36"/>
      <c r="V398" s="36"/>
      <c r="W398" s="36"/>
      <c r="X398" s="36"/>
      <c r="Y398" s="36"/>
      <c r="Z398" s="36"/>
      <c r="AA398" s="36"/>
      <c r="AB398" s="36"/>
      <c r="AC398" s="36"/>
    </row>
    <row r="399" spans="2:29" hidden="1" x14ac:dyDescent="0.3">
      <c r="B399" s="49">
        <f>Octubre!$G40</f>
        <v>0</v>
      </c>
      <c r="C399" s="4">
        <f>Octubre!$I40</f>
        <v>45200</v>
      </c>
      <c r="D399" s="15">
        <f>Octubre!$H40</f>
        <v>0</v>
      </c>
      <c r="E399" s="103">
        <f t="shared" si="10"/>
        <v>0</v>
      </c>
      <c r="F399" s="103">
        <f>Octubre!$J40</f>
        <v>0</v>
      </c>
      <c r="G399" s="103">
        <f>Octubre!$K40</f>
        <v>0</v>
      </c>
      <c r="H399" s="104">
        <f>Octubre!$L40</f>
        <v>0</v>
      </c>
      <c r="I399" s="104">
        <f>Octubre!$M40</f>
        <v>0</v>
      </c>
      <c r="J399" s="105">
        <f>Octubre!$N40</f>
        <v>0</v>
      </c>
      <c r="K399" s="105" t="str">
        <f t="shared" si="11"/>
        <v>No</v>
      </c>
      <c r="L399" s="104">
        <f>Octubre!$O40</f>
        <v>0</v>
      </c>
      <c r="M399" s="105">
        <f>Octubre!$P40</f>
        <v>0</v>
      </c>
      <c r="N399" s="36">
        <f>Octubre!$Q40</f>
        <v>0</v>
      </c>
      <c r="O399" s="106">
        <f>Octubre!$R40</f>
        <v>0</v>
      </c>
      <c r="P399" s="107" t="e">
        <f>Octubre!$S40</f>
        <v>#DIV/0!</v>
      </c>
      <c r="Q399" s="111">
        <f>Octubre!$T40</f>
        <v>0</v>
      </c>
      <c r="R399" s="112">
        <f>Octubre!$U40</f>
        <v>0</v>
      </c>
      <c r="S399" s="36"/>
      <c r="T399" s="36"/>
      <c r="U399" s="36"/>
      <c r="V399" s="36"/>
      <c r="W399" s="36"/>
      <c r="X399" s="36"/>
      <c r="Y399" s="36"/>
      <c r="Z399" s="36"/>
      <c r="AA399" s="36"/>
      <c r="AB399" s="36"/>
      <c r="AC399" s="36"/>
    </row>
    <row r="400" spans="2:29" hidden="1" x14ac:dyDescent="0.3">
      <c r="B400" s="49">
        <f>Octubre!$G41</f>
        <v>0</v>
      </c>
      <c r="C400" s="4">
        <f>Octubre!$I41</f>
        <v>45200</v>
      </c>
      <c r="D400" s="15">
        <f>Octubre!$H41</f>
        <v>0</v>
      </c>
      <c r="E400" s="103">
        <f t="shared" ref="E400:E463" si="12">$F$9</f>
        <v>0</v>
      </c>
      <c r="F400" s="103">
        <f>Octubre!$J41</f>
        <v>0</v>
      </c>
      <c r="G400" s="103">
        <f>Octubre!$K41</f>
        <v>0</v>
      </c>
      <c r="H400" s="104">
        <f>Octubre!$L41</f>
        <v>0</v>
      </c>
      <c r="I400" s="104">
        <f>Octubre!$M41</f>
        <v>0</v>
      </c>
      <c r="J400" s="105">
        <f>Octubre!$N41</f>
        <v>0</v>
      </c>
      <c r="K400" s="105" t="str">
        <f t="shared" si="11"/>
        <v>No</v>
      </c>
      <c r="L400" s="104">
        <f>Octubre!$O41</f>
        <v>0</v>
      </c>
      <c r="M400" s="105">
        <f>Octubre!$P41</f>
        <v>0</v>
      </c>
      <c r="N400" s="36">
        <f>Octubre!$Q41</f>
        <v>0</v>
      </c>
      <c r="O400" s="106">
        <f>Octubre!$R41</f>
        <v>0</v>
      </c>
      <c r="P400" s="107" t="e">
        <f>Octubre!$S41</f>
        <v>#DIV/0!</v>
      </c>
      <c r="Q400" s="111">
        <f>Octubre!$T41</f>
        <v>0</v>
      </c>
      <c r="R400" s="112">
        <f>Octubre!$U41</f>
        <v>0</v>
      </c>
      <c r="S400" s="36"/>
      <c r="T400" s="36"/>
      <c r="U400" s="36"/>
      <c r="V400" s="36"/>
      <c r="W400" s="36"/>
      <c r="X400" s="36"/>
      <c r="Y400" s="36"/>
      <c r="Z400" s="36"/>
      <c r="AA400" s="36"/>
      <c r="AB400" s="36"/>
      <c r="AC400" s="36"/>
    </row>
    <row r="401" spans="2:29" hidden="1" x14ac:dyDescent="0.3">
      <c r="B401" s="49">
        <f>Octubre!$G42</f>
        <v>0</v>
      </c>
      <c r="C401" s="4">
        <f>Octubre!$I42</f>
        <v>45200</v>
      </c>
      <c r="D401" s="15">
        <f>Octubre!$H42</f>
        <v>0</v>
      </c>
      <c r="E401" s="103">
        <f t="shared" si="12"/>
        <v>0</v>
      </c>
      <c r="F401" s="103">
        <f>Octubre!$J42</f>
        <v>0</v>
      </c>
      <c r="G401" s="103">
        <f>Octubre!$K42</f>
        <v>0</v>
      </c>
      <c r="H401" s="104">
        <f>Octubre!$L42</f>
        <v>0</v>
      </c>
      <c r="I401" s="104">
        <f>Octubre!$M42</f>
        <v>0</v>
      </c>
      <c r="J401" s="105">
        <f>Octubre!$N42</f>
        <v>0</v>
      </c>
      <c r="K401" s="105" t="str">
        <f t="shared" ref="K401:K464" si="13">IF(L401&gt;0,"Si","No")</f>
        <v>No</v>
      </c>
      <c r="L401" s="104">
        <f>Octubre!$O42</f>
        <v>0</v>
      </c>
      <c r="M401" s="105">
        <f>Octubre!$P42</f>
        <v>0</v>
      </c>
      <c r="N401" s="36">
        <f>Octubre!$Q42</f>
        <v>0</v>
      </c>
      <c r="O401" s="106">
        <f>Octubre!$R42</f>
        <v>0</v>
      </c>
      <c r="P401" s="107" t="e">
        <f>Octubre!$S42</f>
        <v>#DIV/0!</v>
      </c>
      <c r="Q401" s="111">
        <f>Octubre!$T42</f>
        <v>0</v>
      </c>
      <c r="R401" s="112">
        <f>Octubre!$U42</f>
        <v>0</v>
      </c>
      <c r="S401" s="36"/>
      <c r="T401" s="36"/>
      <c r="U401" s="36"/>
      <c r="V401" s="36"/>
      <c r="W401" s="36"/>
      <c r="X401" s="36"/>
      <c r="Y401" s="36"/>
      <c r="Z401" s="36"/>
      <c r="AA401" s="36"/>
      <c r="AB401" s="36"/>
      <c r="AC401" s="36"/>
    </row>
    <row r="402" spans="2:29" hidden="1" x14ac:dyDescent="0.3">
      <c r="B402" s="49">
        <f>Octubre!$G43</f>
        <v>0</v>
      </c>
      <c r="C402" s="4">
        <f>Octubre!$I43</f>
        <v>45200</v>
      </c>
      <c r="D402" s="15">
        <f>Octubre!$H43</f>
        <v>0</v>
      </c>
      <c r="E402" s="103">
        <f t="shared" si="12"/>
        <v>0</v>
      </c>
      <c r="F402" s="103">
        <f>Octubre!$J43</f>
        <v>0</v>
      </c>
      <c r="G402" s="103">
        <f>Octubre!$K43</f>
        <v>0</v>
      </c>
      <c r="H402" s="104">
        <f>Octubre!$L43</f>
        <v>0</v>
      </c>
      <c r="I402" s="104">
        <f>Octubre!$M43</f>
        <v>0</v>
      </c>
      <c r="J402" s="105">
        <f>Octubre!$N43</f>
        <v>0</v>
      </c>
      <c r="K402" s="105" t="str">
        <f t="shared" si="13"/>
        <v>No</v>
      </c>
      <c r="L402" s="104">
        <f>Octubre!$O43</f>
        <v>0</v>
      </c>
      <c r="M402" s="105">
        <f>Octubre!$P43</f>
        <v>0</v>
      </c>
      <c r="N402" s="36">
        <f>Octubre!$Q43</f>
        <v>0</v>
      </c>
      <c r="O402" s="106">
        <f>Octubre!$R43</f>
        <v>0</v>
      </c>
      <c r="P402" s="107" t="e">
        <f>Octubre!$S43</f>
        <v>#DIV/0!</v>
      </c>
      <c r="Q402" s="111">
        <f>Octubre!$T43</f>
        <v>0</v>
      </c>
      <c r="R402" s="112">
        <f>Octubre!$U43</f>
        <v>0</v>
      </c>
      <c r="S402" s="36"/>
      <c r="T402" s="36"/>
      <c r="U402" s="36"/>
      <c r="V402" s="36"/>
      <c r="W402" s="36"/>
      <c r="X402" s="36"/>
      <c r="Y402" s="36"/>
      <c r="Z402" s="36"/>
      <c r="AA402" s="36"/>
      <c r="AB402" s="36"/>
      <c r="AC402" s="36"/>
    </row>
    <row r="403" spans="2:29" hidden="1" x14ac:dyDescent="0.3">
      <c r="B403" s="49">
        <f>Octubre!$G44</f>
        <v>0</v>
      </c>
      <c r="C403" s="4">
        <f>Octubre!$I44</f>
        <v>45200</v>
      </c>
      <c r="D403" s="15">
        <f>Octubre!$H44</f>
        <v>0</v>
      </c>
      <c r="E403" s="103">
        <f t="shared" si="12"/>
        <v>0</v>
      </c>
      <c r="F403" s="103">
        <f>Octubre!$J44</f>
        <v>0</v>
      </c>
      <c r="G403" s="103">
        <f>Octubre!$K44</f>
        <v>0</v>
      </c>
      <c r="H403" s="104">
        <f>Octubre!$L44</f>
        <v>0</v>
      </c>
      <c r="I403" s="104">
        <f>Octubre!$M44</f>
        <v>0</v>
      </c>
      <c r="J403" s="105">
        <f>Octubre!$N44</f>
        <v>0</v>
      </c>
      <c r="K403" s="105" t="str">
        <f t="shared" si="13"/>
        <v>No</v>
      </c>
      <c r="L403" s="104">
        <f>Octubre!$O44</f>
        <v>0</v>
      </c>
      <c r="M403" s="105">
        <f>Octubre!$P44</f>
        <v>0</v>
      </c>
      <c r="N403" s="36">
        <f>Octubre!$Q44</f>
        <v>0</v>
      </c>
      <c r="O403" s="106">
        <f>Octubre!$R44</f>
        <v>0</v>
      </c>
      <c r="P403" s="107" t="e">
        <f>Octubre!$S44</f>
        <v>#DIV/0!</v>
      </c>
      <c r="Q403" s="111">
        <f>Octubre!$T44</f>
        <v>0</v>
      </c>
      <c r="R403" s="112">
        <f>Octubre!$U44</f>
        <v>0</v>
      </c>
      <c r="S403" s="36"/>
      <c r="T403" s="36"/>
      <c r="U403" s="36"/>
      <c r="V403" s="36"/>
      <c r="W403" s="36"/>
      <c r="X403" s="36"/>
      <c r="Y403" s="36"/>
      <c r="Z403" s="36"/>
      <c r="AA403" s="36"/>
      <c r="AB403" s="36"/>
      <c r="AC403" s="36"/>
    </row>
    <row r="404" spans="2:29" hidden="1" x14ac:dyDescent="0.3">
      <c r="B404" s="49">
        <f>Octubre!$G45</f>
        <v>0</v>
      </c>
      <c r="C404" s="4">
        <f>Octubre!$I45</f>
        <v>45200</v>
      </c>
      <c r="D404" s="15">
        <f>Octubre!$H45</f>
        <v>0</v>
      </c>
      <c r="E404" s="103">
        <f t="shared" si="12"/>
        <v>0</v>
      </c>
      <c r="F404" s="103">
        <f>Octubre!$J45</f>
        <v>0</v>
      </c>
      <c r="G404" s="103">
        <f>Octubre!$K45</f>
        <v>0</v>
      </c>
      <c r="H404" s="104">
        <f>Octubre!$L45</f>
        <v>0</v>
      </c>
      <c r="I404" s="104">
        <f>Octubre!$M45</f>
        <v>0</v>
      </c>
      <c r="J404" s="105">
        <f>Octubre!$N45</f>
        <v>0</v>
      </c>
      <c r="K404" s="105" t="str">
        <f t="shared" si="13"/>
        <v>No</v>
      </c>
      <c r="L404" s="104">
        <f>Octubre!$O45</f>
        <v>0</v>
      </c>
      <c r="M404" s="105">
        <f>Octubre!$P45</f>
        <v>0</v>
      </c>
      <c r="N404" s="36">
        <f>Octubre!$Q45</f>
        <v>0</v>
      </c>
      <c r="O404" s="106">
        <f>Octubre!$R45</f>
        <v>0</v>
      </c>
      <c r="P404" s="107" t="e">
        <f>Octubre!$S45</f>
        <v>#DIV/0!</v>
      </c>
      <c r="Q404" s="111">
        <f>Octubre!$T45</f>
        <v>0</v>
      </c>
      <c r="R404" s="112">
        <f>Octubre!$U45</f>
        <v>0</v>
      </c>
      <c r="S404" s="36"/>
      <c r="T404" s="36"/>
      <c r="U404" s="36"/>
      <c r="V404" s="36"/>
      <c r="W404" s="36"/>
      <c r="X404" s="36"/>
      <c r="Y404" s="36"/>
      <c r="Z404" s="36"/>
      <c r="AA404" s="36"/>
      <c r="AB404" s="36"/>
      <c r="AC404" s="36"/>
    </row>
    <row r="405" spans="2:29" hidden="1" x14ac:dyDescent="0.3">
      <c r="B405" s="49">
        <f>Octubre!$G46</f>
        <v>0</v>
      </c>
      <c r="C405" s="4">
        <f>Octubre!$I46</f>
        <v>45200</v>
      </c>
      <c r="D405" s="15">
        <f>Octubre!$H46</f>
        <v>0</v>
      </c>
      <c r="E405" s="103">
        <f t="shared" si="12"/>
        <v>0</v>
      </c>
      <c r="F405" s="103">
        <f>Octubre!$J46</f>
        <v>0</v>
      </c>
      <c r="G405" s="103">
        <f>Octubre!$K46</f>
        <v>0</v>
      </c>
      <c r="H405" s="104">
        <f>Octubre!$L46</f>
        <v>0</v>
      </c>
      <c r="I405" s="104">
        <f>Octubre!$M46</f>
        <v>0</v>
      </c>
      <c r="J405" s="105">
        <f>Octubre!$N46</f>
        <v>0</v>
      </c>
      <c r="K405" s="105" t="str">
        <f t="shared" si="13"/>
        <v>No</v>
      </c>
      <c r="L405" s="104">
        <f>Octubre!$O46</f>
        <v>0</v>
      </c>
      <c r="M405" s="105">
        <f>Octubre!$P46</f>
        <v>0</v>
      </c>
      <c r="N405" s="36">
        <f>Octubre!$Q46</f>
        <v>0</v>
      </c>
      <c r="O405" s="106">
        <f>Octubre!$R46</f>
        <v>0</v>
      </c>
      <c r="P405" s="107" t="e">
        <f>Octubre!$S46</f>
        <v>#DIV/0!</v>
      </c>
      <c r="Q405" s="111">
        <f>Octubre!$T46</f>
        <v>0</v>
      </c>
      <c r="R405" s="112">
        <f>Octubre!$U46</f>
        <v>0</v>
      </c>
      <c r="S405" s="36"/>
      <c r="T405" s="36"/>
      <c r="U405" s="36"/>
      <c r="V405" s="36"/>
      <c r="W405" s="36"/>
      <c r="X405" s="36"/>
      <c r="Y405" s="36"/>
      <c r="Z405" s="36"/>
      <c r="AA405" s="36"/>
      <c r="AB405" s="36"/>
      <c r="AC405" s="36"/>
    </row>
    <row r="406" spans="2:29" hidden="1" x14ac:dyDescent="0.3">
      <c r="B406" s="49">
        <f>Octubre!$G47</f>
        <v>0</v>
      </c>
      <c r="C406" s="4">
        <f>Octubre!$I47</f>
        <v>45200</v>
      </c>
      <c r="D406" s="15">
        <f>Octubre!$H47</f>
        <v>0</v>
      </c>
      <c r="E406" s="103">
        <f t="shared" si="12"/>
        <v>0</v>
      </c>
      <c r="F406" s="103">
        <f>Octubre!$J47</f>
        <v>0</v>
      </c>
      <c r="G406" s="103">
        <f>Octubre!$K47</f>
        <v>0</v>
      </c>
      <c r="H406" s="104">
        <f>Octubre!$L47</f>
        <v>0</v>
      </c>
      <c r="I406" s="104">
        <f>Octubre!$M47</f>
        <v>0</v>
      </c>
      <c r="J406" s="105">
        <f>Octubre!$N47</f>
        <v>0</v>
      </c>
      <c r="K406" s="105" t="str">
        <f t="shared" si="13"/>
        <v>No</v>
      </c>
      <c r="L406" s="104">
        <f>Octubre!$O47</f>
        <v>0</v>
      </c>
      <c r="M406" s="105">
        <f>Octubre!$P47</f>
        <v>0</v>
      </c>
      <c r="N406" s="36">
        <f>Octubre!$Q47</f>
        <v>0</v>
      </c>
      <c r="O406" s="106">
        <f>Octubre!$R47</f>
        <v>0</v>
      </c>
      <c r="P406" s="107" t="e">
        <f>Octubre!$S47</f>
        <v>#DIV/0!</v>
      </c>
      <c r="Q406" s="111">
        <f>Octubre!$T47</f>
        <v>0</v>
      </c>
      <c r="R406" s="112">
        <f>Octubre!$U47</f>
        <v>0</v>
      </c>
      <c r="S406" s="36"/>
      <c r="T406" s="36"/>
      <c r="U406" s="36"/>
      <c r="V406" s="36"/>
      <c r="W406" s="36"/>
      <c r="X406" s="36"/>
      <c r="Y406" s="36"/>
      <c r="Z406" s="36"/>
      <c r="AA406" s="36"/>
      <c r="AB406" s="36"/>
      <c r="AC406" s="36"/>
    </row>
    <row r="407" spans="2:29" hidden="1" x14ac:dyDescent="0.3">
      <c r="B407" s="49">
        <f>Octubre!$G48</f>
        <v>0</v>
      </c>
      <c r="C407" s="4">
        <f>Octubre!$I48</f>
        <v>45200</v>
      </c>
      <c r="D407" s="15">
        <f>Octubre!$H48</f>
        <v>0</v>
      </c>
      <c r="E407" s="103">
        <f t="shared" si="12"/>
        <v>0</v>
      </c>
      <c r="F407" s="103">
        <f>Octubre!$J48</f>
        <v>0</v>
      </c>
      <c r="G407" s="103">
        <f>Octubre!$K48</f>
        <v>0</v>
      </c>
      <c r="H407" s="104">
        <f>Octubre!$L48</f>
        <v>0</v>
      </c>
      <c r="I407" s="104">
        <f>Octubre!$M48</f>
        <v>0</v>
      </c>
      <c r="J407" s="105">
        <f>Octubre!$N48</f>
        <v>0</v>
      </c>
      <c r="K407" s="105" t="str">
        <f t="shared" si="13"/>
        <v>No</v>
      </c>
      <c r="L407" s="104">
        <f>Octubre!$O48</f>
        <v>0</v>
      </c>
      <c r="M407" s="105">
        <f>Octubre!$P48</f>
        <v>0</v>
      </c>
      <c r="N407" s="36">
        <f>Octubre!$Q48</f>
        <v>0</v>
      </c>
      <c r="O407" s="106">
        <f>Octubre!$R48</f>
        <v>0</v>
      </c>
      <c r="P407" s="107" t="e">
        <f>Octubre!$S48</f>
        <v>#DIV/0!</v>
      </c>
      <c r="Q407" s="111">
        <f>Octubre!$T48</f>
        <v>0</v>
      </c>
      <c r="R407" s="112">
        <f>Octubre!$U48</f>
        <v>0</v>
      </c>
      <c r="S407" s="36"/>
      <c r="T407" s="36"/>
      <c r="U407" s="36"/>
      <c r="V407" s="36"/>
      <c r="W407" s="36"/>
      <c r="X407" s="36"/>
      <c r="Y407" s="36"/>
      <c r="Z407" s="36"/>
      <c r="AA407" s="36"/>
      <c r="AB407" s="36"/>
      <c r="AC407" s="36"/>
    </row>
    <row r="408" spans="2:29" hidden="1" x14ac:dyDescent="0.3">
      <c r="B408" s="49">
        <f>Octubre!$G49</f>
        <v>0</v>
      </c>
      <c r="C408" s="4">
        <f>Octubre!$I49</f>
        <v>45200</v>
      </c>
      <c r="D408" s="15">
        <f>Octubre!$H49</f>
        <v>0</v>
      </c>
      <c r="E408" s="103">
        <f t="shared" si="12"/>
        <v>0</v>
      </c>
      <c r="F408" s="103">
        <f>Octubre!$J49</f>
        <v>0</v>
      </c>
      <c r="G408" s="103">
        <f>Octubre!$K49</f>
        <v>0</v>
      </c>
      <c r="H408" s="104">
        <f>Octubre!$L49</f>
        <v>0</v>
      </c>
      <c r="I408" s="104">
        <f>Octubre!$M49</f>
        <v>0</v>
      </c>
      <c r="J408" s="105">
        <f>Octubre!$N49</f>
        <v>0</v>
      </c>
      <c r="K408" s="105" t="str">
        <f t="shared" si="13"/>
        <v>No</v>
      </c>
      <c r="L408" s="104">
        <f>Octubre!$O49</f>
        <v>0</v>
      </c>
      <c r="M408" s="105">
        <f>Octubre!$P49</f>
        <v>0</v>
      </c>
      <c r="N408" s="36">
        <f>Octubre!$Q49</f>
        <v>0</v>
      </c>
      <c r="O408" s="106">
        <f>Octubre!$R49</f>
        <v>0</v>
      </c>
      <c r="P408" s="107" t="e">
        <f>Octubre!$S49</f>
        <v>#DIV/0!</v>
      </c>
      <c r="Q408" s="111">
        <f>Octubre!$T49</f>
        <v>0</v>
      </c>
      <c r="R408" s="112">
        <f>Octubre!$U49</f>
        <v>0</v>
      </c>
      <c r="S408" s="36"/>
      <c r="T408" s="36"/>
      <c r="U408" s="36"/>
      <c r="V408" s="36"/>
      <c r="W408" s="36"/>
      <c r="X408" s="36"/>
      <c r="Y408" s="36"/>
      <c r="Z408" s="36"/>
      <c r="AA408" s="36"/>
      <c r="AB408" s="36"/>
      <c r="AC408" s="36"/>
    </row>
    <row r="409" spans="2:29" hidden="1" x14ac:dyDescent="0.3">
      <c r="B409" s="49">
        <f>Octubre!$G50</f>
        <v>0</v>
      </c>
      <c r="C409" s="4">
        <f>Octubre!$I50</f>
        <v>45200</v>
      </c>
      <c r="D409" s="15">
        <f>Octubre!$H50</f>
        <v>0</v>
      </c>
      <c r="E409" s="103">
        <f t="shared" si="12"/>
        <v>0</v>
      </c>
      <c r="F409" s="103">
        <f>Octubre!$J50</f>
        <v>0</v>
      </c>
      <c r="G409" s="103">
        <f>Octubre!$K50</f>
        <v>0</v>
      </c>
      <c r="H409" s="104">
        <f>Octubre!$L50</f>
        <v>0</v>
      </c>
      <c r="I409" s="104">
        <f>Octubre!$M50</f>
        <v>0</v>
      </c>
      <c r="J409" s="105">
        <f>Octubre!$N50</f>
        <v>0</v>
      </c>
      <c r="K409" s="105" t="str">
        <f t="shared" si="13"/>
        <v>No</v>
      </c>
      <c r="L409" s="104">
        <f>Octubre!$O50</f>
        <v>0</v>
      </c>
      <c r="M409" s="105">
        <f>Octubre!$P50</f>
        <v>0</v>
      </c>
      <c r="N409" s="36">
        <f>Octubre!$Q50</f>
        <v>0</v>
      </c>
      <c r="O409" s="106">
        <f>Octubre!$R50</f>
        <v>0</v>
      </c>
      <c r="P409" s="107" t="e">
        <f>Octubre!$S50</f>
        <v>#DIV/0!</v>
      </c>
      <c r="Q409" s="111">
        <f>Octubre!$T50</f>
        <v>0</v>
      </c>
      <c r="R409" s="112">
        <f>Octubre!$U50</f>
        <v>0</v>
      </c>
      <c r="S409" s="36"/>
      <c r="T409" s="36"/>
      <c r="U409" s="36"/>
      <c r="V409" s="36"/>
      <c r="W409" s="36"/>
      <c r="X409" s="36"/>
      <c r="Y409" s="36"/>
      <c r="Z409" s="36"/>
      <c r="AA409" s="36"/>
      <c r="AB409" s="36"/>
      <c r="AC409" s="36"/>
    </row>
    <row r="410" spans="2:29" hidden="1" x14ac:dyDescent="0.3">
      <c r="B410" s="49">
        <f>Octubre!$G51</f>
        <v>0</v>
      </c>
      <c r="C410" s="4">
        <f>Octubre!$I51</f>
        <v>45200</v>
      </c>
      <c r="D410" s="15">
        <f>Octubre!$H51</f>
        <v>0</v>
      </c>
      <c r="E410" s="103">
        <f t="shared" si="12"/>
        <v>0</v>
      </c>
      <c r="F410" s="103">
        <f>Octubre!$J51</f>
        <v>0</v>
      </c>
      <c r="G410" s="103">
        <f>Octubre!$K51</f>
        <v>0</v>
      </c>
      <c r="H410" s="104">
        <f>Octubre!$L51</f>
        <v>0</v>
      </c>
      <c r="I410" s="104">
        <f>Octubre!$M51</f>
        <v>0</v>
      </c>
      <c r="J410" s="105">
        <f>Octubre!$N51</f>
        <v>0</v>
      </c>
      <c r="K410" s="105" t="str">
        <f t="shared" si="13"/>
        <v>No</v>
      </c>
      <c r="L410" s="104">
        <f>Octubre!$O51</f>
        <v>0</v>
      </c>
      <c r="M410" s="105">
        <f>Octubre!$P51</f>
        <v>0</v>
      </c>
      <c r="N410" s="36">
        <f>Octubre!$Q51</f>
        <v>0</v>
      </c>
      <c r="O410" s="106">
        <f>Octubre!$R51</f>
        <v>0</v>
      </c>
      <c r="P410" s="107" t="e">
        <f>Octubre!$S51</f>
        <v>#DIV/0!</v>
      </c>
      <c r="Q410" s="111">
        <f>Octubre!$T51</f>
        <v>0</v>
      </c>
      <c r="R410" s="112">
        <f>Octubre!$U51</f>
        <v>0</v>
      </c>
      <c r="S410" s="36"/>
      <c r="T410" s="36"/>
      <c r="U410" s="36"/>
      <c r="V410" s="36"/>
      <c r="W410" s="36"/>
      <c r="X410" s="36"/>
      <c r="Y410" s="36"/>
      <c r="Z410" s="36"/>
      <c r="AA410" s="36"/>
      <c r="AB410" s="36"/>
      <c r="AC410" s="36"/>
    </row>
    <row r="411" spans="2:29" hidden="1" x14ac:dyDescent="0.3">
      <c r="B411" s="49">
        <f>Octubre!$G52</f>
        <v>0</v>
      </c>
      <c r="C411" s="4">
        <f>Octubre!$I52</f>
        <v>45200</v>
      </c>
      <c r="D411" s="15">
        <f>Octubre!$H52</f>
        <v>0</v>
      </c>
      <c r="E411" s="103">
        <f t="shared" si="12"/>
        <v>0</v>
      </c>
      <c r="F411" s="103">
        <f>Octubre!$J52</f>
        <v>0</v>
      </c>
      <c r="G411" s="103">
        <f>Octubre!$K52</f>
        <v>0</v>
      </c>
      <c r="H411" s="104">
        <f>Octubre!$L52</f>
        <v>0</v>
      </c>
      <c r="I411" s="104">
        <f>Octubre!$M52</f>
        <v>0</v>
      </c>
      <c r="J411" s="105">
        <f>Octubre!$N52</f>
        <v>0</v>
      </c>
      <c r="K411" s="105" t="str">
        <f t="shared" si="13"/>
        <v>No</v>
      </c>
      <c r="L411" s="104">
        <f>Octubre!$O52</f>
        <v>0</v>
      </c>
      <c r="M411" s="105">
        <f>Octubre!$P52</f>
        <v>0</v>
      </c>
      <c r="N411" s="36">
        <f>Octubre!$Q52</f>
        <v>0</v>
      </c>
      <c r="O411" s="106">
        <f>Octubre!$R52</f>
        <v>0</v>
      </c>
      <c r="P411" s="107" t="e">
        <f>Octubre!$S52</f>
        <v>#DIV/0!</v>
      </c>
      <c r="Q411" s="111">
        <f>Octubre!$T52</f>
        <v>0</v>
      </c>
      <c r="R411" s="112">
        <f>Octubre!$U52</f>
        <v>0</v>
      </c>
      <c r="S411" s="36"/>
      <c r="T411" s="36"/>
      <c r="U411" s="36"/>
      <c r="V411" s="36"/>
      <c r="W411" s="36"/>
      <c r="X411" s="36"/>
      <c r="Y411" s="36"/>
      <c r="Z411" s="36"/>
      <c r="AA411" s="36"/>
      <c r="AB411" s="36"/>
      <c r="AC411" s="36"/>
    </row>
    <row r="412" spans="2:29" hidden="1" x14ac:dyDescent="0.3">
      <c r="B412" s="49">
        <f>Octubre!$G53</f>
        <v>0</v>
      </c>
      <c r="C412" s="4">
        <f>Octubre!$I53</f>
        <v>45200</v>
      </c>
      <c r="D412" s="15">
        <f>Octubre!$H53</f>
        <v>0</v>
      </c>
      <c r="E412" s="103">
        <f t="shared" si="12"/>
        <v>0</v>
      </c>
      <c r="F412" s="103">
        <f>Octubre!$J53</f>
        <v>0</v>
      </c>
      <c r="G412" s="103">
        <f>Octubre!$K53</f>
        <v>0</v>
      </c>
      <c r="H412" s="104">
        <f>Octubre!$L53</f>
        <v>0</v>
      </c>
      <c r="I412" s="104">
        <f>Octubre!$M53</f>
        <v>0</v>
      </c>
      <c r="J412" s="105">
        <f>Octubre!$N53</f>
        <v>0</v>
      </c>
      <c r="K412" s="105" t="str">
        <f t="shared" si="13"/>
        <v>No</v>
      </c>
      <c r="L412" s="104">
        <f>Octubre!$O53</f>
        <v>0</v>
      </c>
      <c r="M412" s="105">
        <f>Octubre!$P53</f>
        <v>0</v>
      </c>
      <c r="N412" s="36">
        <f>Octubre!$Q53</f>
        <v>0</v>
      </c>
      <c r="O412" s="106">
        <f>Octubre!$R53</f>
        <v>0</v>
      </c>
      <c r="P412" s="107" t="e">
        <f>Octubre!$S53</f>
        <v>#DIV/0!</v>
      </c>
      <c r="Q412" s="111">
        <f>Octubre!$T53</f>
        <v>0</v>
      </c>
      <c r="R412" s="112">
        <f>Octubre!$U53</f>
        <v>0</v>
      </c>
      <c r="S412" s="36"/>
      <c r="T412" s="36"/>
      <c r="U412" s="36"/>
      <c r="V412" s="36"/>
      <c r="W412" s="36"/>
      <c r="X412" s="36"/>
      <c r="Y412" s="36"/>
      <c r="Z412" s="36"/>
      <c r="AA412" s="36"/>
      <c r="AB412" s="36"/>
      <c r="AC412" s="36"/>
    </row>
    <row r="413" spans="2:29" hidden="1" x14ac:dyDescent="0.3">
      <c r="B413" s="49">
        <f>Octubre!$G54</f>
        <v>0</v>
      </c>
      <c r="C413" s="4">
        <f>Octubre!$I54</f>
        <v>45200</v>
      </c>
      <c r="D413" s="15">
        <f>Octubre!$H54</f>
        <v>0</v>
      </c>
      <c r="E413" s="103">
        <f t="shared" si="12"/>
        <v>0</v>
      </c>
      <c r="F413" s="103">
        <f>Octubre!$J54</f>
        <v>0</v>
      </c>
      <c r="G413" s="103">
        <f>Octubre!$K54</f>
        <v>0</v>
      </c>
      <c r="H413" s="104">
        <f>Octubre!$L54</f>
        <v>0</v>
      </c>
      <c r="I413" s="104">
        <f>Octubre!$M54</f>
        <v>0</v>
      </c>
      <c r="J413" s="105">
        <f>Octubre!$N54</f>
        <v>0</v>
      </c>
      <c r="K413" s="105" t="str">
        <f t="shared" si="13"/>
        <v>No</v>
      </c>
      <c r="L413" s="104">
        <f>Octubre!$O54</f>
        <v>0</v>
      </c>
      <c r="M413" s="105">
        <f>Octubre!$P54</f>
        <v>0</v>
      </c>
      <c r="N413" s="36">
        <f>Octubre!$Q54</f>
        <v>0</v>
      </c>
      <c r="O413" s="106">
        <f>Octubre!$R54</f>
        <v>0</v>
      </c>
      <c r="P413" s="107" t="e">
        <f>Octubre!$S54</f>
        <v>#DIV/0!</v>
      </c>
      <c r="Q413" s="111">
        <f>Octubre!$T54</f>
        <v>0</v>
      </c>
      <c r="R413" s="112">
        <f>Octubre!$U54</f>
        <v>0</v>
      </c>
      <c r="S413" s="36"/>
      <c r="T413" s="36"/>
      <c r="U413" s="36"/>
      <c r="V413" s="36"/>
      <c r="W413" s="36"/>
      <c r="X413" s="36"/>
      <c r="Y413" s="36"/>
      <c r="Z413" s="36"/>
      <c r="AA413" s="36"/>
      <c r="AB413" s="36"/>
      <c r="AC413" s="36"/>
    </row>
    <row r="414" spans="2:29" hidden="1" x14ac:dyDescent="0.3">
      <c r="B414" s="49">
        <f>Octubre!$G55</f>
        <v>0</v>
      </c>
      <c r="C414" s="4">
        <f>Octubre!$I55</f>
        <v>45200</v>
      </c>
      <c r="D414" s="15">
        <f>Octubre!$H55</f>
        <v>0</v>
      </c>
      <c r="E414" s="103">
        <f t="shared" si="12"/>
        <v>0</v>
      </c>
      <c r="F414" s="103">
        <f>Octubre!$J55</f>
        <v>0</v>
      </c>
      <c r="G414" s="103">
        <f>Octubre!$K55</f>
        <v>0</v>
      </c>
      <c r="H414" s="104">
        <f>Octubre!$L55</f>
        <v>0</v>
      </c>
      <c r="I414" s="104">
        <f>Octubre!$M55</f>
        <v>0</v>
      </c>
      <c r="J414" s="105">
        <f>Octubre!$N55</f>
        <v>0</v>
      </c>
      <c r="K414" s="105" t="str">
        <f t="shared" si="13"/>
        <v>No</v>
      </c>
      <c r="L414" s="104">
        <f>Octubre!$O55</f>
        <v>0</v>
      </c>
      <c r="M414" s="105">
        <f>Octubre!$P55</f>
        <v>0</v>
      </c>
      <c r="N414" s="36">
        <f>Octubre!$Q55</f>
        <v>0</v>
      </c>
      <c r="O414" s="106">
        <f>Octubre!$R55</f>
        <v>0</v>
      </c>
      <c r="P414" s="107" t="e">
        <f>Octubre!$S55</f>
        <v>#DIV/0!</v>
      </c>
      <c r="Q414" s="111">
        <f>Octubre!$T55</f>
        <v>0</v>
      </c>
      <c r="R414" s="112">
        <f>Octubre!$U55</f>
        <v>0</v>
      </c>
      <c r="S414" s="36"/>
      <c r="T414" s="36"/>
      <c r="U414" s="36"/>
      <c r="V414" s="36"/>
      <c r="W414" s="36"/>
      <c r="X414" s="36"/>
      <c r="Y414" s="36"/>
      <c r="Z414" s="36"/>
      <c r="AA414" s="36"/>
      <c r="AB414" s="36"/>
      <c r="AC414" s="36"/>
    </row>
    <row r="415" spans="2:29" hidden="1" x14ac:dyDescent="0.3">
      <c r="B415" s="49">
        <f>Octubre!$G56</f>
        <v>0</v>
      </c>
      <c r="C415" s="4">
        <f>Octubre!$I56</f>
        <v>45200</v>
      </c>
      <c r="D415" s="15">
        <f>Octubre!$H56</f>
        <v>0</v>
      </c>
      <c r="E415" s="103">
        <f t="shared" si="12"/>
        <v>0</v>
      </c>
      <c r="F415" s="103">
        <f>Octubre!$J56</f>
        <v>0</v>
      </c>
      <c r="G415" s="103">
        <f>Octubre!$K56</f>
        <v>0</v>
      </c>
      <c r="H415" s="104">
        <f>Octubre!$L56</f>
        <v>0</v>
      </c>
      <c r="I415" s="104">
        <f>Octubre!$M56</f>
        <v>0</v>
      </c>
      <c r="J415" s="105">
        <f>Octubre!$N56</f>
        <v>0</v>
      </c>
      <c r="K415" s="105" t="str">
        <f t="shared" si="13"/>
        <v>No</v>
      </c>
      <c r="L415" s="104">
        <f>Octubre!$O56</f>
        <v>0</v>
      </c>
      <c r="M415" s="105">
        <f>Octubre!$P56</f>
        <v>0</v>
      </c>
      <c r="N415" s="36">
        <f>Octubre!$Q56</f>
        <v>0</v>
      </c>
      <c r="O415" s="106">
        <f>Octubre!$R56</f>
        <v>0</v>
      </c>
      <c r="P415" s="107" t="e">
        <f>Octubre!$S56</f>
        <v>#DIV/0!</v>
      </c>
      <c r="Q415" s="111">
        <f>Octubre!$T56</f>
        <v>0</v>
      </c>
      <c r="R415" s="112">
        <f>Octubre!$U56</f>
        <v>0</v>
      </c>
      <c r="S415" s="36"/>
      <c r="T415" s="36"/>
      <c r="U415" s="36"/>
      <c r="V415" s="36"/>
      <c r="W415" s="36"/>
      <c r="X415" s="36"/>
      <c r="Y415" s="36"/>
      <c r="Z415" s="36"/>
      <c r="AA415" s="36"/>
      <c r="AB415" s="36"/>
      <c r="AC415" s="36"/>
    </row>
    <row r="416" spans="2:29" hidden="1" x14ac:dyDescent="0.3">
      <c r="B416" s="49">
        <f>Noviembre!$G17</f>
        <v>0</v>
      </c>
      <c r="C416" s="4">
        <f>Noviembre!$I17</f>
        <v>45231</v>
      </c>
      <c r="D416" s="15">
        <f>Noviembre!$H17</f>
        <v>0</v>
      </c>
      <c r="E416" s="103">
        <f t="shared" si="12"/>
        <v>0</v>
      </c>
      <c r="F416" s="103">
        <f>Noviembre!$J17</f>
        <v>0</v>
      </c>
      <c r="G416" s="103">
        <f>Noviembre!$K17</f>
        <v>0</v>
      </c>
      <c r="H416" s="104">
        <f>Noviembre!$L17</f>
        <v>0</v>
      </c>
      <c r="I416" s="104">
        <f>Noviembre!$M17</f>
        <v>0</v>
      </c>
      <c r="J416" s="105">
        <f>Noviembre!$N17</f>
        <v>0</v>
      </c>
      <c r="K416" s="105" t="str">
        <f t="shared" si="13"/>
        <v>No</v>
      </c>
      <c r="L416" s="104">
        <f>Noviembre!$O17</f>
        <v>0</v>
      </c>
      <c r="M416" s="105">
        <f>Noviembre!$P17</f>
        <v>0</v>
      </c>
      <c r="N416" s="36">
        <f>Noviembre!$Q17</f>
        <v>0</v>
      </c>
      <c r="O416" s="106">
        <f>Noviembre!$R17</f>
        <v>0</v>
      </c>
      <c r="P416" s="107" t="e">
        <f>Noviembre!$S17</f>
        <v>#DIV/0!</v>
      </c>
      <c r="Q416" s="111">
        <f>Noviembre!$T17</f>
        <v>0</v>
      </c>
      <c r="R416" s="112">
        <f>Noviembre!$U17</f>
        <v>0</v>
      </c>
      <c r="S416" s="36">
        <f>Noviembre!$C$39</f>
        <v>22</v>
      </c>
      <c r="T416" s="36">
        <f>Noviembre!$E$39</f>
        <v>0</v>
      </c>
      <c r="U416" s="36">
        <f>S416-T416</f>
        <v>22</v>
      </c>
      <c r="V416" s="36">
        <f>COUNTIF(Noviembre!$D$17:$D$38,V15)</f>
        <v>0</v>
      </c>
      <c r="W416" s="36">
        <f>COUNTIF(Noviembre!$D$17:$D$38,W15)</f>
        <v>0</v>
      </c>
      <c r="X416" s="36">
        <f>COUNTIF(Noviembre!$D$17:$D$38,X15)</f>
        <v>0</v>
      </c>
      <c r="Y416" s="36">
        <f>COUNTIF(Noviembre!$D$17:$D$38,Y15)</f>
        <v>0</v>
      </c>
      <c r="Z416" s="36">
        <f>COUNTIF(Noviembre!$D$17:$D$38,Z15)</f>
        <v>0</v>
      </c>
      <c r="AA416" s="36">
        <f>COUNTIF(Noviembre!$D$17:$D$38,AA15)</f>
        <v>0</v>
      </c>
      <c r="AB416" s="36">
        <f>COUNTIF(Noviembre!$D$17:$D$38,AB15)</f>
        <v>0</v>
      </c>
      <c r="AC416" s="36">
        <f>COUNTIF(Noviembre!$D$17:$D$38,AC15)</f>
        <v>0</v>
      </c>
    </row>
    <row r="417" spans="2:29" hidden="1" x14ac:dyDescent="0.3">
      <c r="B417" s="49">
        <f>Noviembre!$G18</f>
        <v>0</v>
      </c>
      <c r="C417" s="4">
        <f>Noviembre!$I18</f>
        <v>45231</v>
      </c>
      <c r="D417" s="15">
        <f>Noviembre!$H18</f>
        <v>0</v>
      </c>
      <c r="E417" s="103">
        <f t="shared" si="12"/>
        <v>0</v>
      </c>
      <c r="F417" s="103">
        <f>Noviembre!$J18</f>
        <v>0</v>
      </c>
      <c r="G417" s="103">
        <f>Noviembre!$K18</f>
        <v>0</v>
      </c>
      <c r="H417" s="104">
        <f>Noviembre!$L18</f>
        <v>0</v>
      </c>
      <c r="I417" s="104">
        <f>Noviembre!$M18</f>
        <v>0</v>
      </c>
      <c r="J417" s="105">
        <f>Noviembre!$N18</f>
        <v>0</v>
      </c>
      <c r="K417" s="105" t="str">
        <f t="shared" si="13"/>
        <v>No</v>
      </c>
      <c r="L417" s="104">
        <f>Noviembre!$O18</f>
        <v>0</v>
      </c>
      <c r="M417" s="105">
        <f>Noviembre!$P18</f>
        <v>0</v>
      </c>
      <c r="N417" s="36">
        <f>Noviembre!$Q18</f>
        <v>0</v>
      </c>
      <c r="O417" s="106">
        <f>Noviembre!$R18</f>
        <v>0</v>
      </c>
      <c r="P417" s="107" t="e">
        <f>Noviembre!$S18</f>
        <v>#DIV/0!</v>
      </c>
      <c r="Q417" s="111">
        <f>Noviembre!$T18</f>
        <v>0</v>
      </c>
      <c r="R417" s="112">
        <f>Noviembre!$U18</f>
        <v>0</v>
      </c>
      <c r="S417" s="36"/>
      <c r="T417" s="36"/>
      <c r="U417" s="36"/>
      <c r="V417" s="36"/>
      <c r="W417" s="36"/>
      <c r="X417" s="36"/>
      <c r="Y417" s="36"/>
      <c r="Z417" s="36"/>
      <c r="AA417" s="36"/>
      <c r="AB417" s="36"/>
      <c r="AC417" s="36"/>
    </row>
    <row r="418" spans="2:29" hidden="1" x14ac:dyDescent="0.3">
      <c r="B418" s="49">
        <f>Noviembre!$G19</f>
        <v>0</v>
      </c>
      <c r="C418" s="4">
        <f>Noviembre!$I19</f>
        <v>45231</v>
      </c>
      <c r="D418" s="15">
        <f>Noviembre!$H19</f>
        <v>0</v>
      </c>
      <c r="E418" s="103">
        <f t="shared" si="12"/>
        <v>0</v>
      </c>
      <c r="F418" s="103">
        <f>Noviembre!$J19</f>
        <v>0</v>
      </c>
      <c r="G418" s="103">
        <f>Noviembre!$K19</f>
        <v>0</v>
      </c>
      <c r="H418" s="104">
        <f>Noviembre!$L19</f>
        <v>0</v>
      </c>
      <c r="I418" s="104">
        <f>Noviembre!$M19</f>
        <v>0</v>
      </c>
      <c r="J418" s="105">
        <f>Noviembre!$N19</f>
        <v>0</v>
      </c>
      <c r="K418" s="105" t="str">
        <f t="shared" si="13"/>
        <v>No</v>
      </c>
      <c r="L418" s="104">
        <f>Noviembre!$O19</f>
        <v>0</v>
      </c>
      <c r="M418" s="105">
        <f>Noviembre!$P19</f>
        <v>0</v>
      </c>
      <c r="N418" s="36">
        <f>Noviembre!$Q19</f>
        <v>0</v>
      </c>
      <c r="O418" s="106">
        <f>Noviembre!$R19</f>
        <v>0</v>
      </c>
      <c r="P418" s="107" t="e">
        <f>Noviembre!$S19</f>
        <v>#DIV/0!</v>
      </c>
      <c r="Q418" s="111">
        <f>Noviembre!$T19</f>
        <v>0</v>
      </c>
      <c r="R418" s="112">
        <f>Noviembre!$U19</f>
        <v>0</v>
      </c>
      <c r="S418" s="36"/>
      <c r="T418" s="36"/>
      <c r="U418" s="36"/>
      <c r="V418" s="36"/>
      <c r="W418" s="36"/>
      <c r="X418" s="36"/>
      <c r="Y418" s="36"/>
      <c r="Z418" s="36"/>
      <c r="AA418" s="36"/>
      <c r="AB418" s="36"/>
      <c r="AC418" s="36"/>
    </row>
    <row r="419" spans="2:29" hidden="1" x14ac:dyDescent="0.3">
      <c r="B419" s="49">
        <f>Noviembre!$G20</f>
        <v>0</v>
      </c>
      <c r="C419" s="4">
        <f>Noviembre!$I20</f>
        <v>45231</v>
      </c>
      <c r="D419" s="15">
        <f>Noviembre!$H20</f>
        <v>0</v>
      </c>
      <c r="E419" s="103">
        <f t="shared" si="12"/>
        <v>0</v>
      </c>
      <c r="F419" s="103">
        <f>Noviembre!$J20</f>
        <v>0</v>
      </c>
      <c r="G419" s="103">
        <f>Noviembre!$K20</f>
        <v>0</v>
      </c>
      <c r="H419" s="104">
        <f>Noviembre!$L20</f>
        <v>0</v>
      </c>
      <c r="I419" s="104">
        <f>Noviembre!$M20</f>
        <v>0</v>
      </c>
      <c r="J419" s="105">
        <f>Noviembre!$N20</f>
        <v>0</v>
      </c>
      <c r="K419" s="105" t="str">
        <f t="shared" si="13"/>
        <v>No</v>
      </c>
      <c r="L419" s="104">
        <f>Noviembre!$O20</f>
        <v>0</v>
      </c>
      <c r="M419" s="105">
        <f>Noviembre!$P20</f>
        <v>0</v>
      </c>
      <c r="N419" s="36">
        <f>Noviembre!$Q20</f>
        <v>0</v>
      </c>
      <c r="O419" s="106">
        <f>Noviembre!$R20</f>
        <v>0</v>
      </c>
      <c r="P419" s="107" t="e">
        <f>Noviembre!$S20</f>
        <v>#DIV/0!</v>
      </c>
      <c r="Q419" s="111">
        <f>Noviembre!$T20</f>
        <v>0</v>
      </c>
      <c r="R419" s="112">
        <f>Noviembre!$U20</f>
        <v>0</v>
      </c>
      <c r="S419" s="36"/>
      <c r="T419" s="36"/>
      <c r="U419" s="36"/>
      <c r="V419" s="36"/>
      <c r="W419" s="36"/>
      <c r="X419" s="36"/>
      <c r="Y419" s="36"/>
      <c r="Z419" s="36"/>
      <c r="AA419" s="36"/>
      <c r="AB419" s="36"/>
      <c r="AC419" s="36"/>
    </row>
    <row r="420" spans="2:29" hidden="1" x14ac:dyDescent="0.3">
      <c r="B420" s="49">
        <f>Noviembre!$G21</f>
        <v>0</v>
      </c>
      <c r="C420" s="4">
        <f>Noviembre!$I21</f>
        <v>45231</v>
      </c>
      <c r="D420" s="15">
        <f>Noviembre!$H21</f>
        <v>0</v>
      </c>
      <c r="E420" s="103">
        <f t="shared" si="12"/>
        <v>0</v>
      </c>
      <c r="F420" s="103">
        <f>Noviembre!$J21</f>
        <v>0</v>
      </c>
      <c r="G420" s="103">
        <f>Noviembre!$K21</f>
        <v>0</v>
      </c>
      <c r="H420" s="104">
        <f>Noviembre!$L21</f>
        <v>0</v>
      </c>
      <c r="I420" s="104">
        <f>Noviembre!$M21</f>
        <v>0</v>
      </c>
      <c r="J420" s="105">
        <f>Noviembre!$N21</f>
        <v>0</v>
      </c>
      <c r="K420" s="105" t="str">
        <f t="shared" si="13"/>
        <v>No</v>
      </c>
      <c r="L420" s="104">
        <f>Noviembre!$O21</f>
        <v>0</v>
      </c>
      <c r="M420" s="105">
        <f>Noviembre!$P21</f>
        <v>0</v>
      </c>
      <c r="N420" s="36">
        <f>Noviembre!$Q21</f>
        <v>0</v>
      </c>
      <c r="O420" s="106">
        <f>Noviembre!$R21</f>
        <v>0</v>
      </c>
      <c r="P420" s="107" t="e">
        <f>Noviembre!$S21</f>
        <v>#DIV/0!</v>
      </c>
      <c r="Q420" s="111">
        <f>Noviembre!$T21</f>
        <v>0</v>
      </c>
      <c r="R420" s="112">
        <f>Noviembre!$U21</f>
        <v>0</v>
      </c>
      <c r="S420" s="36"/>
      <c r="T420" s="36"/>
      <c r="U420" s="36"/>
      <c r="V420" s="36"/>
      <c r="W420" s="36"/>
      <c r="X420" s="36"/>
      <c r="Y420" s="36"/>
      <c r="Z420" s="36"/>
      <c r="AA420" s="36"/>
      <c r="AB420" s="36"/>
      <c r="AC420" s="36"/>
    </row>
    <row r="421" spans="2:29" hidden="1" x14ac:dyDescent="0.3">
      <c r="B421" s="49">
        <f>Noviembre!$G22</f>
        <v>0</v>
      </c>
      <c r="C421" s="4">
        <f>Noviembre!$I22</f>
        <v>45231</v>
      </c>
      <c r="D421" s="15">
        <f>Noviembre!$H22</f>
        <v>0</v>
      </c>
      <c r="E421" s="103">
        <f t="shared" si="12"/>
        <v>0</v>
      </c>
      <c r="F421" s="103">
        <f>Noviembre!$J22</f>
        <v>0</v>
      </c>
      <c r="G421" s="103">
        <f>Noviembre!$K22</f>
        <v>0</v>
      </c>
      <c r="H421" s="104">
        <f>Noviembre!$L22</f>
        <v>0</v>
      </c>
      <c r="I421" s="104">
        <f>Noviembre!$M22</f>
        <v>0</v>
      </c>
      <c r="J421" s="105">
        <f>Noviembre!$N22</f>
        <v>0</v>
      </c>
      <c r="K421" s="105" t="str">
        <f t="shared" si="13"/>
        <v>No</v>
      </c>
      <c r="L421" s="104">
        <f>Noviembre!$O22</f>
        <v>0</v>
      </c>
      <c r="M421" s="105">
        <f>Noviembre!$P22</f>
        <v>0</v>
      </c>
      <c r="N421" s="36">
        <f>Noviembre!$Q22</f>
        <v>0</v>
      </c>
      <c r="O421" s="106">
        <f>Noviembre!$R22</f>
        <v>0</v>
      </c>
      <c r="P421" s="107" t="e">
        <f>Noviembre!$S22</f>
        <v>#DIV/0!</v>
      </c>
      <c r="Q421" s="111">
        <f>Noviembre!$T22</f>
        <v>0</v>
      </c>
      <c r="R421" s="112">
        <f>Noviembre!$U22</f>
        <v>0</v>
      </c>
      <c r="S421" s="36"/>
      <c r="T421" s="36"/>
      <c r="U421" s="36"/>
      <c r="V421" s="36"/>
      <c r="W421" s="36"/>
      <c r="X421" s="36"/>
      <c r="Y421" s="36"/>
      <c r="Z421" s="36"/>
      <c r="AA421" s="36"/>
      <c r="AB421" s="36"/>
      <c r="AC421" s="36"/>
    </row>
    <row r="422" spans="2:29" hidden="1" x14ac:dyDescent="0.3">
      <c r="B422" s="49">
        <f>Noviembre!$G23</f>
        <v>0</v>
      </c>
      <c r="C422" s="4">
        <f>Noviembre!$I23</f>
        <v>45231</v>
      </c>
      <c r="D422" s="15">
        <f>Noviembre!$H23</f>
        <v>0</v>
      </c>
      <c r="E422" s="103">
        <f t="shared" si="12"/>
        <v>0</v>
      </c>
      <c r="F422" s="103">
        <f>Noviembre!$J23</f>
        <v>0</v>
      </c>
      <c r="G422" s="103">
        <f>Noviembre!$K23</f>
        <v>0</v>
      </c>
      <c r="H422" s="104">
        <f>Noviembre!$L23</f>
        <v>0</v>
      </c>
      <c r="I422" s="104">
        <f>Noviembre!$M23</f>
        <v>0</v>
      </c>
      <c r="J422" s="105">
        <f>Noviembre!$N23</f>
        <v>0</v>
      </c>
      <c r="K422" s="105" t="str">
        <f t="shared" si="13"/>
        <v>No</v>
      </c>
      <c r="L422" s="104">
        <f>Noviembre!$O23</f>
        <v>0</v>
      </c>
      <c r="M422" s="105">
        <f>Noviembre!$P23</f>
        <v>0</v>
      </c>
      <c r="N422" s="36">
        <f>Noviembre!$Q23</f>
        <v>0</v>
      </c>
      <c r="O422" s="106">
        <f>Noviembre!$R23</f>
        <v>0</v>
      </c>
      <c r="P422" s="107" t="e">
        <f>Noviembre!$S23</f>
        <v>#DIV/0!</v>
      </c>
      <c r="Q422" s="111">
        <f>Noviembre!$T23</f>
        <v>0</v>
      </c>
      <c r="R422" s="112">
        <f>Noviembre!$U23</f>
        <v>0</v>
      </c>
      <c r="S422" s="36"/>
      <c r="T422" s="36"/>
      <c r="U422" s="36"/>
      <c r="V422" s="36"/>
      <c r="W422" s="36"/>
      <c r="X422" s="36"/>
      <c r="Y422" s="36"/>
      <c r="Z422" s="36"/>
      <c r="AA422" s="36"/>
      <c r="AB422" s="36"/>
      <c r="AC422" s="36"/>
    </row>
    <row r="423" spans="2:29" hidden="1" x14ac:dyDescent="0.3">
      <c r="B423" s="49">
        <f>Noviembre!$G24</f>
        <v>0</v>
      </c>
      <c r="C423" s="4">
        <f>Noviembre!$I24</f>
        <v>45231</v>
      </c>
      <c r="D423" s="15">
        <f>Noviembre!$H24</f>
        <v>0</v>
      </c>
      <c r="E423" s="103">
        <f t="shared" si="12"/>
        <v>0</v>
      </c>
      <c r="F423" s="103">
        <f>Noviembre!$J24</f>
        <v>0</v>
      </c>
      <c r="G423" s="103">
        <f>Noviembre!$K24</f>
        <v>0</v>
      </c>
      <c r="H423" s="104">
        <f>Noviembre!$L24</f>
        <v>0</v>
      </c>
      <c r="I423" s="104">
        <f>Noviembre!$M24</f>
        <v>0</v>
      </c>
      <c r="J423" s="105">
        <f>Noviembre!$N24</f>
        <v>0</v>
      </c>
      <c r="K423" s="105" t="str">
        <f t="shared" si="13"/>
        <v>No</v>
      </c>
      <c r="L423" s="104">
        <f>Noviembre!$O24</f>
        <v>0</v>
      </c>
      <c r="M423" s="105">
        <f>Noviembre!$P24</f>
        <v>0</v>
      </c>
      <c r="N423" s="36">
        <f>Noviembre!$Q24</f>
        <v>0</v>
      </c>
      <c r="O423" s="106">
        <f>Noviembre!$R24</f>
        <v>0</v>
      </c>
      <c r="P423" s="107" t="e">
        <f>Noviembre!$S24</f>
        <v>#DIV/0!</v>
      </c>
      <c r="Q423" s="111">
        <f>Noviembre!$T24</f>
        <v>0</v>
      </c>
      <c r="R423" s="112">
        <f>Noviembre!$U24</f>
        <v>0</v>
      </c>
      <c r="S423" s="36"/>
      <c r="T423" s="36"/>
      <c r="U423" s="36"/>
      <c r="V423" s="36"/>
      <c r="W423" s="36"/>
      <c r="X423" s="36"/>
      <c r="Y423" s="36"/>
      <c r="Z423" s="36"/>
      <c r="AA423" s="36"/>
      <c r="AB423" s="36"/>
      <c r="AC423" s="36"/>
    </row>
    <row r="424" spans="2:29" hidden="1" x14ac:dyDescent="0.3">
      <c r="B424" s="49">
        <f>Noviembre!$G25</f>
        <v>0</v>
      </c>
      <c r="C424" s="4">
        <f>Noviembre!$I25</f>
        <v>45231</v>
      </c>
      <c r="D424" s="15">
        <f>Noviembre!$H25</f>
        <v>0</v>
      </c>
      <c r="E424" s="103">
        <f t="shared" si="12"/>
        <v>0</v>
      </c>
      <c r="F424" s="103">
        <f>Noviembre!$J25</f>
        <v>0</v>
      </c>
      <c r="G424" s="103">
        <f>Noviembre!$K25</f>
        <v>0</v>
      </c>
      <c r="H424" s="104">
        <f>Noviembre!$L25</f>
        <v>0</v>
      </c>
      <c r="I424" s="104">
        <f>Noviembre!$M25</f>
        <v>0</v>
      </c>
      <c r="J424" s="105">
        <f>Noviembre!$N25</f>
        <v>0</v>
      </c>
      <c r="K424" s="105" t="str">
        <f t="shared" si="13"/>
        <v>No</v>
      </c>
      <c r="L424" s="104">
        <f>Noviembre!$O25</f>
        <v>0</v>
      </c>
      <c r="M424" s="105">
        <f>Noviembre!$P25</f>
        <v>0</v>
      </c>
      <c r="N424" s="36">
        <f>Noviembre!$Q25</f>
        <v>0</v>
      </c>
      <c r="O424" s="106">
        <f>Noviembre!$R25</f>
        <v>0</v>
      </c>
      <c r="P424" s="107" t="e">
        <f>Noviembre!$S25</f>
        <v>#DIV/0!</v>
      </c>
      <c r="Q424" s="111">
        <f>Noviembre!$T25</f>
        <v>0</v>
      </c>
      <c r="R424" s="112">
        <f>Noviembre!$U25</f>
        <v>0</v>
      </c>
      <c r="S424" s="36"/>
      <c r="T424" s="36"/>
      <c r="U424" s="36"/>
      <c r="V424" s="36"/>
      <c r="W424" s="36"/>
      <c r="X424" s="36"/>
      <c r="Y424" s="36"/>
      <c r="Z424" s="36"/>
      <c r="AA424" s="36"/>
      <c r="AB424" s="36"/>
      <c r="AC424" s="36"/>
    </row>
    <row r="425" spans="2:29" hidden="1" x14ac:dyDescent="0.3">
      <c r="B425" s="49">
        <f>Noviembre!$G26</f>
        <v>0</v>
      </c>
      <c r="C425" s="4">
        <f>Noviembre!$I26</f>
        <v>45231</v>
      </c>
      <c r="D425" s="15">
        <f>Noviembre!$H26</f>
        <v>0</v>
      </c>
      <c r="E425" s="103">
        <f t="shared" si="12"/>
        <v>0</v>
      </c>
      <c r="F425" s="103">
        <f>Noviembre!$J26</f>
        <v>0</v>
      </c>
      <c r="G425" s="103">
        <f>Noviembre!$K26</f>
        <v>0</v>
      </c>
      <c r="H425" s="104">
        <f>Noviembre!$L26</f>
        <v>0</v>
      </c>
      <c r="I425" s="104">
        <f>Noviembre!$M26</f>
        <v>0</v>
      </c>
      <c r="J425" s="105">
        <f>Noviembre!$N26</f>
        <v>0</v>
      </c>
      <c r="K425" s="105" t="str">
        <f t="shared" si="13"/>
        <v>No</v>
      </c>
      <c r="L425" s="104">
        <f>Noviembre!$O26</f>
        <v>0</v>
      </c>
      <c r="M425" s="105">
        <f>Noviembre!$P26</f>
        <v>0</v>
      </c>
      <c r="N425" s="36">
        <f>Noviembre!$Q26</f>
        <v>0</v>
      </c>
      <c r="O425" s="106">
        <f>Noviembre!$R26</f>
        <v>0</v>
      </c>
      <c r="P425" s="107" t="e">
        <f>Noviembre!$S26</f>
        <v>#DIV/0!</v>
      </c>
      <c r="Q425" s="111">
        <f>Noviembre!$T26</f>
        <v>0</v>
      </c>
      <c r="R425" s="112">
        <f>Noviembre!$U26</f>
        <v>0</v>
      </c>
      <c r="S425" s="36"/>
      <c r="T425" s="36"/>
      <c r="U425" s="36"/>
      <c r="V425" s="36"/>
      <c r="W425" s="36"/>
      <c r="X425" s="36"/>
      <c r="Y425" s="36"/>
      <c r="Z425" s="36"/>
      <c r="AA425" s="36"/>
      <c r="AB425" s="36"/>
      <c r="AC425" s="36"/>
    </row>
    <row r="426" spans="2:29" hidden="1" x14ac:dyDescent="0.3">
      <c r="B426" s="49">
        <f>Noviembre!$G27</f>
        <v>0</v>
      </c>
      <c r="C426" s="4">
        <f>Noviembre!$I27</f>
        <v>45231</v>
      </c>
      <c r="D426" s="15">
        <f>Noviembre!$H27</f>
        <v>0</v>
      </c>
      <c r="E426" s="103">
        <f t="shared" si="12"/>
        <v>0</v>
      </c>
      <c r="F426" s="103">
        <f>Noviembre!$J27</f>
        <v>0</v>
      </c>
      <c r="G426" s="103">
        <f>Noviembre!$K27</f>
        <v>0</v>
      </c>
      <c r="H426" s="104">
        <f>Noviembre!$L27</f>
        <v>0</v>
      </c>
      <c r="I426" s="104">
        <f>Noviembre!$M27</f>
        <v>0</v>
      </c>
      <c r="J426" s="105">
        <f>Noviembre!$N27</f>
        <v>0</v>
      </c>
      <c r="K426" s="105" t="str">
        <f t="shared" si="13"/>
        <v>No</v>
      </c>
      <c r="L426" s="104">
        <f>Noviembre!$O27</f>
        <v>0</v>
      </c>
      <c r="M426" s="105">
        <f>Noviembre!$P27</f>
        <v>0</v>
      </c>
      <c r="N426" s="36">
        <f>Noviembre!$Q27</f>
        <v>0</v>
      </c>
      <c r="O426" s="106">
        <f>Noviembre!$R27</f>
        <v>0</v>
      </c>
      <c r="P426" s="107" t="e">
        <f>Noviembre!$S27</f>
        <v>#DIV/0!</v>
      </c>
      <c r="Q426" s="111">
        <f>Noviembre!$T27</f>
        <v>0</v>
      </c>
      <c r="R426" s="112">
        <f>Noviembre!$U27</f>
        <v>0</v>
      </c>
      <c r="S426" s="36"/>
      <c r="T426" s="36"/>
      <c r="U426" s="36"/>
      <c r="V426" s="36"/>
      <c r="W426" s="36"/>
      <c r="X426" s="36"/>
      <c r="Y426" s="36"/>
      <c r="Z426" s="36"/>
      <c r="AA426" s="36"/>
      <c r="AB426" s="36"/>
      <c r="AC426" s="36"/>
    </row>
    <row r="427" spans="2:29" hidden="1" x14ac:dyDescent="0.3">
      <c r="B427" s="49">
        <f>Noviembre!$G28</f>
        <v>0</v>
      </c>
      <c r="C427" s="4">
        <f>Noviembre!$I28</f>
        <v>45231</v>
      </c>
      <c r="D427" s="15">
        <f>Noviembre!$H28</f>
        <v>0</v>
      </c>
      <c r="E427" s="103">
        <f t="shared" si="12"/>
        <v>0</v>
      </c>
      <c r="F427" s="103">
        <f>Noviembre!$J28</f>
        <v>0</v>
      </c>
      <c r="G427" s="103">
        <f>Noviembre!$K28</f>
        <v>0</v>
      </c>
      <c r="H427" s="104">
        <f>Noviembre!$L28</f>
        <v>0</v>
      </c>
      <c r="I427" s="104">
        <f>Noviembre!$M28</f>
        <v>0</v>
      </c>
      <c r="J427" s="105">
        <f>Noviembre!$N28</f>
        <v>0</v>
      </c>
      <c r="K427" s="105" t="str">
        <f t="shared" si="13"/>
        <v>No</v>
      </c>
      <c r="L427" s="104">
        <f>Noviembre!$O28</f>
        <v>0</v>
      </c>
      <c r="M427" s="105">
        <f>Noviembre!$P28</f>
        <v>0</v>
      </c>
      <c r="N427" s="36">
        <f>Noviembre!$Q28</f>
        <v>0</v>
      </c>
      <c r="O427" s="106">
        <f>Noviembre!$R28</f>
        <v>0</v>
      </c>
      <c r="P427" s="107" t="e">
        <f>Noviembre!$S28</f>
        <v>#DIV/0!</v>
      </c>
      <c r="Q427" s="111">
        <f>Noviembre!$T28</f>
        <v>0</v>
      </c>
      <c r="R427" s="112">
        <f>Noviembre!$U28</f>
        <v>0</v>
      </c>
      <c r="S427" s="36"/>
      <c r="T427" s="36"/>
      <c r="U427" s="36"/>
      <c r="V427" s="36"/>
      <c r="W427" s="36"/>
      <c r="X427" s="36"/>
      <c r="Y427" s="36"/>
      <c r="Z427" s="36"/>
      <c r="AA427" s="36"/>
      <c r="AB427" s="36"/>
      <c r="AC427" s="36"/>
    </row>
    <row r="428" spans="2:29" hidden="1" x14ac:dyDescent="0.3">
      <c r="B428" s="49">
        <f>Noviembre!$G29</f>
        <v>0</v>
      </c>
      <c r="C428" s="4">
        <f>Noviembre!$I29</f>
        <v>45231</v>
      </c>
      <c r="D428" s="15">
        <f>Noviembre!$H29</f>
        <v>0</v>
      </c>
      <c r="E428" s="103">
        <f t="shared" si="12"/>
        <v>0</v>
      </c>
      <c r="F428" s="103">
        <f>Noviembre!$J29</f>
        <v>0</v>
      </c>
      <c r="G428" s="103">
        <f>Noviembre!$K29</f>
        <v>0</v>
      </c>
      <c r="H428" s="104">
        <f>Noviembre!$L29</f>
        <v>0</v>
      </c>
      <c r="I428" s="104">
        <f>Noviembre!$M29</f>
        <v>0</v>
      </c>
      <c r="J428" s="105">
        <f>Noviembre!$N29</f>
        <v>0</v>
      </c>
      <c r="K428" s="105" t="str">
        <f t="shared" si="13"/>
        <v>No</v>
      </c>
      <c r="L428" s="104">
        <f>Noviembre!$O29</f>
        <v>0</v>
      </c>
      <c r="M428" s="105">
        <f>Noviembre!$P29</f>
        <v>0</v>
      </c>
      <c r="N428" s="36">
        <f>Noviembre!$Q29</f>
        <v>0</v>
      </c>
      <c r="O428" s="106">
        <f>Noviembre!$R29</f>
        <v>0</v>
      </c>
      <c r="P428" s="107" t="e">
        <f>Noviembre!$S29</f>
        <v>#DIV/0!</v>
      </c>
      <c r="Q428" s="111">
        <f>Noviembre!$T29</f>
        <v>0</v>
      </c>
      <c r="R428" s="112">
        <f>Noviembre!$U29</f>
        <v>0</v>
      </c>
      <c r="S428" s="36"/>
      <c r="T428" s="36"/>
      <c r="U428" s="36"/>
      <c r="V428" s="36"/>
      <c r="W428" s="36"/>
      <c r="X428" s="36"/>
      <c r="Y428" s="36"/>
      <c r="Z428" s="36"/>
      <c r="AA428" s="36"/>
      <c r="AB428" s="36"/>
      <c r="AC428" s="36"/>
    </row>
    <row r="429" spans="2:29" hidden="1" x14ac:dyDescent="0.3">
      <c r="B429" s="49">
        <f>Noviembre!$G30</f>
        <v>0</v>
      </c>
      <c r="C429" s="4">
        <f>Noviembre!$I30</f>
        <v>45231</v>
      </c>
      <c r="D429" s="15">
        <f>Noviembre!$H30</f>
        <v>0</v>
      </c>
      <c r="E429" s="103">
        <f t="shared" si="12"/>
        <v>0</v>
      </c>
      <c r="F429" s="103">
        <f>Noviembre!$J30</f>
        <v>0</v>
      </c>
      <c r="G429" s="103">
        <f>Noviembre!$K30</f>
        <v>0</v>
      </c>
      <c r="H429" s="104">
        <f>Noviembre!$L30</f>
        <v>0</v>
      </c>
      <c r="I429" s="104">
        <f>Noviembre!$M30</f>
        <v>0</v>
      </c>
      <c r="J429" s="105">
        <f>Noviembre!$N30</f>
        <v>0</v>
      </c>
      <c r="K429" s="105" t="str">
        <f t="shared" si="13"/>
        <v>No</v>
      </c>
      <c r="L429" s="104">
        <f>Noviembre!$O30</f>
        <v>0</v>
      </c>
      <c r="M429" s="105">
        <f>Noviembre!$P30</f>
        <v>0</v>
      </c>
      <c r="N429" s="36">
        <f>Noviembre!$Q30</f>
        <v>0</v>
      </c>
      <c r="O429" s="106">
        <f>Noviembre!$R30</f>
        <v>0</v>
      </c>
      <c r="P429" s="107" t="e">
        <f>Noviembre!$S30</f>
        <v>#DIV/0!</v>
      </c>
      <c r="Q429" s="111">
        <f>Noviembre!$T30</f>
        <v>0</v>
      </c>
      <c r="R429" s="112">
        <f>Noviembre!$U30</f>
        <v>0</v>
      </c>
      <c r="S429" s="36"/>
      <c r="T429" s="36"/>
      <c r="U429" s="36"/>
      <c r="V429" s="36"/>
      <c r="W429" s="36"/>
      <c r="X429" s="36"/>
      <c r="Y429" s="36"/>
      <c r="Z429" s="36"/>
      <c r="AA429" s="36"/>
      <c r="AB429" s="36"/>
      <c r="AC429" s="36"/>
    </row>
    <row r="430" spans="2:29" hidden="1" x14ac:dyDescent="0.3">
      <c r="B430" s="49">
        <f>Noviembre!$G31</f>
        <v>0</v>
      </c>
      <c r="C430" s="4">
        <f>Noviembre!$I31</f>
        <v>45231</v>
      </c>
      <c r="D430" s="15">
        <f>Noviembre!$H31</f>
        <v>0</v>
      </c>
      <c r="E430" s="103">
        <f t="shared" si="12"/>
        <v>0</v>
      </c>
      <c r="F430" s="103">
        <f>Noviembre!$J31</f>
        <v>0</v>
      </c>
      <c r="G430" s="103">
        <f>Noviembre!$K31</f>
        <v>0</v>
      </c>
      <c r="H430" s="104">
        <f>Noviembre!$L31</f>
        <v>0</v>
      </c>
      <c r="I430" s="104">
        <f>Noviembre!$M31</f>
        <v>0</v>
      </c>
      <c r="J430" s="105">
        <f>Noviembre!$N31</f>
        <v>0</v>
      </c>
      <c r="K430" s="105" t="str">
        <f t="shared" si="13"/>
        <v>No</v>
      </c>
      <c r="L430" s="104">
        <f>Noviembre!$O31</f>
        <v>0</v>
      </c>
      <c r="M430" s="105">
        <f>Noviembre!$P31</f>
        <v>0</v>
      </c>
      <c r="N430" s="36">
        <f>Noviembre!$Q31</f>
        <v>0</v>
      </c>
      <c r="O430" s="106">
        <f>Noviembre!$R31</f>
        <v>0</v>
      </c>
      <c r="P430" s="107" t="e">
        <f>Noviembre!$S31</f>
        <v>#DIV/0!</v>
      </c>
      <c r="Q430" s="111">
        <f>Noviembre!$T31</f>
        <v>0</v>
      </c>
      <c r="R430" s="112">
        <f>Noviembre!$U31</f>
        <v>0</v>
      </c>
      <c r="S430" s="36"/>
      <c r="T430" s="36"/>
      <c r="U430" s="36"/>
      <c r="V430" s="36"/>
      <c r="W430" s="36"/>
      <c r="X430" s="36"/>
      <c r="Y430" s="36"/>
      <c r="Z430" s="36"/>
      <c r="AA430" s="36"/>
      <c r="AB430" s="36"/>
      <c r="AC430" s="36"/>
    </row>
    <row r="431" spans="2:29" hidden="1" x14ac:dyDescent="0.3">
      <c r="B431" s="49">
        <f>Noviembre!$G32</f>
        <v>0</v>
      </c>
      <c r="C431" s="4">
        <f>Noviembre!$I32</f>
        <v>45231</v>
      </c>
      <c r="D431" s="15">
        <f>Noviembre!$H32</f>
        <v>0</v>
      </c>
      <c r="E431" s="103">
        <f t="shared" si="12"/>
        <v>0</v>
      </c>
      <c r="F431" s="103">
        <f>Noviembre!$J32</f>
        <v>0</v>
      </c>
      <c r="G431" s="103">
        <f>Noviembre!$K32</f>
        <v>0</v>
      </c>
      <c r="H431" s="104">
        <f>Noviembre!$L32</f>
        <v>0</v>
      </c>
      <c r="I431" s="104">
        <f>Noviembre!$M32</f>
        <v>0</v>
      </c>
      <c r="J431" s="105">
        <f>Noviembre!$N32</f>
        <v>0</v>
      </c>
      <c r="K431" s="105" t="str">
        <f t="shared" si="13"/>
        <v>No</v>
      </c>
      <c r="L431" s="104">
        <f>Noviembre!$O32</f>
        <v>0</v>
      </c>
      <c r="M431" s="105">
        <f>Noviembre!$P32</f>
        <v>0</v>
      </c>
      <c r="N431" s="36">
        <f>Noviembre!$Q32</f>
        <v>0</v>
      </c>
      <c r="O431" s="106">
        <f>Noviembre!$R32</f>
        <v>0</v>
      </c>
      <c r="P431" s="107" t="e">
        <f>Noviembre!$S32</f>
        <v>#DIV/0!</v>
      </c>
      <c r="Q431" s="111">
        <f>Noviembre!$T32</f>
        <v>0</v>
      </c>
      <c r="R431" s="112">
        <f>Noviembre!$U32</f>
        <v>0</v>
      </c>
      <c r="S431" s="36"/>
      <c r="T431" s="36"/>
      <c r="U431" s="36"/>
      <c r="V431" s="36"/>
      <c r="W431" s="36"/>
      <c r="X431" s="36"/>
      <c r="Y431" s="36"/>
      <c r="Z431" s="36"/>
      <c r="AA431" s="36"/>
      <c r="AB431" s="36"/>
      <c r="AC431" s="36"/>
    </row>
    <row r="432" spans="2:29" hidden="1" x14ac:dyDescent="0.3">
      <c r="B432" s="49">
        <f>Noviembre!$G33</f>
        <v>0</v>
      </c>
      <c r="C432" s="4">
        <f>Noviembre!$I33</f>
        <v>45231</v>
      </c>
      <c r="D432" s="15">
        <f>Noviembre!$H33</f>
        <v>0</v>
      </c>
      <c r="E432" s="103">
        <f t="shared" si="12"/>
        <v>0</v>
      </c>
      <c r="F432" s="103">
        <f>Noviembre!$J33</f>
        <v>0</v>
      </c>
      <c r="G432" s="103">
        <f>Noviembre!$K33</f>
        <v>0</v>
      </c>
      <c r="H432" s="104">
        <f>Noviembre!$L33</f>
        <v>0</v>
      </c>
      <c r="I432" s="104">
        <f>Noviembre!$M33</f>
        <v>0</v>
      </c>
      <c r="J432" s="105">
        <f>Noviembre!$N33</f>
        <v>0</v>
      </c>
      <c r="K432" s="105" t="str">
        <f t="shared" si="13"/>
        <v>No</v>
      </c>
      <c r="L432" s="104">
        <f>Noviembre!$O33</f>
        <v>0</v>
      </c>
      <c r="M432" s="105">
        <f>Noviembre!$P33</f>
        <v>0</v>
      </c>
      <c r="N432" s="36">
        <f>Noviembre!$Q33</f>
        <v>0</v>
      </c>
      <c r="O432" s="106">
        <f>Noviembre!$R33</f>
        <v>0</v>
      </c>
      <c r="P432" s="107" t="e">
        <f>Noviembre!$S33</f>
        <v>#DIV/0!</v>
      </c>
      <c r="Q432" s="111">
        <f>Noviembre!$T33</f>
        <v>0</v>
      </c>
      <c r="R432" s="112">
        <f>Noviembre!$U33</f>
        <v>0</v>
      </c>
      <c r="S432" s="36"/>
      <c r="T432" s="36"/>
      <c r="U432" s="36"/>
      <c r="V432" s="36"/>
      <c r="W432" s="36"/>
      <c r="X432" s="36"/>
      <c r="Y432" s="36"/>
      <c r="Z432" s="36"/>
      <c r="AA432" s="36"/>
      <c r="AB432" s="36"/>
      <c r="AC432" s="36"/>
    </row>
    <row r="433" spans="2:29" hidden="1" x14ac:dyDescent="0.3">
      <c r="B433" s="49">
        <f>Noviembre!$G34</f>
        <v>0</v>
      </c>
      <c r="C433" s="4">
        <f>Noviembre!$I34</f>
        <v>45231</v>
      </c>
      <c r="D433" s="15">
        <f>Noviembre!$H34</f>
        <v>0</v>
      </c>
      <c r="E433" s="103">
        <f t="shared" si="12"/>
        <v>0</v>
      </c>
      <c r="F433" s="103">
        <f>Noviembre!$J34</f>
        <v>0</v>
      </c>
      <c r="G433" s="103">
        <f>Noviembre!$K34</f>
        <v>0</v>
      </c>
      <c r="H433" s="104">
        <f>Noviembre!$L34</f>
        <v>0</v>
      </c>
      <c r="I433" s="104">
        <f>Noviembre!$M34</f>
        <v>0</v>
      </c>
      <c r="J433" s="105">
        <f>Noviembre!$N34</f>
        <v>0</v>
      </c>
      <c r="K433" s="105" t="str">
        <f t="shared" si="13"/>
        <v>No</v>
      </c>
      <c r="L433" s="104">
        <f>Noviembre!$O34</f>
        <v>0</v>
      </c>
      <c r="M433" s="105">
        <f>Noviembre!$P34</f>
        <v>0</v>
      </c>
      <c r="N433" s="36">
        <f>Noviembre!$Q34</f>
        <v>0</v>
      </c>
      <c r="O433" s="106">
        <f>Noviembre!$R34</f>
        <v>0</v>
      </c>
      <c r="P433" s="107" t="e">
        <f>Noviembre!$S34</f>
        <v>#DIV/0!</v>
      </c>
      <c r="Q433" s="111">
        <f>Noviembre!$T34</f>
        <v>0</v>
      </c>
      <c r="R433" s="112">
        <f>Noviembre!$U34</f>
        <v>0</v>
      </c>
      <c r="S433" s="36"/>
      <c r="T433" s="36"/>
      <c r="U433" s="36"/>
      <c r="V433" s="36"/>
      <c r="W433" s="36"/>
      <c r="X433" s="36"/>
      <c r="Y433" s="36"/>
      <c r="Z433" s="36"/>
      <c r="AA433" s="36"/>
      <c r="AB433" s="36"/>
      <c r="AC433" s="36"/>
    </row>
    <row r="434" spans="2:29" hidden="1" x14ac:dyDescent="0.3">
      <c r="B434" s="49">
        <f>Noviembre!$G35</f>
        <v>0</v>
      </c>
      <c r="C434" s="4">
        <f>Noviembre!$I35</f>
        <v>45231</v>
      </c>
      <c r="D434" s="15">
        <f>Noviembre!$H35</f>
        <v>0</v>
      </c>
      <c r="E434" s="103">
        <f t="shared" si="12"/>
        <v>0</v>
      </c>
      <c r="F434" s="103">
        <f>Noviembre!$J35</f>
        <v>0</v>
      </c>
      <c r="G434" s="103">
        <f>Noviembre!$K35</f>
        <v>0</v>
      </c>
      <c r="H434" s="104">
        <f>Noviembre!$L35</f>
        <v>0</v>
      </c>
      <c r="I434" s="104">
        <f>Noviembre!$M35</f>
        <v>0</v>
      </c>
      <c r="J434" s="105">
        <f>Noviembre!$N35</f>
        <v>0</v>
      </c>
      <c r="K434" s="105" t="str">
        <f t="shared" si="13"/>
        <v>No</v>
      </c>
      <c r="L434" s="104">
        <f>Noviembre!$O35</f>
        <v>0</v>
      </c>
      <c r="M434" s="105">
        <f>Noviembre!$P35</f>
        <v>0</v>
      </c>
      <c r="N434" s="36">
        <f>Noviembre!$Q35</f>
        <v>0</v>
      </c>
      <c r="O434" s="106">
        <f>Noviembre!$R35</f>
        <v>0</v>
      </c>
      <c r="P434" s="107" t="e">
        <f>Noviembre!$S35</f>
        <v>#DIV/0!</v>
      </c>
      <c r="Q434" s="111">
        <f>Noviembre!$T35</f>
        <v>0</v>
      </c>
      <c r="R434" s="112">
        <f>Noviembre!$U35</f>
        <v>0</v>
      </c>
      <c r="S434" s="36"/>
      <c r="T434" s="36"/>
      <c r="U434" s="36"/>
      <c r="V434" s="36"/>
      <c r="W434" s="36"/>
      <c r="X434" s="36"/>
      <c r="Y434" s="36"/>
      <c r="Z434" s="36"/>
      <c r="AA434" s="36"/>
      <c r="AB434" s="36"/>
      <c r="AC434" s="36"/>
    </row>
    <row r="435" spans="2:29" hidden="1" x14ac:dyDescent="0.3">
      <c r="B435" s="49">
        <f>Noviembre!$G36</f>
        <v>0</v>
      </c>
      <c r="C435" s="4">
        <f>Noviembre!$I36</f>
        <v>45231</v>
      </c>
      <c r="D435" s="15">
        <f>Noviembre!$H36</f>
        <v>0</v>
      </c>
      <c r="E435" s="103">
        <f t="shared" si="12"/>
        <v>0</v>
      </c>
      <c r="F435" s="103">
        <f>Noviembre!$J36</f>
        <v>0</v>
      </c>
      <c r="G435" s="103">
        <f>Noviembre!$K36</f>
        <v>0</v>
      </c>
      <c r="H435" s="104">
        <f>Noviembre!$L36</f>
        <v>0</v>
      </c>
      <c r="I435" s="104">
        <f>Noviembre!$M36</f>
        <v>0</v>
      </c>
      <c r="J435" s="105">
        <f>Noviembre!$N36</f>
        <v>0</v>
      </c>
      <c r="K435" s="105" t="str">
        <f t="shared" si="13"/>
        <v>No</v>
      </c>
      <c r="L435" s="104">
        <f>Noviembre!$O36</f>
        <v>0</v>
      </c>
      <c r="M435" s="105">
        <f>Noviembre!$P36</f>
        <v>0</v>
      </c>
      <c r="N435" s="36">
        <f>Noviembre!$Q36</f>
        <v>0</v>
      </c>
      <c r="O435" s="106">
        <f>Noviembre!$R36</f>
        <v>0</v>
      </c>
      <c r="P435" s="107" t="e">
        <f>Noviembre!$S36</f>
        <v>#DIV/0!</v>
      </c>
      <c r="Q435" s="111">
        <f>Noviembre!$T36</f>
        <v>0</v>
      </c>
      <c r="R435" s="112">
        <f>Noviembre!$U36</f>
        <v>0</v>
      </c>
      <c r="S435" s="36"/>
      <c r="T435" s="36"/>
      <c r="U435" s="36"/>
      <c r="V435" s="36"/>
      <c r="W435" s="36"/>
      <c r="X435" s="36"/>
      <c r="Y435" s="36"/>
      <c r="Z435" s="36"/>
      <c r="AA435" s="36"/>
      <c r="AB435" s="36"/>
      <c r="AC435" s="36"/>
    </row>
    <row r="436" spans="2:29" hidden="1" x14ac:dyDescent="0.3">
      <c r="B436" s="49">
        <f>Noviembre!$G37</f>
        <v>0</v>
      </c>
      <c r="C436" s="4">
        <f>Noviembre!$I37</f>
        <v>45231</v>
      </c>
      <c r="D436" s="15">
        <f>Noviembre!$H37</f>
        <v>0</v>
      </c>
      <c r="E436" s="103">
        <f t="shared" si="12"/>
        <v>0</v>
      </c>
      <c r="F436" s="103">
        <f>Noviembre!$J37</f>
        <v>0</v>
      </c>
      <c r="G436" s="103">
        <f>Noviembre!$K37</f>
        <v>0</v>
      </c>
      <c r="H436" s="104">
        <f>Noviembre!$L37</f>
        <v>0</v>
      </c>
      <c r="I436" s="104">
        <f>Noviembre!$M37</f>
        <v>0</v>
      </c>
      <c r="J436" s="105">
        <f>Noviembre!$N37</f>
        <v>0</v>
      </c>
      <c r="K436" s="105" t="str">
        <f t="shared" si="13"/>
        <v>No</v>
      </c>
      <c r="L436" s="104">
        <f>Noviembre!$O37</f>
        <v>0</v>
      </c>
      <c r="M436" s="105">
        <f>Noviembre!$P37</f>
        <v>0</v>
      </c>
      <c r="N436" s="36">
        <f>Noviembre!$Q37</f>
        <v>0</v>
      </c>
      <c r="O436" s="106">
        <f>Noviembre!$R37</f>
        <v>0</v>
      </c>
      <c r="P436" s="107" t="e">
        <f>Noviembre!$S37</f>
        <v>#DIV/0!</v>
      </c>
      <c r="Q436" s="111">
        <f>Noviembre!$T37</f>
        <v>0</v>
      </c>
      <c r="R436" s="112">
        <f>Noviembre!$U37</f>
        <v>0</v>
      </c>
      <c r="S436" s="36"/>
      <c r="T436" s="36"/>
      <c r="U436" s="36"/>
      <c r="V436" s="36"/>
      <c r="W436" s="36"/>
      <c r="X436" s="36"/>
      <c r="Y436" s="36"/>
      <c r="Z436" s="36"/>
      <c r="AA436" s="36"/>
      <c r="AB436" s="36"/>
      <c r="AC436" s="36"/>
    </row>
    <row r="437" spans="2:29" hidden="1" x14ac:dyDescent="0.3">
      <c r="B437" s="49">
        <f>Noviembre!$G38</f>
        <v>0</v>
      </c>
      <c r="C437" s="4">
        <f>Noviembre!$I38</f>
        <v>45231</v>
      </c>
      <c r="D437" s="15">
        <f>Noviembre!$H38</f>
        <v>0</v>
      </c>
      <c r="E437" s="103">
        <f t="shared" si="12"/>
        <v>0</v>
      </c>
      <c r="F437" s="103">
        <f>Noviembre!$J38</f>
        <v>0</v>
      </c>
      <c r="G437" s="103">
        <f>Noviembre!$K38</f>
        <v>0</v>
      </c>
      <c r="H437" s="104">
        <f>Noviembre!$L38</f>
        <v>0</v>
      </c>
      <c r="I437" s="104">
        <f>Noviembre!$M38</f>
        <v>0</v>
      </c>
      <c r="J437" s="105">
        <f>Noviembre!$N38</f>
        <v>0</v>
      </c>
      <c r="K437" s="105" t="str">
        <f t="shared" si="13"/>
        <v>No</v>
      </c>
      <c r="L437" s="104">
        <f>Noviembre!$O38</f>
        <v>0</v>
      </c>
      <c r="M437" s="105">
        <f>Noviembre!$P38</f>
        <v>0</v>
      </c>
      <c r="N437" s="36">
        <f>Noviembre!$Q38</f>
        <v>0</v>
      </c>
      <c r="O437" s="106">
        <f>Noviembre!$R38</f>
        <v>0</v>
      </c>
      <c r="P437" s="107" t="e">
        <f>Noviembre!$S38</f>
        <v>#DIV/0!</v>
      </c>
      <c r="Q437" s="111">
        <f>Noviembre!$T38</f>
        <v>0</v>
      </c>
      <c r="R437" s="112">
        <f>Noviembre!$U38</f>
        <v>0</v>
      </c>
      <c r="S437" s="36"/>
      <c r="T437" s="36"/>
      <c r="U437" s="36"/>
      <c r="V437" s="36"/>
      <c r="W437" s="36"/>
      <c r="X437" s="36"/>
      <c r="Y437" s="36"/>
      <c r="Z437" s="36"/>
      <c r="AA437" s="36"/>
      <c r="AB437" s="36"/>
      <c r="AC437" s="36"/>
    </row>
    <row r="438" spans="2:29" hidden="1" x14ac:dyDescent="0.3">
      <c r="B438" s="49">
        <f>Noviembre!$G39</f>
        <v>0</v>
      </c>
      <c r="C438" s="4">
        <f>Noviembre!$I39</f>
        <v>45231</v>
      </c>
      <c r="D438" s="15">
        <f>Noviembre!$H39</f>
        <v>0</v>
      </c>
      <c r="E438" s="103">
        <f t="shared" si="12"/>
        <v>0</v>
      </c>
      <c r="F438" s="103">
        <f>Noviembre!$J39</f>
        <v>0</v>
      </c>
      <c r="G438" s="103">
        <f>Noviembre!$K39</f>
        <v>0</v>
      </c>
      <c r="H438" s="104">
        <f>Noviembre!$L39</f>
        <v>0</v>
      </c>
      <c r="I438" s="104">
        <f>Noviembre!$M39</f>
        <v>0</v>
      </c>
      <c r="J438" s="105">
        <f>Noviembre!$N39</f>
        <v>0</v>
      </c>
      <c r="K438" s="105" t="str">
        <f t="shared" si="13"/>
        <v>No</v>
      </c>
      <c r="L438" s="104">
        <f>Noviembre!$O39</f>
        <v>0</v>
      </c>
      <c r="M438" s="105">
        <f>Noviembre!$P39</f>
        <v>0</v>
      </c>
      <c r="N438" s="36">
        <f>Noviembre!$Q39</f>
        <v>0</v>
      </c>
      <c r="O438" s="106">
        <f>Noviembre!$R39</f>
        <v>0</v>
      </c>
      <c r="P438" s="107" t="e">
        <f>Noviembre!$S39</f>
        <v>#DIV/0!</v>
      </c>
      <c r="Q438" s="111">
        <f>Noviembre!$T39</f>
        <v>0</v>
      </c>
      <c r="R438" s="112">
        <f>Noviembre!$U39</f>
        <v>0</v>
      </c>
      <c r="S438" s="36"/>
      <c r="T438" s="36"/>
      <c r="U438" s="36"/>
      <c r="V438" s="36"/>
      <c r="W438" s="36"/>
      <c r="X438" s="36"/>
      <c r="Y438" s="36"/>
      <c r="Z438" s="36"/>
      <c r="AA438" s="36"/>
      <c r="AB438" s="36"/>
      <c r="AC438" s="36"/>
    </row>
    <row r="439" spans="2:29" hidden="1" x14ac:dyDescent="0.3">
      <c r="B439" s="49">
        <f>Noviembre!$G40</f>
        <v>0</v>
      </c>
      <c r="C439" s="4">
        <f>Noviembre!$I40</f>
        <v>45231</v>
      </c>
      <c r="D439" s="15">
        <f>Noviembre!$H40</f>
        <v>0</v>
      </c>
      <c r="E439" s="103">
        <f t="shared" si="12"/>
        <v>0</v>
      </c>
      <c r="F439" s="103">
        <f>Noviembre!$J40</f>
        <v>0</v>
      </c>
      <c r="G439" s="103">
        <f>Noviembre!$K40</f>
        <v>0</v>
      </c>
      <c r="H439" s="104">
        <f>Noviembre!$L40</f>
        <v>0</v>
      </c>
      <c r="I439" s="104">
        <f>Noviembre!$M40</f>
        <v>0</v>
      </c>
      <c r="J439" s="105">
        <f>Noviembre!$N40</f>
        <v>0</v>
      </c>
      <c r="K439" s="105" t="str">
        <f t="shared" si="13"/>
        <v>No</v>
      </c>
      <c r="L439" s="104">
        <f>Noviembre!$O40</f>
        <v>0</v>
      </c>
      <c r="M439" s="105">
        <f>Noviembre!$P40</f>
        <v>0</v>
      </c>
      <c r="N439" s="36">
        <f>Noviembre!$Q40</f>
        <v>0</v>
      </c>
      <c r="O439" s="106">
        <f>Noviembre!$R40</f>
        <v>0</v>
      </c>
      <c r="P439" s="107" t="e">
        <f>Noviembre!$S40</f>
        <v>#DIV/0!</v>
      </c>
      <c r="Q439" s="111">
        <f>Noviembre!$T40</f>
        <v>0</v>
      </c>
      <c r="R439" s="112">
        <f>Noviembre!$U40</f>
        <v>0</v>
      </c>
      <c r="S439" s="36"/>
      <c r="T439" s="36"/>
      <c r="U439" s="36"/>
      <c r="V439" s="36"/>
      <c r="W439" s="36"/>
      <c r="X439" s="36"/>
      <c r="Y439" s="36"/>
      <c r="Z439" s="36"/>
      <c r="AA439" s="36"/>
      <c r="AB439" s="36"/>
      <c r="AC439" s="36"/>
    </row>
    <row r="440" spans="2:29" hidden="1" x14ac:dyDescent="0.3">
      <c r="B440" s="49">
        <f>Noviembre!$G41</f>
        <v>0</v>
      </c>
      <c r="C440" s="4">
        <f>Noviembre!$I41</f>
        <v>45231</v>
      </c>
      <c r="D440" s="15">
        <f>Noviembre!$H41</f>
        <v>0</v>
      </c>
      <c r="E440" s="103">
        <f t="shared" si="12"/>
        <v>0</v>
      </c>
      <c r="F440" s="103">
        <f>Noviembre!$J41</f>
        <v>0</v>
      </c>
      <c r="G440" s="103">
        <f>Noviembre!$K41</f>
        <v>0</v>
      </c>
      <c r="H440" s="104">
        <f>Noviembre!$L41</f>
        <v>0</v>
      </c>
      <c r="I440" s="104">
        <f>Noviembre!$M41</f>
        <v>0</v>
      </c>
      <c r="J440" s="105">
        <f>Noviembre!$N41</f>
        <v>0</v>
      </c>
      <c r="K440" s="105" t="str">
        <f t="shared" si="13"/>
        <v>No</v>
      </c>
      <c r="L440" s="104">
        <f>Noviembre!$O41</f>
        <v>0</v>
      </c>
      <c r="M440" s="105">
        <f>Noviembre!$P41</f>
        <v>0</v>
      </c>
      <c r="N440" s="36">
        <f>Noviembre!$Q41</f>
        <v>0</v>
      </c>
      <c r="O440" s="106">
        <f>Noviembre!$R41</f>
        <v>0</v>
      </c>
      <c r="P440" s="107" t="e">
        <f>Noviembre!$S41</f>
        <v>#DIV/0!</v>
      </c>
      <c r="Q440" s="111">
        <f>Noviembre!$T41</f>
        <v>0</v>
      </c>
      <c r="R440" s="112">
        <f>Noviembre!$U41</f>
        <v>0</v>
      </c>
      <c r="S440" s="36"/>
      <c r="T440" s="36"/>
      <c r="U440" s="36"/>
      <c r="V440" s="36"/>
      <c r="W440" s="36"/>
      <c r="X440" s="36"/>
      <c r="Y440" s="36"/>
      <c r="Z440" s="36"/>
      <c r="AA440" s="36"/>
      <c r="AB440" s="36"/>
      <c r="AC440" s="36"/>
    </row>
    <row r="441" spans="2:29" hidden="1" x14ac:dyDescent="0.3">
      <c r="B441" s="49">
        <f>Noviembre!$G42</f>
        <v>0</v>
      </c>
      <c r="C441" s="4">
        <f>Noviembre!$I42</f>
        <v>45231</v>
      </c>
      <c r="D441" s="15">
        <f>Noviembre!$H42</f>
        <v>0</v>
      </c>
      <c r="E441" s="103">
        <f t="shared" si="12"/>
        <v>0</v>
      </c>
      <c r="F441" s="103">
        <f>Noviembre!$J42</f>
        <v>0</v>
      </c>
      <c r="G441" s="103">
        <f>Noviembre!$K42</f>
        <v>0</v>
      </c>
      <c r="H441" s="104">
        <f>Noviembre!$L42</f>
        <v>0</v>
      </c>
      <c r="I441" s="104">
        <f>Noviembre!$M42</f>
        <v>0</v>
      </c>
      <c r="J441" s="105">
        <f>Noviembre!$N42</f>
        <v>0</v>
      </c>
      <c r="K441" s="105" t="str">
        <f t="shared" si="13"/>
        <v>No</v>
      </c>
      <c r="L441" s="104">
        <f>Noviembre!$O42</f>
        <v>0</v>
      </c>
      <c r="M441" s="105">
        <f>Noviembre!$P42</f>
        <v>0</v>
      </c>
      <c r="N441" s="36">
        <f>Noviembre!$Q42</f>
        <v>0</v>
      </c>
      <c r="O441" s="106">
        <f>Noviembre!$R42</f>
        <v>0</v>
      </c>
      <c r="P441" s="107" t="e">
        <f>Noviembre!$S42</f>
        <v>#DIV/0!</v>
      </c>
      <c r="Q441" s="111">
        <f>Noviembre!$T42</f>
        <v>0</v>
      </c>
      <c r="R441" s="112">
        <f>Noviembre!$U42</f>
        <v>0</v>
      </c>
      <c r="S441" s="36"/>
      <c r="T441" s="36"/>
      <c r="U441" s="36"/>
      <c r="V441" s="36"/>
      <c r="W441" s="36"/>
      <c r="X441" s="36"/>
      <c r="Y441" s="36"/>
      <c r="Z441" s="36"/>
      <c r="AA441" s="36"/>
      <c r="AB441" s="36"/>
      <c r="AC441" s="36"/>
    </row>
    <row r="442" spans="2:29" hidden="1" x14ac:dyDescent="0.3">
      <c r="B442" s="49">
        <f>Noviembre!$G43</f>
        <v>0</v>
      </c>
      <c r="C442" s="4">
        <f>Noviembre!$I43</f>
        <v>45231</v>
      </c>
      <c r="D442" s="15">
        <f>Noviembre!$H43</f>
        <v>0</v>
      </c>
      <c r="E442" s="103">
        <f t="shared" si="12"/>
        <v>0</v>
      </c>
      <c r="F442" s="103">
        <f>Noviembre!$J43</f>
        <v>0</v>
      </c>
      <c r="G442" s="103">
        <f>Noviembre!$K43</f>
        <v>0</v>
      </c>
      <c r="H442" s="104">
        <f>Noviembre!$L43</f>
        <v>0</v>
      </c>
      <c r="I442" s="104">
        <f>Noviembre!$M43</f>
        <v>0</v>
      </c>
      <c r="J442" s="105">
        <f>Noviembre!$N43</f>
        <v>0</v>
      </c>
      <c r="K442" s="105" t="str">
        <f t="shared" si="13"/>
        <v>No</v>
      </c>
      <c r="L442" s="104">
        <f>Noviembre!$O43</f>
        <v>0</v>
      </c>
      <c r="M442" s="105">
        <f>Noviembre!$P43</f>
        <v>0</v>
      </c>
      <c r="N442" s="36">
        <f>Noviembre!$Q43</f>
        <v>0</v>
      </c>
      <c r="O442" s="106">
        <f>Noviembre!$R43</f>
        <v>0</v>
      </c>
      <c r="P442" s="107" t="e">
        <f>Noviembre!$S43</f>
        <v>#DIV/0!</v>
      </c>
      <c r="Q442" s="111">
        <f>Noviembre!$T43</f>
        <v>0</v>
      </c>
      <c r="R442" s="112">
        <f>Noviembre!$U43</f>
        <v>0</v>
      </c>
      <c r="S442" s="36"/>
      <c r="T442" s="36"/>
      <c r="U442" s="36"/>
      <c r="V442" s="36"/>
      <c r="W442" s="36"/>
      <c r="X442" s="36"/>
      <c r="Y442" s="36"/>
      <c r="Z442" s="36"/>
      <c r="AA442" s="36"/>
      <c r="AB442" s="36"/>
      <c r="AC442" s="36"/>
    </row>
    <row r="443" spans="2:29" hidden="1" x14ac:dyDescent="0.3">
      <c r="B443" s="49">
        <f>Noviembre!$G44</f>
        <v>0</v>
      </c>
      <c r="C443" s="4">
        <f>Noviembre!$I44</f>
        <v>45231</v>
      </c>
      <c r="D443" s="15">
        <f>Noviembre!$H44</f>
        <v>0</v>
      </c>
      <c r="E443" s="103">
        <f t="shared" si="12"/>
        <v>0</v>
      </c>
      <c r="F443" s="103">
        <f>Noviembre!$J44</f>
        <v>0</v>
      </c>
      <c r="G443" s="103">
        <f>Noviembre!$K44</f>
        <v>0</v>
      </c>
      <c r="H443" s="104">
        <f>Noviembre!$L44</f>
        <v>0</v>
      </c>
      <c r="I443" s="104">
        <f>Noviembre!$M44</f>
        <v>0</v>
      </c>
      <c r="J443" s="105">
        <f>Noviembre!$N44</f>
        <v>0</v>
      </c>
      <c r="K443" s="105" t="str">
        <f t="shared" si="13"/>
        <v>No</v>
      </c>
      <c r="L443" s="104">
        <f>Noviembre!$O44</f>
        <v>0</v>
      </c>
      <c r="M443" s="105">
        <f>Noviembre!$P44</f>
        <v>0</v>
      </c>
      <c r="N443" s="36">
        <f>Noviembre!$Q44</f>
        <v>0</v>
      </c>
      <c r="O443" s="106">
        <f>Noviembre!$R44</f>
        <v>0</v>
      </c>
      <c r="P443" s="107" t="e">
        <f>Noviembre!$S44</f>
        <v>#DIV/0!</v>
      </c>
      <c r="Q443" s="111">
        <f>Noviembre!$T44</f>
        <v>0</v>
      </c>
      <c r="R443" s="112">
        <f>Noviembre!$U44</f>
        <v>0</v>
      </c>
      <c r="S443" s="36"/>
      <c r="T443" s="36"/>
      <c r="U443" s="36"/>
      <c r="V443" s="36"/>
      <c r="W443" s="36"/>
      <c r="X443" s="36"/>
      <c r="Y443" s="36"/>
      <c r="Z443" s="36"/>
      <c r="AA443" s="36"/>
      <c r="AB443" s="36"/>
      <c r="AC443" s="36"/>
    </row>
    <row r="444" spans="2:29" hidden="1" x14ac:dyDescent="0.3">
      <c r="B444" s="49">
        <f>Noviembre!$G45</f>
        <v>0</v>
      </c>
      <c r="C444" s="4">
        <f>Noviembre!$I45</f>
        <v>45231</v>
      </c>
      <c r="D444" s="15">
        <f>Noviembre!$H45</f>
        <v>0</v>
      </c>
      <c r="E444" s="103">
        <f t="shared" si="12"/>
        <v>0</v>
      </c>
      <c r="F444" s="103">
        <f>Noviembre!$J45</f>
        <v>0</v>
      </c>
      <c r="G444" s="103">
        <f>Noviembre!$K45</f>
        <v>0</v>
      </c>
      <c r="H444" s="104">
        <f>Noviembre!$L45</f>
        <v>0</v>
      </c>
      <c r="I444" s="104">
        <f>Noviembre!$M45</f>
        <v>0</v>
      </c>
      <c r="J444" s="105">
        <f>Noviembre!$N45</f>
        <v>0</v>
      </c>
      <c r="K444" s="105" t="str">
        <f t="shared" si="13"/>
        <v>No</v>
      </c>
      <c r="L444" s="104">
        <f>Noviembre!$O45</f>
        <v>0</v>
      </c>
      <c r="M444" s="105">
        <f>Noviembre!$P45</f>
        <v>0</v>
      </c>
      <c r="N444" s="36">
        <f>Noviembre!$Q45</f>
        <v>0</v>
      </c>
      <c r="O444" s="106">
        <f>Noviembre!$R45</f>
        <v>0</v>
      </c>
      <c r="P444" s="107" t="e">
        <f>Noviembre!$S45</f>
        <v>#DIV/0!</v>
      </c>
      <c r="Q444" s="111">
        <f>Noviembre!$T45</f>
        <v>0</v>
      </c>
      <c r="R444" s="112">
        <f>Noviembre!$U45</f>
        <v>0</v>
      </c>
      <c r="S444" s="36"/>
      <c r="T444" s="36"/>
      <c r="U444" s="36"/>
      <c r="V444" s="36"/>
      <c r="W444" s="36"/>
      <c r="X444" s="36"/>
      <c r="Y444" s="36"/>
      <c r="Z444" s="36"/>
      <c r="AA444" s="36"/>
      <c r="AB444" s="36"/>
      <c r="AC444" s="36"/>
    </row>
    <row r="445" spans="2:29" hidden="1" x14ac:dyDescent="0.3">
      <c r="B445" s="49">
        <f>Noviembre!$G46</f>
        <v>0</v>
      </c>
      <c r="C445" s="4">
        <f>Noviembre!$I46</f>
        <v>45231</v>
      </c>
      <c r="D445" s="15">
        <f>Noviembre!$H46</f>
        <v>0</v>
      </c>
      <c r="E445" s="103">
        <f t="shared" si="12"/>
        <v>0</v>
      </c>
      <c r="F445" s="103">
        <f>Noviembre!$J46</f>
        <v>0</v>
      </c>
      <c r="G445" s="103">
        <f>Noviembre!$K46</f>
        <v>0</v>
      </c>
      <c r="H445" s="104">
        <f>Noviembre!$L46</f>
        <v>0</v>
      </c>
      <c r="I445" s="104">
        <f>Noviembre!$M46</f>
        <v>0</v>
      </c>
      <c r="J445" s="105">
        <f>Noviembre!$N46</f>
        <v>0</v>
      </c>
      <c r="K445" s="105" t="str">
        <f t="shared" si="13"/>
        <v>No</v>
      </c>
      <c r="L445" s="104">
        <f>Noviembre!$O46</f>
        <v>0</v>
      </c>
      <c r="M445" s="105">
        <f>Noviembre!$P46</f>
        <v>0</v>
      </c>
      <c r="N445" s="36">
        <f>Noviembre!$Q46</f>
        <v>0</v>
      </c>
      <c r="O445" s="106">
        <f>Noviembre!$R46</f>
        <v>0</v>
      </c>
      <c r="P445" s="107" t="e">
        <f>Noviembre!$S46</f>
        <v>#DIV/0!</v>
      </c>
      <c r="Q445" s="111">
        <f>Noviembre!$T46</f>
        <v>0</v>
      </c>
      <c r="R445" s="112">
        <f>Noviembre!$U46</f>
        <v>0</v>
      </c>
      <c r="S445" s="36"/>
      <c r="T445" s="36"/>
      <c r="U445" s="36"/>
      <c r="V445" s="36"/>
      <c r="W445" s="36"/>
      <c r="X445" s="36"/>
      <c r="Y445" s="36"/>
      <c r="Z445" s="36"/>
      <c r="AA445" s="36"/>
      <c r="AB445" s="36"/>
      <c r="AC445" s="36"/>
    </row>
    <row r="446" spans="2:29" hidden="1" x14ac:dyDescent="0.3">
      <c r="B446" s="49">
        <f>Noviembre!$G47</f>
        <v>0</v>
      </c>
      <c r="C446" s="4">
        <f>Noviembre!$I47</f>
        <v>45231</v>
      </c>
      <c r="D446" s="15">
        <f>Noviembre!$H47</f>
        <v>0</v>
      </c>
      <c r="E446" s="103">
        <f t="shared" si="12"/>
        <v>0</v>
      </c>
      <c r="F446" s="103">
        <f>Noviembre!$J47</f>
        <v>0</v>
      </c>
      <c r="G446" s="103">
        <f>Noviembre!$K47</f>
        <v>0</v>
      </c>
      <c r="H446" s="104">
        <f>Noviembre!$L47</f>
        <v>0</v>
      </c>
      <c r="I446" s="104">
        <f>Noviembre!$M47</f>
        <v>0</v>
      </c>
      <c r="J446" s="105">
        <f>Noviembre!$N47</f>
        <v>0</v>
      </c>
      <c r="K446" s="105" t="str">
        <f t="shared" si="13"/>
        <v>No</v>
      </c>
      <c r="L446" s="104">
        <f>Noviembre!$O47</f>
        <v>0</v>
      </c>
      <c r="M446" s="105">
        <f>Noviembre!$P47</f>
        <v>0</v>
      </c>
      <c r="N446" s="36">
        <f>Noviembre!$Q47</f>
        <v>0</v>
      </c>
      <c r="O446" s="106">
        <f>Noviembre!$R47</f>
        <v>0</v>
      </c>
      <c r="P446" s="107" t="e">
        <f>Noviembre!$S47</f>
        <v>#DIV/0!</v>
      </c>
      <c r="Q446" s="111">
        <f>Noviembre!$T47</f>
        <v>0</v>
      </c>
      <c r="R446" s="112">
        <f>Noviembre!$U47</f>
        <v>0</v>
      </c>
      <c r="S446" s="36"/>
      <c r="T446" s="36"/>
      <c r="U446" s="36"/>
      <c r="V446" s="36"/>
      <c r="W446" s="36"/>
      <c r="X446" s="36"/>
      <c r="Y446" s="36"/>
      <c r="Z446" s="36"/>
      <c r="AA446" s="36"/>
      <c r="AB446" s="36"/>
      <c r="AC446" s="36"/>
    </row>
    <row r="447" spans="2:29" hidden="1" x14ac:dyDescent="0.3">
      <c r="B447" s="49">
        <f>Noviembre!$G48</f>
        <v>0</v>
      </c>
      <c r="C447" s="4">
        <f>Noviembre!$I48</f>
        <v>45231</v>
      </c>
      <c r="D447" s="15">
        <f>Noviembre!$H48</f>
        <v>0</v>
      </c>
      <c r="E447" s="103">
        <f t="shared" si="12"/>
        <v>0</v>
      </c>
      <c r="F447" s="103">
        <f>Noviembre!$J48</f>
        <v>0</v>
      </c>
      <c r="G447" s="103">
        <f>Noviembre!$K48</f>
        <v>0</v>
      </c>
      <c r="H447" s="104">
        <f>Noviembre!$L48</f>
        <v>0</v>
      </c>
      <c r="I447" s="104">
        <f>Noviembre!$M48</f>
        <v>0</v>
      </c>
      <c r="J447" s="105">
        <f>Noviembre!$N48</f>
        <v>0</v>
      </c>
      <c r="K447" s="105" t="str">
        <f t="shared" si="13"/>
        <v>No</v>
      </c>
      <c r="L447" s="104">
        <f>Noviembre!$O48</f>
        <v>0</v>
      </c>
      <c r="M447" s="105">
        <f>Noviembre!$P48</f>
        <v>0</v>
      </c>
      <c r="N447" s="36">
        <f>Noviembre!$Q48</f>
        <v>0</v>
      </c>
      <c r="O447" s="106">
        <f>Noviembre!$R48</f>
        <v>0</v>
      </c>
      <c r="P447" s="107" t="e">
        <f>Noviembre!$S48</f>
        <v>#DIV/0!</v>
      </c>
      <c r="Q447" s="111">
        <f>Noviembre!$T48</f>
        <v>0</v>
      </c>
      <c r="R447" s="112">
        <f>Noviembre!$U48</f>
        <v>0</v>
      </c>
      <c r="S447" s="36"/>
      <c r="T447" s="36"/>
      <c r="U447" s="36"/>
      <c r="V447" s="36"/>
      <c r="W447" s="36"/>
      <c r="X447" s="36"/>
      <c r="Y447" s="36"/>
      <c r="Z447" s="36"/>
      <c r="AA447" s="36"/>
      <c r="AB447" s="36"/>
      <c r="AC447" s="36"/>
    </row>
    <row r="448" spans="2:29" hidden="1" x14ac:dyDescent="0.3">
      <c r="B448" s="49">
        <f>Noviembre!$G49</f>
        <v>0</v>
      </c>
      <c r="C448" s="4">
        <f>Noviembre!$I49</f>
        <v>45231</v>
      </c>
      <c r="D448" s="15">
        <f>Noviembre!$H49</f>
        <v>0</v>
      </c>
      <c r="E448" s="103">
        <f t="shared" si="12"/>
        <v>0</v>
      </c>
      <c r="F448" s="103">
        <f>Noviembre!$J49</f>
        <v>0</v>
      </c>
      <c r="G448" s="103">
        <f>Noviembre!$K49</f>
        <v>0</v>
      </c>
      <c r="H448" s="104">
        <f>Noviembre!$L49</f>
        <v>0</v>
      </c>
      <c r="I448" s="104">
        <f>Noviembre!$M49</f>
        <v>0</v>
      </c>
      <c r="J448" s="105">
        <f>Noviembre!$N49</f>
        <v>0</v>
      </c>
      <c r="K448" s="105" t="str">
        <f t="shared" si="13"/>
        <v>No</v>
      </c>
      <c r="L448" s="104">
        <f>Noviembre!$O49</f>
        <v>0</v>
      </c>
      <c r="M448" s="105">
        <f>Noviembre!$P49</f>
        <v>0</v>
      </c>
      <c r="N448" s="36">
        <f>Noviembre!$Q49</f>
        <v>0</v>
      </c>
      <c r="O448" s="106">
        <f>Noviembre!$R49</f>
        <v>0</v>
      </c>
      <c r="P448" s="107" t="e">
        <f>Noviembre!$S49</f>
        <v>#DIV/0!</v>
      </c>
      <c r="Q448" s="111">
        <f>Noviembre!$T49</f>
        <v>0</v>
      </c>
      <c r="R448" s="112">
        <f>Noviembre!$U49</f>
        <v>0</v>
      </c>
      <c r="S448" s="36"/>
      <c r="T448" s="36"/>
      <c r="U448" s="36"/>
      <c r="V448" s="36"/>
      <c r="W448" s="36"/>
      <c r="X448" s="36"/>
      <c r="Y448" s="36"/>
      <c r="Z448" s="36"/>
      <c r="AA448" s="36"/>
      <c r="AB448" s="36"/>
      <c r="AC448" s="36"/>
    </row>
    <row r="449" spans="2:29" hidden="1" x14ac:dyDescent="0.3">
      <c r="B449" s="49">
        <f>Noviembre!$G50</f>
        <v>0</v>
      </c>
      <c r="C449" s="4">
        <f>Noviembre!$I50</f>
        <v>45231</v>
      </c>
      <c r="D449" s="15">
        <f>Noviembre!$H50</f>
        <v>0</v>
      </c>
      <c r="E449" s="103">
        <f t="shared" si="12"/>
        <v>0</v>
      </c>
      <c r="F449" s="103">
        <f>Noviembre!$J50</f>
        <v>0</v>
      </c>
      <c r="G449" s="103">
        <f>Noviembre!$K50</f>
        <v>0</v>
      </c>
      <c r="H449" s="104">
        <f>Noviembre!$L50</f>
        <v>0</v>
      </c>
      <c r="I449" s="104">
        <f>Noviembre!$M50</f>
        <v>0</v>
      </c>
      <c r="J449" s="105">
        <f>Noviembre!$N50</f>
        <v>0</v>
      </c>
      <c r="K449" s="105" t="str">
        <f t="shared" si="13"/>
        <v>No</v>
      </c>
      <c r="L449" s="104">
        <f>Noviembre!$O50</f>
        <v>0</v>
      </c>
      <c r="M449" s="105">
        <f>Noviembre!$P50</f>
        <v>0</v>
      </c>
      <c r="N449" s="36">
        <f>Noviembre!$Q50</f>
        <v>0</v>
      </c>
      <c r="O449" s="106">
        <f>Noviembre!$R50</f>
        <v>0</v>
      </c>
      <c r="P449" s="107" t="e">
        <f>Noviembre!$S50</f>
        <v>#DIV/0!</v>
      </c>
      <c r="Q449" s="111">
        <f>Noviembre!$T50</f>
        <v>0</v>
      </c>
      <c r="R449" s="112">
        <f>Noviembre!$U50</f>
        <v>0</v>
      </c>
      <c r="S449" s="36"/>
      <c r="T449" s="36"/>
      <c r="U449" s="36"/>
      <c r="V449" s="36"/>
      <c r="W449" s="36"/>
      <c r="X449" s="36"/>
      <c r="Y449" s="36"/>
      <c r="Z449" s="36"/>
      <c r="AA449" s="36"/>
      <c r="AB449" s="36"/>
      <c r="AC449" s="36"/>
    </row>
    <row r="450" spans="2:29" hidden="1" x14ac:dyDescent="0.3">
      <c r="B450" s="49">
        <f>Noviembre!$G51</f>
        <v>0</v>
      </c>
      <c r="C450" s="4">
        <f>Noviembre!$I51</f>
        <v>45231</v>
      </c>
      <c r="D450" s="15">
        <f>Noviembre!$H51</f>
        <v>0</v>
      </c>
      <c r="E450" s="103">
        <f t="shared" si="12"/>
        <v>0</v>
      </c>
      <c r="F450" s="103">
        <f>Noviembre!$J51</f>
        <v>0</v>
      </c>
      <c r="G450" s="103">
        <f>Noviembre!$K51</f>
        <v>0</v>
      </c>
      <c r="H450" s="104">
        <f>Noviembre!$L51</f>
        <v>0</v>
      </c>
      <c r="I450" s="104">
        <f>Noviembre!$M51</f>
        <v>0</v>
      </c>
      <c r="J450" s="105">
        <f>Noviembre!$N51</f>
        <v>0</v>
      </c>
      <c r="K450" s="105" t="str">
        <f t="shared" si="13"/>
        <v>No</v>
      </c>
      <c r="L450" s="104">
        <f>Noviembre!$O51</f>
        <v>0</v>
      </c>
      <c r="M450" s="105">
        <f>Noviembre!$P51</f>
        <v>0</v>
      </c>
      <c r="N450" s="36">
        <f>Noviembre!$Q51</f>
        <v>0</v>
      </c>
      <c r="O450" s="106">
        <f>Noviembre!$R51</f>
        <v>0</v>
      </c>
      <c r="P450" s="107" t="e">
        <f>Noviembre!$S51</f>
        <v>#DIV/0!</v>
      </c>
      <c r="Q450" s="111">
        <f>Noviembre!$T51</f>
        <v>0</v>
      </c>
      <c r="R450" s="112">
        <f>Noviembre!$U51</f>
        <v>0</v>
      </c>
      <c r="S450" s="36"/>
      <c r="T450" s="36"/>
      <c r="U450" s="36"/>
      <c r="V450" s="36"/>
      <c r="W450" s="36"/>
      <c r="X450" s="36"/>
      <c r="Y450" s="36"/>
      <c r="Z450" s="36"/>
      <c r="AA450" s="36"/>
      <c r="AB450" s="36"/>
      <c r="AC450" s="36"/>
    </row>
    <row r="451" spans="2:29" hidden="1" x14ac:dyDescent="0.3">
      <c r="B451" s="49">
        <f>Noviembre!$G52</f>
        <v>0</v>
      </c>
      <c r="C451" s="4">
        <f>Noviembre!$I52</f>
        <v>45231</v>
      </c>
      <c r="D451" s="15">
        <f>Noviembre!$H52</f>
        <v>0</v>
      </c>
      <c r="E451" s="103">
        <f t="shared" si="12"/>
        <v>0</v>
      </c>
      <c r="F451" s="103">
        <f>Noviembre!$J52</f>
        <v>0</v>
      </c>
      <c r="G451" s="103">
        <f>Noviembre!$K52</f>
        <v>0</v>
      </c>
      <c r="H451" s="104">
        <f>Noviembre!$L52</f>
        <v>0</v>
      </c>
      <c r="I451" s="104">
        <f>Noviembre!$M52</f>
        <v>0</v>
      </c>
      <c r="J451" s="105">
        <f>Noviembre!$N52</f>
        <v>0</v>
      </c>
      <c r="K451" s="105" t="str">
        <f t="shared" si="13"/>
        <v>No</v>
      </c>
      <c r="L451" s="104">
        <f>Noviembre!$O52</f>
        <v>0</v>
      </c>
      <c r="M451" s="105">
        <f>Noviembre!$P52</f>
        <v>0</v>
      </c>
      <c r="N451" s="36">
        <f>Noviembre!$Q52</f>
        <v>0</v>
      </c>
      <c r="O451" s="106">
        <f>Noviembre!$R52</f>
        <v>0</v>
      </c>
      <c r="P451" s="107" t="e">
        <f>Noviembre!$S52</f>
        <v>#DIV/0!</v>
      </c>
      <c r="Q451" s="111">
        <f>Noviembre!$T52</f>
        <v>0</v>
      </c>
      <c r="R451" s="112">
        <f>Noviembre!$U52</f>
        <v>0</v>
      </c>
      <c r="S451" s="36"/>
      <c r="T451" s="36"/>
      <c r="U451" s="36"/>
      <c r="V451" s="36"/>
      <c r="W451" s="36"/>
      <c r="X451" s="36"/>
      <c r="Y451" s="36"/>
      <c r="Z451" s="36"/>
      <c r="AA451" s="36"/>
      <c r="AB451" s="36"/>
      <c r="AC451" s="36"/>
    </row>
    <row r="452" spans="2:29" hidden="1" x14ac:dyDescent="0.3">
      <c r="B452" s="49">
        <f>Noviembre!$G53</f>
        <v>0</v>
      </c>
      <c r="C452" s="4">
        <f>Noviembre!$I53</f>
        <v>45231</v>
      </c>
      <c r="D452" s="15">
        <f>Noviembre!$H53</f>
        <v>0</v>
      </c>
      <c r="E452" s="103">
        <f t="shared" si="12"/>
        <v>0</v>
      </c>
      <c r="F452" s="103">
        <f>Noviembre!$J53</f>
        <v>0</v>
      </c>
      <c r="G452" s="103">
        <f>Noviembre!$K53</f>
        <v>0</v>
      </c>
      <c r="H452" s="104">
        <f>Noviembre!$L53</f>
        <v>0</v>
      </c>
      <c r="I452" s="104">
        <f>Noviembre!$M53</f>
        <v>0</v>
      </c>
      <c r="J452" s="105">
        <f>Noviembre!$N53</f>
        <v>0</v>
      </c>
      <c r="K452" s="105" t="str">
        <f t="shared" si="13"/>
        <v>No</v>
      </c>
      <c r="L452" s="104">
        <f>Noviembre!$O53</f>
        <v>0</v>
      </c>
      <c r="M452" s="105">
        <f>Noviembre!$P53</f>
        <v>0</v>
      </c>
      <c r="N452" s="36">
        <f>Noviembre!$Q53</f>
        <v>0</v>
      </c>
      <c r="O452" s="106">
        <f>Noviembre!$R53</f>
        <v>0</v>
      </c>
      <c r="P452" s="107" t="e">
        <f>Noviembre!$S53</f>
        <v>#DIV/0!</v>
      </c>
      <c r="Q452" s="111">
        <f>Noviembre!$T53</f>
        <v>0</v>
      </c>
      <c r="R452" s="112">
        <f>Noviembre!$U53</f>
        <v>0</v>
      </c>
      <c r="S452" s="36"/>
      <c r="T452" s="36"/>
      <c r="U452" s="36"/>
      <c r="V452" s="36"/>
      <c r="W452" s="36"/>
      <c r="X452" s="36"/>
      <c r="Y452" s="36"/>
      <c r="Z452" s="36"/>
      <c r="AA452" s="36"/>
      <c r="AB452" s="36"/>
      <c r="AC452" s="36"/>
    </row>
    <row r="453" spans="2:29" hidden="1" x14ac:dyDescent="0.3">
      <c r="B453" s="49">
        <f>Noviembre!$G54</f>
        <v>0</v>
      </c>
      <c r="C453" s="4">
        <f>Noviembre!$I54</f>
        <v>45231</v>
      </c>
      <c r="D453" s="15">
        <f>Noviembre!$H54</f>
        <v>0</v>
      </c>
      <c r="E453" s="103">
        <f t="shared" si="12"/>
        <v>0</v>
      </c>
      <c r="F453" s="103">
        <f>Noviembre!$J54</f>
        <v>0</v>
      </c>
      <c r="G453" s="103">
        <f>Noviembre!$K54</f>
        <v>0</v>
      </c>
      <c r="H453" s="104">
        <f>Noviembre!$L54</f>
        <v>0</v>
      </c>
      <c r="I453" s="104">
        <f>Noviembre!$M54</f>
        <v>0</v>
      </c>
      <c r="J453" s="105">
        <f>Noviembre!$N54</f>
        <v>0</v>
      </c>
      <c r="K453" s="105" t="str">
        <f t="shared" si="13"/>
        <v>No</v>
      </c>
      <c r="L453" s="104">
        <f>Noviembre!$O54</f>
        <v>0</v>
      </c>
      <c r="M453" s="105">
        <f>Noviembre!$P54</f>
        <v>0</v>
      </c>
      <c r="N453" s="36">
        <f>Noviembre!$Q54</f>
        <v>0</v>
      </c>
      <c r="O453" s="106">
        <f>Noviembre!$R54</f>
        <v>0</v>
      </c>
      <c r="P453" s="107" t="e">
        <f>Noviembre!$S54</f>
        <v>#DIV/0!</v>
      </c>
      <c r="Q453" s="111">
        <f>Noviembre!$T54</f>
        <v>0</v>
      </c>
      <c r="R453" s="112">
        <f>Noviembre!$U54</f>
        <v>0</v>
      </c>
      <c r="S453" s="36"/>
      <c r="T453" s="36"/>
      <c r="U453" s="36"/>
      <c r="V453" s="36"/>
      <c r="W453" s="36"/>
      <c r="X453" s="36"/>
      <c r="Y453" s="36"/>
      <c r="Z453" s="36"/>
      <c r="AA453" s="36"/>
      <c r="AB453" s="36"/>
      <c r="AC453" s="36"/>
    </row>
    <row r="454" spans="2:29" hidden="1" x14ac:dyDescent="0.3">
      <c r="B454" s="49">
        <f>Noviembre!$G55</f>
        <v>0</v>
      </c>
      <c r="C454" s="4">
        <f>Noviembre!$I55</f>
        <v>45231</v>
      </c>
      <c r="D454" s="15">
        <f>Noviembre!$H55</f>
        <v>0</v>
      </c>
      <c r="E454" s="103">
        <f t="shared" si="12"/>
        <v>0</v>
      </c>
      <c r="F454" s="103">
        <f>Noviembre!$J55</f>
        <v>0</v>
      </c>
      <c r="G454" s="103">
        <f>Noviembre!$K55</f>
        <v>0</v>
      </c>
      <c r="H454" s="104">
        <f>Noviembre!$L55</f>
        <v>0</v>
      </c>
      <c r="I454" s="104">
        <f>Noviembre!$M55</f>
        <v>0</v>
      </c>
      <c r="J454" s="105">
        <f>Noviembre!$N55</f>
        <v>0</v>
      </c>
      <c r="K454" s="105" t="str">
        <f t="shared" si="13"/>
        <v>No</v>
      </c>
      <c r="L454" s="104">
        <f>Noviembre!$O55</f>
        <v>0</v>
      </c>
      <c r="M454" s="105">
        <f>Noviembre!$P55</f>
        <v>0</v>
      </c>
      <c r="N454" s="36">
        <f>Noviembre!$Q55</f>
        <v>0</v>
      </c>
      <c r="O454" s="106">
        <f>Noviembre!$R55</f>
        <v>0</v>
      </c>
      <c r="P454" s="107" t="e">
        <f>Noviembre!$S55</f>
        <v>#DIV/0!</v>
      </c>
      <c r="Q454" s="111">
        <f>Noviembre!$T55</f>
        <v>0</v>
      </c>
      <c r="R454" s="112">
        <f>Noviembre!$U55</f>
        <v>0</v>
      </c>
      <c r="S454" s="36"/>
      <c r="T454" s="36"/>
      <c r="U454" s="36"/>
      <c r="V454" s="36"/>
      <c r="W454" s="36"/>
      <c r="X454" s="36"/>
      <c r="Y454" s="36"/>
      <c r="Z454" s="36"/>
      <c r="AA454" s="36"/>
      <c r="AB454" s="36"/>
      <c r="AC454" s="36"/>
    </row>
    <row r="455" spans="2:29" hidden="1" x14ac:dyDescent="0.3">
      <c r="B455" s="49">
        <f>Noviembre!$G56</f>
        <v>0</v>
      </c>
      <c r="C455" s="4">
        <f>Noviembre!$I56</f>
        <v>45231</v>
      </c>
      <c r="D455" s="15">
        <f>Noviembre!$H56</f>
        <v>0</v>
      </c>
      <c r="E455" s="103">
        <f t="shared" si="12"/>
        <v>0</v>
      </c>
      <c r="F455" s="103">
        <f>Noviembre!$J56</f>
        <v>0</v>
      </c>
      <c r="G455" s="103">
        <f>Noviembre!$K56</f>
        <v>0</v>
      </c>
      <c r="H455" s="104">
        <f>Noviembre!$L56</f>
        <v>0</v>
      </c>
      <c r="I455" s="104">
        <f>Noviembre!$M56</f>
        <v>0</v>
      </c>
      <c r="J455" s="105">
        <f>Noviembre!$N56</f>
        <v>0</v>
      </c>
      <c r="K455" s="105" t="str">
        <f t="shared" si="13"/>
        <v>No</v>
      </c>
      <c r="L455" s="104">
        <f>Noviembre!$O56</f>
        <v>0</v>
      </c>
      <c r="M455" s="105">
        <f>Noviembre!$P56</f>
        <v>0</v>
      </c>
      <c r="N455" s="36">
        <f>Noviembre!$Q56</f>
        <v>0</v>
      </c>
      <c r="O455" s="106">
        <f>Noviembre!$R56</f>
        <v>0</v>
      </c>
      <c r="P455" s="107" t="e">
        <f>Noviembre!$S56</f>
        <v>#DIV/0!</v>
      </c>
      <c r="Q455" s="111">
        <f>Noviembre!$T56</f>
        <v>0</v>
      </c>
      <c r="R455" s="112">
        <f>Noviembre!$U56</f>
        <v>0</v>
      </c>
      <c r="S455" s="36"/>
      <c r="T455" s="36"/>
      <c r="U455" s="36"/>
      <c r="V455" s="36"/>
      <c r="W455" s="36"/>
      <c r="X455" s="36"/>
      <c r="Y455" s="36"/>
      <c r="Z455" s="36"/>
      <c r="AA455" s="36"/>
      <c r="AB455" s="36"/>
      <c r="AC455" s="36"/>
    </row>
    <row r="456" spans="2:29" hidden="1" x14ac:dyDescent="0.3">
      <c r="B456" s="49">
        <f>Diciembre!$G17</f>
        <v>0</v>
      </c>
      <c r="C456" s="4">
        <f>Diciembre!$I17</f>
        <v>45261</v>
      </c>
      <c r="D456" s="15">
        <f>Diciembre!$H17</f>
        <v>0</v>
      </c>
      <c r="E456" s="103">
        <f t="shared" si="12"/>
        <v>0</v>
      </c>
      <c r="F456" s="103">
        <f>Diciembre!$J17</f>
        <v>0</v>
      </c>
      <c r="G456" s="103">
        <f>Diciembre!$K17</f>
        <v>0</v>
      </c>
      <c r="H456" s="104">
        <f>Diciembre!$L17</f>
        <v>0</v>
      </c>
      <c r="I456" s="104">
        <f>Diciembre!$M17</f>
        <v>0</v>
      </c>
      <c r="J456" s="105">
        <f>Diciembre!$N17</f>
        <v>0</v>
      </c>
      <c r="K456" s="105" t="str">
        <f t="shared" si="13"/>
        <v>No</v>
      </c>
      <c r="L456" s="104">
        <f>Diciembre!$O17</f>
        <v>0</v>
      </c>
      <c r="M456" s="105">
        <f>Diciembre!$P17</f>
        <v>0</v>
      </c>
      <c r="N456" s="36">
        <f>Diciembre!$Q17</f>
        <v>0</v>
      </c>
      <c r="O456" s="106">
        <f>Diciembre!$R17</f>
        <v>0</v>
      </c>
      <c r="P456" s="107" t="e">
        <f>Diciembre!$S17</f>
        <v>#DIV/0!</v>
      </c>
      <c r="Q456" s="111">
        <f>Diciembre!$T17</f>
        <v>0</v>
      </c>
      <c r="R456" s="112">
        <f>Diciembre!$U17</f>
        <v>0</v>
      </c>
      <c r="S456" s="36">
        <f>Diciembre!$C$33</f>
        <v>16</v>
      </c>
      <c r="T456" s="36">
        <f>Diciembre!$E$33</f>
        <v>0</v>
      </c>
      <c r="U456" s="36">
        <f>S456-T456</f>
        <v>16</v>
      </c>
      <c r="V456" s="36">
        <f>COUNTIF(Diciembre!$D$17:$D$32,V15)</f>
        <v>0</v>
      </c>
      <c r="W456" s="36">
        <f>COUNTIF(Diciembre!$D$17:$D$32,W15)</f>
        <v>0</v>
      </c>
      <c r="X456" s="36">
        <f>COUNTIF(Diciembre!$D$17:$D$32,X15)</f>
        <v>0</v>
      </c>
      <c r="Y456" s="36">
        <f>COUNTIF(Diciembre!$D$17:$D$32,Y15)</f>
        <v>0</v>
      </c>
      <c r="Z456" s="36">
        <f>COUNTIF(Diciembre!$D$17:$D$32,Z15)</f>
        <v>0</v>
      </c>
      <c r="AA456" s="36">
        <f>COUNTIF(Diciembre!$D$17:$D$32,AA15)</f>
        <v>0</v>
      </c>
      <c r="AB456" s="36">
        <f>COUNTIF(Diciembre!$D$17:$D$32,AB15)</f>
        <v>0</v>
      </c>
      <c r="AC456" s="36">
        <f>COUNTIF(Diciembre!$D$17:$D$32,AC15)</f>
        <v>0</v>
      </c>
    </row>
    <row r="457" spans="2:29" hidden="1" x14ac:dyDescent="0.3">
      <c r="B457" s="49">
        <f>Diciembre!$G18</f>
        <v>0</v>
      </c>
      <c r="C457" s="4">
        <f>Diciembre!$I18</f>
        <v>45261</v>
      </c>
      <c r="D457" s="15">
        <f>Diciembre!$H18</f>
        <v>0</v>
      </c>
      <c r="E457" s="103">
        <f t="shared" si="12"/>
        <v>0</v>
      </c>
      <c r="F457" s="103">
        <f>Diciembre!$J18</f>
        <v>0</v>
      </c>
      <c r="G457" s="103">
        <f>Diciembre!$K18</f>
        <v>0</v>
      </c>
      <c r="H457" s="104">
        <f>Diciembre!$L18</f>
        <v>0</v>
      </c>
      <c r="I457" s="104">
        <f>Diciembre!$M18</f>
        <v>0</v>
      </c>
      <c r="J457" s="105">
        <f>Diciembre!$N18</f>
        <v>0</v>
      </c>
      <c r="K457" s="105" t="str">
        <f t="shared" si="13"/>
        <v>No</v>
      </c>
      <c r="L457" s="104">
        <f>Diciembre!$O18</f>
        <v>0</v>
      </c>
      <c r="M457" s="105">
        <f>Diciembre!$P18</f>
        <v>0</v>
      </c>
      <c r="N457" s="36">
        <f>Diciembre!$Q18</f>
        <v>0</v>
      </c>
      <c r="O457" s="106">
        <f>Diciembre!$R18</f>
        <v>0</v>
      </c>
      <c r="P457" s="107" t="e">
        <f>Diciembre!$S18</f>
        <v>#DIV/0!</v>
      </c>
      <c r="Q457" s="111">
        <f>Diciembre!$T18</f>
        <v>0</v>
      </c>
      <c r="R457" s="112">
        <f>Diciembre!$U18</f>
        <v>0</v>
      </c>
      <c r="S457" s="36"/>
      <c r="T457" s="36"/>
      <c r="U457" s="36"/>
      <c r="V457" s="36"/>
      <c r="W457" s="36"/>
      <c r="X457" s="36"/>
      <c r="Y457" s="36"/>
      <c r="Z457" s="36"/>
      <c r="AA457" s="36"/>
      <c r="AB457" s="36"/>
      <c r="AC457" s="36"/>
    </row>
    <row r="458" spans="2:29" hidden="1" x14ac:dyDescent="0.3">
      <c r="B458" s="49">
        <f>Diciembre!$G19</f>
        <v>0</v>
      </c>
      <c r="C458" s="4">
        <f>Diciembre!$I19</f>
        <v>45261</v>
      </c>
      <c r="D458" s="15">
        <f>Diciembre!$H19</f>
        <v>0</v>
      </c>
      <c r="E458" s="103">
        <f t="shared" si="12"/>
        <v>0</v>
      </c>
      <c r="F458" s="103">
        <f>Diciembre!$J19</f>
        <v>0</v>
      </c>
      <c r="G458" s="103">
        <f>Diciembre!$K19</f>
        <v>0</v>
      </c>
      <c r="H458" s="104">
        <f>Diciembre!$L19</f>
        <v>0</v>
      </c>
      <c r="I458" s="104">
        <f>Diciembre!$M19</f>
        <v>0</v>
      </c>
      <c r="J458" s="105">
        <f>Diciembre!$N19</f>
        <v>0</v>
      </c>
      <c r="K458" s="105" t="str">
        <f t="shared" si="13"/>
        <v>No</v>
      </c>
      <c r="L458" s="104">
        <f>Diciembre!$O19</f>
        <v>0</v>
      </c>
      <c r="M458" s="105">
        <f>Diciembre!$P19</f>
        <v>0</v>
      </c>
      <c r="N458" s="36">
        <f>Diciembre!$Q19</f>
        <v>0</v>
      </c>
      <c r="O458" s="106">
        <f>Diciembre!$R19</f>
        <v>0</v>
      </c>
      <c r="P458" s="107" t="e">
        <f>Diciembre!$S19</f>
        <v>#DIV/0!</v>
      </c>
      <c r="Q458" s="111">
        <f>Diciembre!$T19</f>
        <v>0</v>
      </c>
      <c r="R458" s="112">
        <f>Diciembre!$U19</f>
        <v>0</v>
      </c>
      <c r="S458" s="36"/>
      <c r="T458" s="36"/>
      <c r="U458" s="36"/>
      <c r="V458" s="36"/>
      <c r="W458" s="36"/>
      <c r="X458" s="36"/>
      <c r="Y458" s="36"/>
      <c r="Z458" s="36"/>
      <c r="AA458" s="36"/>
      <c r="AB458" s="36"/>
      <c r="AC458" s="36"/>
    </row>
    <row r="459" spans="2:29" hidden="1" x14ac:dyDescent="0.3">
      <c r="B459" s="49">
        <f>Diciembre!$G20</f>
        <v>0</v>
      </c>
      <c r="C459" s="4">
        <f>Diciembre!$I20</f>
        <v>45261</v>
      </c>
      <c r="D459" s="15">
        <f>Diciembre!$H20</f>
        <v>0</v>
      </c>
      <c r="E459" s="103">
        <f t="shared" si="12"/>
        <v>0</v>
      </c>
      <c r="F459" s="103">
        <f>Diciembre!$J20</f>
        <v>0</v>
      </c>
      <c r="G459" s="103">
        <f>Diciembre!$K20</f>
        <v>0</v>
      </c>
      <c r="H459" s="104">
        <f>Diciembre!$L20</f>
        <v>0</v>
      </c>
      <c r="I459" s="104">
        <f>Diciembre!$M20</f>
        <v>0</v>
      </c>
      <c r="J459" s="105">
        <f>Diciembre!$N20</f>
        <v>0</v>
      </c>
      <c r="K459" s="105" t="str">
        <f t="shared" si="13"/>
        <v>No</v>
      </c>
      <c r="L459" s="104">
        <f>Diciembre!$O20</f>
        <v>0</v>
      </c>
      <c r="M459" s="105">
        <f>Diciembre!$P20</f>
        <v>0</v>
      </c>
      <c r="N459" s="36">
        <f>Diciembre!$Q20</f>
        <v>0</v>
      </c>
      <c r="O459" s="106">
        <f>Diciembre!$R20</f>
        <v>0</v>
      </c>
      <c r="P459" s="107" t="e">
        <f>Diciembre!$S20</f>
        <v>#DIV/0!</v>
      </c>
      <c r="Q459" s="111">
        <f>Diciembre!$T20</f>
        <v>0</v>
      </c>
      <c r="R459" s="112">
        <f>Diciembre!$U20</f>
        <v>0</v>
      </c>
      <c r="S459" s="36"/>
      <c r="T459" s="36"/>
      <c r="U459" s="36"/>
      <c r="V459" s="36"/>
      <c r="W459" s="36"/>
      <c r="X459" s="36"/>
      <c r="Y459" s="36"/>
      <c r="Z459" s="36"/>
      <c r="AA459" s="36"/>
      <c r="AB459" s="36"/>
      <c r="AC459" s="36"/>
    </row>
    <row r="460" spans="2:29" hidden="1" x14ac:dyDescent="0.3">
      <c r="B460" s="49">
        <f>Diciembre!$G21</f>
        <v>0</v>
      </c>
      <c r="C460" s="4">
        <f>Diciembre!$I21</f>
        <v>45261</v>
      </c>
      <c r="D460" s="15">
        <f>Diciembre!$H21</f>
        <v>0</v>
      </c>
      <c r="E460" s="103">
        <f t="shared" si="12"/>
        <v>0</v>
      </c>
      <c r="F460" s="103">
        <f>Diciembre!$J21</f>
        <v>0</v>
      </c>
      <c r="G460" s="103">
        <f>Diciembre!$K21</f>
        <v>0</v>
      </c>
      <c r="H460" s="104">
        <f>Diciembre!$L21</f>
        <v>0</v>
      </c>
      <c r="I460" s="104">
        <f>Diciembre!$M21</f>
        <v>0</v>
      </c>
      <c r="J460" s="105">
        <f>Diciembre!$N21</f>
        <v>0</v>
      </c>
      <c r="K460" s="105" t="str">
        <f t="shared" si="13"/>
        <v>No</v>
      </c>
      <c r="L460" s="104">
        <f>Diciembre!$O21</f>
        <v>0</v>
      </c>
      <c r="M460" s="105">
        <f>Diciembre!$P21</f>
        <v>0</v>
      </c>
      <c r="N460" s="36">
        <f>Diciembre!$Q21</f>
        <v>0</v>
      </c>
      <c r="O460" s="106">
        <f>Diciembre!$R21</f>
        <v>0</v>
      </c>
      <c r="P460" s="107" t="e">
        <f>Diciembre!$S21</f>
        <v>#DIV/0!</v>
      </c>
      <c r="Q460" s="111">
        <f>Diciembre!$T21</f>
        <v>0</v>
      </c>
      <c r="R460" s="112">
        <f>Diciembre!$U21</f>
        <v>0</v>
      </c>
      <c r="S460" s="36"/>
      <c r="T460" s="36"/>
      <c r="U460" s="36"/>
      <c r="V460" s="36"/>
      <c r="W460" s="36"/>
      <c r="X460" s="36"/>
      <c r="Y460" s="36"/>
      <c r="Z460" s="36"/>
      <c r="AA460" s="36"/>
      <c r="AB460" s="36"/>
      <c r="AC460" s="36"/>
    </row>
    <row r="461" spans="2:29" hidden="1" x14ac:dyDescent="0.3">
      <c r="B461" s="49">
        <f>Diciembre!$G22</f>
        <v>0</v>
      </c>
      <c r="C461" s="4">
        <f>Diciembre!$I22</f>
        <v>45261</v>
      </c>
      <c r="D461" s="15">
        <f>Diciembre!$H22</f>
        <v>0</v>
      </c>
      <c r="E461" s="103">
        <f t="shared" si="12"/>
        <v>0</v>
      </c>
      <c r="F461" s="103">
        <f>Diciembre!$J22</f>
        <v>0</v>
      </c>
      <c r="G461" s="103">
        <f>Diciembre!$K22</f>
        <v>0</v>
      </c>
      <c r="H461" s="104">
        <f>Diciembre!$L22</f>
        <v>0</v>
      </c>
      <c r="I461" s="104">
        <f>Diciembre!$M22</f>
        <v>0</v>
      </c>
      <c r="J461" s="105">
        <f>Diciembre!$N22</f>
        <v>0</v>
      </c>
      <c r="K461" s="105" t="str">
        <f t="shared" si="13"/>
        <v>No</v>
      </c>
      <c r="L461" s="104">
        <f>Diciembre!$O22</f>
        <v>0</v>
      </c>
      <c r="M461" s="105">
        <f>Diciembre!$P22</f>
        <v>0</v>
      </c>
      <c r="N461" s="36">
        <f>Diciembre!$Q22</f>
        <v>0</v>
      </c>
      <c r="O461" s="106">
        <f>Diciembre!$R22</f>
        <v>0</v>
      </c>
      <c r="P461" s="107" t="e">
        <f>Diciembre!$S22</f>
        <v>#DIV/0!</v>
      </c>
      <c r="Q461" s="111">
        <f>Diciembre!$T22</f>
        <v>0</v>
      </c>
      <c r="R461" s="112">
        <f>Diciembre!$U22</f>
        <v>0</v>
      </c>
      <c r="S461" s="36"/>
      <c r="T461" s="36"/>
      <c r="U461" s="36"/>
      <c r="V461" s="36"/>
      <c r="W461" s="36"/>
      <c r="X461" s="36"/>
      <c r="Y461" s="36"/>
      <c r="Z461" s="36"/>
      <c r="AA461" s="36"/>
      <c r="AB461" s="36"/>
      <c r="AC461" s="36"/>
    </row>
    <row r="462" spans="2:29" hidden="1" x14ac:dyDescent="0.3">
      <c r="B462" s="49">
        <f>Diciembre!$G23</f>
        <v>0</v>
      </c>
      <c r="C462" s="4">
        <f>Diciembre!$I23</f>
        <v>45261</v>
      </c>
      <c r="D462" s="15">
        <f>Diciembre!$H23</f>
        <v>0</v>
      </c>
      <c r="E462" s="103">
        <f t="shared" si="12"/>
        <v>0</v>
      </c>
      <c r="F462" s="103">
        <f>Diciembre!$J23</f>
        <v>0</v>
      </c>
      <c r="G462" s="103">
        <f>Diciembre!$K23</f>
        <v>0</v>
      </c>
      <c r="H462" s="104">
        <f>Diciembre!$L23</f>
        <v>0</v>
      </c>
      <c r="I462" s="104">
        <f>Diciembre!$M23</f>
        <v>0</v>
      </c>
      <c r="J462" s="105">
        <f>Diciembre!$N23</f>
        <v>0</v>
      </c>
      <c r="K462" s="105" t="str">
        <f t="shared" si="13"/>
        <v>No</v>
      </c>
      <c r="L462" s="104">
        <f>Diciembre!$O23</f>
        <v>0</v>
      </c>
      <c r="M462" s="105">
        <f>Diciembre!$P23</f>
        <v>0</v>
      </c>
      <c r="N462" s="36">
        <f>Diciembre!$Q23</f>
        <v>0</v>
      </c>
      <c r="O462" s="106">
        <f>Diciembre!$R23</f>
        <v>0</v>
      </c>
      <c r="P462" s="107" t="e">
        <f>Diciembre!$S23</f>
        <v>#DIV/0!</v>
      </c>
      <c r="Q462" s="111">
        <f>Diciembre!$T23</f>
        <v>0</v>
      </c>
      <c r="R462" s="112">
        <f>Diciembre!$U23</f>
        <v>0</v>
      </c>
      <c r="S462" s="36"/>
      <c r="T462" s="36"/>
      <c r="U462" s="36"/>
      <c r="V462" s="36"/>
      <c r="W462" s="36"/>
      <c r="X462" s="36"/>
      <c r="Y462" s="36"/>
      <c r="Z462" s="36"/>
      <c r="AA462" s="36"/>
      <c r="AB462" s="36"/>
      <c r="AC462" s="36"/>
    </row>
    <row r="463" spans="2:29" hidden="1" x14ac:dyDescent="0.3">
      <c r="B463" s="49">
        <f>Diciembre!$G24</f>
        <v>0</v>
      </c>
      <c r="C463" s="4">
        <f>Diciembre!$I24</f>
        <v>45261</v>
      </c>
      <c r="D463" s="15">
        <f>Diciembre!$H24</f>
        <v>0</v>
      </c>
      <c r="E463" s="103">
        <f t="shared" si="12"/>
        <v>0</v>
      </c>
      <c r="F463" s="103">
        <f>Diciembre!$J24</f>
        <v>0</v>
      </c>
      <c r="G463" s="103">
        <f>Diciembre!$K24</f>
        <v>0</v>
      </c>
      <c r="H463" s="104">
        <f>Diciembre!$L24</f>
        <v>0</v>
      </c>
      <c r="I463" s="104">
        <f>Diciembre!$M24</f>
        <v>0</v>
      </c>
      <c r="J463" s="105">
        <f>Diciembre!$N24</f>
        <v>0</v>
      </c>
      <c r="K463" s="105" t="str">
        <f t="shared" si="13"/>
        <v>No</v>
      </c>
      <c r="L463" s="104">
        <f>Diciembre!$O24</f>
        <v>0</v>
      </c>
      <c r="M463" s="105">
        <f>Diciembre!$P24</f>
        <v>0</v>
      </c>
      <c r="N463" s="36">
        <f>Diciembre!$Q24</f>
        <v>0</v>
      </c>
      <c r="O463" s="106">
        <f>Diciembre!$R24</f>
        <v>0</v>
      </c>
      <c r="P463" s="107" t="e">
        <f>Diciembre!$S24</f>
        <v>#DIV/0!</v>
      </c>
      <c r="Q463" s="111">
        <f>Diciembre!$T24</f>
        <v>0</v>
      </c>
      <c r="R463" s="112">
        <f>Diciembre!$U24</f>
        <v>0</v>
      </c>
      <c r="S463" s="36"/>
      <c r="T463" s="36"/>
      <c r="U463" s="36"/>
      <c r="V463" s="36"/>
      <c r="W463" s="36"/>
      <c r="X463" s="36"/>
      <c r="Y463" s="36"/>
      <c r="Z463" s="36"/>
      <c r="AA463" s="36"/>
      <c r="AB463" s="36"/>
      <c r="AC463" s="36"/>
    </row>
    <row r="464" spans="2:29" hidden="1" x14ac:dyDescent="0.3">
      <c r="B464" s="49">
        <f>Diciembre!$G25</f>
        <v>0</v>
      </c>
      <c r="C464" s="4">
        <f>Diciembre!$I25</f>
        <v>45261</v>
      </c>
      <c r="D464" s="15">
        <f>Diciembre!$H25</f>
        <v>0</v>
      </c>
      <c r="E464" s="103">
        <f t="shared" ref="E464:E495" si="14">$F$9</f>
        <v>0</v>
      </c>
      <c r="F464" s="103">
        <f>Diciembre!$J25</f>
        <v>0</v>
      </c>
      <c r="G464" s="103">
        <f>Diciembre!$K25</f>
        <v>0</v>
      </c>
      <c r="H464" s="104">
        <f>Diciembre!$L25</f>
        <v>0</v>
      </c>
      <c r="I464" s="104">
        <f>Diciembre!$M25</f>
        <v>0</v>
      </c>
      <c r="J464" s="105">
        <f>Diciembre!$N25</f>
        <v>0</v>
      </c>
      <c r="K464" s="105" t="str">
        <f t="shared" si="13"/>
        <v>No</v>
      </c>
      <c r="L464" s="104">
        <f>Diciembre!$O25</f>
        <v>0</v>
      </c>
      <c r="M464" s="105">
        <f>Diciembre!$P25</f>
        <v>0</v>
      </c>
      <c r="N464" s="36">
        <f>Diciembre!$Q25</f>
        <v>0</v>
      </c>
      <c r="O464" s="106">
        <f>Diciembre!$R25</f>
        <v>0</v>
      </c>
      <c r="P464" s="107" t="e">
        <f>Diciembre!$S25</f>
        <v>#DIV/0!</v>
      </c>
      <c r="Q464" s="111">
        <f>Diciembre!$T25</f>
        <v>0</v>
      </c>
      <c r="R464" s="112">
        <f>Diciembre!$U25</f>
        <v>0</v>
      </c>
      <c r="S464" s="36"/>
      <c r="T464" s="36"/>
      <c r="U464" s="36"/>
      <c r="V464" s="36"/>
      <c r="W464" s="36"/>
      <c r="X464" s="36"/>
      <c r="Y464" s="36"/>
      <c r="Z464" s="36"/>
      <c r="AA464" s="36"/>
      <c r="AB464" s="36"/>
      <c r="AC464" s="36"/>
    </row>
    <row r="465" spans="2:29" hidden="1" x14ac:dyDescent="0.3">
      <c r="B465" s="49">
        <f>Diciembre!$G26</f>
        <v>0</v>
      </c>
      <c r="C465" s="4">
        <f>Diciembre!$I26</f>
        <v>45261</v>
      </c>
      <c r="D465" s="15">
        <f>Diciembre!$H26</f>
        <v>0</v>
      </c>
      <c r="E465" s="103">
        <f t="shared" si="14"/>
        <v>0</v>
      </c>
      <c r="F465" s="103">
        <f>Diciembre!$J26</f>
        <v>0</v>
      </c>
      <c r="G465" s="103">
        <f>Diciembre!$K26</f>
        <v>0</v>
      </c>
      <c r="H465" s="104">
        <f>Diciembre!$L26</f>
        <v>0</v>
      </c>
      <c r="I465" s="104">
        <f>Diciembre!$M26</f>
        <v>0</v>
      </c>
      <c r="J465" s="105">
        <f>Diciembre!$N26</f>
        <v>0</v>
      </c>
      <c r="K465" s="105" t="str">
        <f t="shared" ref="K465:K495" si="15">IF(L465&gt;0,"Si","No")</f>
        <v>No</v>
      </c>
      <c r="L465" s="104">
        <f>Diciembre!$O26</f>
        <v>0</v>
      </c>
      <c r="M465" s="105">
        <f>Diciembre!$P26</f>
        <v>0</v>
      </c>
      <c r="N465" s="36">
        <f>Diciembre!$Q26</f>
        <v>0</v>
      </c>
      <c r="O465" s="106">
        <f>Diciembre!$R26</f>
        <v>0</v>
      </c>
      <c r="P465" s="107" t="e">
        <f>Diciembre!$S26</f>
        <v>#DIV/0!</v>
      </c>
      <c r="Q465" s="111">
        <f>Diciembre!$T26</f>
        <v>0</v>
      </c>
      <c r="R465" s="112">
        <f>Diciembre!$U26</f>
        <v>0</v>
      </c>
      <c r="S465" s="36"/>
      <c r="T465" s="36"/>
      <c r="U465" s="36"/>
      <c r="V465" s="36"/>
      <c r="W465" s="36"/>
      <c r="X465" s="36"/>
      <c r="Y465" s="36"/>
      <c r="Z465" s="36"/>
      <c r="AA465" s="36"/>
      <c r="AB465" s="36"/>
      <c r="AC465" s="36"/>
    </row>
    <row r="466" spans="2:29" hidden="1" x14ac:dyDescent="0.3">
      <c r="B466" s="49">
        <f>Diciembre!$G27</f>
        <v>0</v>
      </c>
      <c r="C466" s="4">
        <f>Diciembre!$I27</f>
        <v>45261</v>
      </c>
      <c r="D466" s="15">
        <f>Diciembre!$H27</f>
        <v>0</v>
      </c>
      <c r="E466" s="103">
        <f t="shared" si="14"/>
        <v>0</v>
      </c>
      <c r="F466" s="103">
        <f>Diciembre!$J27</f>
        <v>0</v>
      </c>
      <c r="G466" s="103">
        <f>Diciembre!$K27</f>
        <v>0</v>
      </c>
      <c r="H466" s="104">
        <f>Diciembre!$L27</f>
        <v>0</v>
      </c>
      <c r="I466" s="104">
        <f>Diciembre!$M27</f>
        <v>0</v>
      </c>
      <c r="J466" s="105">
        <f>Diciembre!$N27</f>
        <v>0</v>
      </c>
      <c r="K466" s="105" t="str">
        <f t="shared" si="15"/>
        <v>No</v>
      </c>
      <c r="L466" s="104">
        <f>Diciembre!$O27</f>
        <v>0</v>
      </c>
      <c r="M466" s="105">
        <f>Diciembre!$P27</f>
        <v>0</v>
      </c>
      <c r="N466" s="36">
        <f>Diciembre!$Q27</f>
        <v>0</v>
      </c>
      <c r="O466" s="106">
        <f>Diciembre!$R27</f>
        <v>0</v>
      </c>
      <c r="P466" s="107" t="e">
        <f>Diciembre!$S27</f>
        <v>#DIV/0!</v>
      </c>
      <c r="Q466" s="111">
        <f>Diciembre!$T27</f>
        <v>0</v>
      </c>
      <c r="R466" s="112">
        <f>Diciembre!$U27</f>
        <v>0</v>
      </c>
      <c r="S466" s="36"/>
      <c r="T466" s="36"/>
      <c r="U466" s="36"/>
      <c r="V466" s="36"/>
      <c r="W466" s="36"/>
      <c r="X466" s="36"/>
      <c r="Y466" s="36"/>
      <c r="Z466" s="36"/>
      <c r="AA466" s="36"/>
      <c r="AB466" s="36"/>
      <c r="AC466" s="36"/>
    </row>
    <row r="467" spans="2:29" hidden="1" x14ac:dyDescent="0.3">
      <c r="B467" s="49">
        <f>Diciembre!$G28</f>
        <v>0</v>
      </c>
      <c r="C467" s="4">
        <f>Diciembre!$I28</f>
        <v>45261</v>
      </c>
      <c r="D467" s="15">
        <f>Diciembre!$H28</f>
        <v>0</v>
      </c>
      <c r="E467" s="103">
        <f t="shared" si="14"/>
        <v>0</v>
      </c>
      <c r="F467" s="103">
        <f>Diciembre!$J28</f>
        <v>0</v>
      </c>
      <c r="G467" s="103">
        <f>Diciembre!$K28</f>
        <v>0</v>
      </c>
      <c r="H467" s="104">
        <f>Diciembre!$L28</f>
        <v>0</v>
      </c>
      <c r="I467" s="104">
        <f>Diciembre!$M28</f>
        <v>0</v>
      </c>
      <c r="J467" s="105">
        <f>Diciembre!$N28</f>
        <v>0</v>
      </c>
      <c r="K467" s="105" t="str">
        <f t="shared" si="15"/>
        <v>No</v>
      </c>
      <c r="L467" s="104">
        <f>Diciembre!$O28</f>
        <v>0</v>
      </c>
      <c r="M467" s="105">
        <f>Diciembre!$P28</f>
        <v>0</v>
      </c>
      <c r="N467" s="36">
        <f>Diciembre!$Q28</f>
        <v>0</v>
      </c>
      <c r="O467" s="106">
        <f>Diciembre!$R28</f>
        <v>0</v>
      </c>
      <c r="P467" s="107" t="e">
        <f>Diciembre!$S28</f>
        <v>#DIV/0!</v>
      </c>
      <c r="Q467" s="111">
        <f>Diciembre!$T28</f>
        <v>0</v>
      </c>
      <c r="R467" s="112">
        <f>Diciembre!$U28</f>
        <v>0</v>
      </c>
      <c r="S467" s="36"/>
      <c r="T467" s="36"/>
      <c r="U467" s="36"/>
      <c r="V467" s="36"/>
      <c r="W467" s="36"/>
      <c r="X467" s="36"/>
      <c r="Y467" s="36"/>
      <c r="Z467" s="36"/>
      <c r="AA467" s="36"/>
      <c r="AB467" s="36"/>
      <c r="AC467" s="36"/>
    </row>
    <row r="468" spans="2:29" hidden="1" x14ac:dyDescent="0.3">
      <c r="B468" s="49">
        <f>Diciembre!$G29</f>
        <v>0</v>
      </c>
      <c r="C468" s="4">
        <f>Diciembre!$I29</f>
        <v>45261</v>
      </c>
      <c r="D468" s="15">
        <f>Diciembre!$H29</f>
        <v>0</v>
      </c>
      <c r="E468" s="103">
        <f t="shared" si="14"/>
        <v>0</v>
      </c>
      <c r="F468" s="103">
        <f>Diciembre!$J29</f>
        <v>0</v>
      </c>
      <c r="G468" s="103">
        <f>Diciembre!$K29</f>
        <v>0</v>
      </c>
      <c r="H468" s="104">
        <f>Diciembre!$L29</f>
        <v>0</v>
      </c>
      <c r="I468" s="104">
        <f>Diciembre!$M29</f>
        <v>0</v>
      </c>
      <c r="J468" s="105">
        <f>Diciembre!$N29</f>
        <v>0</v>
      </c>
      <c r="K468" s="105" t="str">
        <f t="shared" si="15"/>
        <v>No</v>
      </c>
      <c r="L468" s="104">
        <f>Diciembre!$O29</f>
        <v>0</v>
      </c>
      <c r="M468" s="105">
        <f>Diciembre!$P29</f>
        <v>0</v>
      </c>
      <c r="N468" s="36">
        <f>Diciembre!$Q29</f>
        <v>0</v>
      </c>
      <c r="O468" s="106">
        <f>Diciembre!$R29</f>
        <v>0</v>
      </c>
      <c r="P468" s="107" t="e">
        <f>Diciembre!$S29</f>
        <v>#DIV/0!</v>
      </c>
      <c r="Q468" s="111">
        <f>Diciembre!$T29</f>
        <v>0</v>
      </c>
      <c r="R468" s="112">
        <f>Diciembre!$U29</f>
        <v>0</v>
      </c>
      <c r="S468" s="36"/>
      <c r="T468" s="36"/>
      <c r="U468" s="36"/>
      <c r="V468" s="36"/>
      <c r="W468" s="36"/>
      <c r="X468" s="36"/>
      <c r="Y468" s="36"/>
      <c r="Z468" s="36"/>
      <c r="AA468" s="36"/>
      <c r="AB468" s="36"/>
      <c r="AC468" s="36"/>
    </row>
    <row r="469" spans="2:29" hidden="1" x14ac:dyDescent="0.3">
      <c r="B469" s="49">
        <f>Diciembre!$G30</f>
        <v>0</v>
      </c>
      <c r="C469" s="4">
        <f>Diciembre!$I30</f>
        <v>45261</v>
      </c>
      <c r="D469" s="15">
        <f>Diciembre!$H30</f>
        <v>0</v>
      </c>
      <c r="E469" s="103">
        <f t="shared" si="14"/>
        <v>0</v>
      </c>
      <c r="F469" s="103">
        <f>Diciembre!$J30</f>
        <v>0</v>
      </c>
      <c r="G469" s="103">
        <f>Diciembre!$K30</f>
        <v>0</v>
      </c>
      <c r="H469" s="104">
        <f>Diciembre!$L30</f>
        <v>0</v>
      </c>
      <c r="I469" s="104">
        <f>Diciembre!$M30</f>
        <v>0</v>
      </c>
      <c r="J469" s="105">
        <f>Diciembre!$N30</f>
        <v>0</v>
      </c>
      <c r="K469" s="105" t="str">
        <f t="shared" si="15"/>
        <v>No</v>
      </c>
      <c r="L469" s="104">
        <f>Diciembre!$O30</f>
        <v>0</v>
      </c>
      <c r="M469" s="105">
        <f>Diciembre!$P30</f>
        <v>0</v>
      </c>
      <c r="N469" s="36">
        <f>Diciembre!$Q30</f>
        <v>0</v>
      </c>
      <c r="O469" s="106">
        <f>Diciembre!$R30</f>
        <v>0</v>
      </c>
      <c r="P469" s="107" t="e">
        <f>Diciembre!$S30</f>
        <v>#DIV/0!</v>
      </c>
      <c r="Q469" s="111">
        <f>Diciembre!$T30</f>
        <v>0</v>
      </c>
      <c r="R469" s="112">
        <f>Diciembre!$U30</f>
        <v>0</v>
      </c>
      <c r="S469" s="36"/>
      <c r="T469" s="36"/>
      <c r="U469" s="36"/>
      <c r="V469" s="36"/>
      <c r="W469" s="36"/>
      <c r="X469" s="36"/>
      <c r="Y469" s="36"/>
      <c r="Z469" s="36"/>
      <c r="AA469" s="36"/>
      <c r="AB469" s="36"/>
      <c r="AC469" s="36"/>
    </row>
    <row r="470" spans="2:29" hidden="1" x14ac:dyDescent="0.3">
      <c r="B470" s="49">
        <f>Diciembre!$G31</f>
        <v>0</v>
      </c>
      <c r="C470" s="4">
        <f>Diciembre!$I31</f>
        <v>45261</v>
      </c>
      <c r="D470" s="15">
        <f>Diciembre!$H31</f>
        <v>0</v>
      </c>
      <c r="E470" s="103">
        <f t="shared" si="14"/>
        <v>0</v>
      </c>
      <c r="F470" s="103">
        <f>Diciembre!$J31</f>
        <v>0</v>
      </c>
      <c r="G470" s="103">
        <f>Diciembre!$K31</f>
        <v>0</v>
      </c>
      <c r="H470" s="104">
        <f>Diciembre!$L31</f>
        <v>0</v>
      </c>
      <c r="I470" s="104">
        <f>Diciembre!$M31</f>
        <v>0</v>
      </c>
      <c r="J470" s="105">
        <f>Diciembre!$N31</f>
        <v>0</v>
      </c>
      <c r="K470" s="105" t="str">
        <f t="shared" si="15"/>
        <v>No</v>
      </c>
      <c r="L470" s="104">
        <f>Diciembre!$O31</f>
        <v>0</v>
      </c>
      <c r="M470" s="105">
        <f>Diciembre!$P31</f>
        <v>0</v>
      </c>
      <c r="N470" s="36">
        <f>Diciembre!$Q31</f>
        <v>0</v>
      </c>
      <c r="O470" s="106">
        <f>Diciembre!$R31</f>
        <v>0</v>
      </c>
      <c r="P470" s="107" t="e">
        <f>Diciembre!$S31</f>
        <v>#DIV/0!</v>
      </c>
      <c r="Q470" s="111">
        <f>Diciembre!$T31</f>
        <v>0</v>
      </c>
      <c r="R470" s="112">
        <f>Diciembre!$U31</f>
        <v>0</v>
      </c>
      <c r="S470" s="36"/>
      <c r="T470" s="36"/>
      <c r="U470" s="36"/>
      <c r="V470" s="36"/>
      <c r="W470" s="36"/>
      <c r="X470" s="36"/>
      <c r="Y470" s="36"/>
      <c r="Z470" s="36"/>
      <c r="AA470" s="36"/>
      <c r="AB470" s="36"/>
      <c r="AC470" s="36"/>
    </row>
    <row r="471" spans="2:29" hidden="1" x14ac:dyDescent="0.3">
      <c r="B471" s="49">
        <f>Diciembre!$G32</f>
        <v>0</v>
      </c>
      <c r="C471" s="4">
        <f>Diciembre!$I32</f>
        <v>45261</v>
      </c>
      <c r="D471" s="15">
        <f>Diciembre!$H32</f>
        <v>0</v>
      </c>
      <c r="E471" s="103">
        <f t="shared" si="14"/>
        <v>0</v>
      </c>
      <c r="F471" s="103">
        <f>Diciembre!$J32</f>
        <v>0</v>
      </c>
      <c r="G471" s="103">
        <f>Diciembre!$K32</f>
        <v>0</v>
      </c>
      <c r="H471" s="104">
        <f>Diciembre!$L32</f>
        <v>0</v>
      </c>
      <c r="I471" s="104">
        <f>Diciembre!$M32</f>
        <v>0</v>
      </c>
      <c r="J471" s="105">
        <f>Diciembre!$N32</f>
        <v>0</v>
      </c>
      <c r="K471" s="105" t="str">
        <f t="shared" si="15"/>
        <v>No</v>
      </c>
      <c r="L471" s="104">
        <f>Diciembre!$O32</f>
        <v>0</v>
      </c>
      <c r="M471" s="105">
        <f>Diciembre!$P32</f>
        <v>0</v>
      </c>
      <c r="N471" s="36">
        <f>Diciembre!$Q32</f>
        <v>0</v>
      </c>
      <c r="O471" s="106">
        <f>Diciembre!$R32</f>
        <v>0</v>
      </c>
      <c r="P471" s="107" t="e">
        <f>Diciembre!$S32</f>
        <v>#DIV/0!</v>
      </c>
      <c r="Q471" s="111">
        <f>Diciembre!$T32</f>
        <v>0</v>
      </c>
      <c r="R471" s="112">
        <f>Diciembre!$U32</f>
        <v>0</v>
      </c>
      <c r="S471" s="36"/>
      <c r="T471" s="36"/>
      <c r="U471" s="36"/>
      <c r="V471" s="36"/>
      <c r="W471" s="36"/>
      <c r="X471" s="36"/>
      <c r="Y471" s="36"/>
      <c r="Z471" s="36"/>
      <c r="AA471" s="36"/>
      <c r="AB471" s="36"/>
      <c r="AC471" s="36"/>
    </row>
    <row r="472" spans="2:29" hidden="1" x14ac:dyDescent="0.3">
      <c r="B472" s="49">
        <f>Diciembre!$G33</f>
        <v>0</v>
      </c>
      <c r="C472" s="4">
        <f>Diciembre!$I33</f>
        <v>45261</v>
      </c>
      <c r="D472" s="15">
        <f>Diciembre!$H33</f>
        <v>0</v>
      </c>
      <c r="E472" s="103">
        <f t="shared" si="14"/>
        <v>0</v>
      </c>
      <c r="F472" s="103">
        <f>Diciembre!$J33</f>
        <v>0</v>
      </c>
      <c r="G472" s="103">
        <f>Diciembre!$K33</f>
        <v>0</v>
      </c>
      <c r="H472" s="104">
        <f>Diciembre!$L33</f>
        <v>0</v>
      </c>
      <c r="I472" s="104">
        <f>Diciembre!$M33</f>
        <v>0</v>
      </c>
      <c r="J472" s="105">
        <f>Diciembre!$N33</f>
        <v>0</v>
      </c>
      <c r="K472" s="105" t="str">
        <f t="shared" si="15"/>
        <v>No</v>
      </c>
      <c r="L472" s="104">
        <f>Diciembre!$O33</f>
        <v>0</v>
      </c>
      <c r="M472" s="105">
        <f>Diciembre!$P33</f>
        <v>0</v>
      </c>
      <c r="N472" s="36">
        <f>Diciembre!$Q33</f>
        <v>0</v>
      </c>
      <c r="O472" s="106">
        <f>Diciembre!$R33</f>
        <v>0</v>
      </c>
      <c r="P472" s="107" t="e">
        <f>Diciembre!$S33</f>
        <v>#DIV/0!</v>
      </c>
      <c r="Q472" s="111">
        <f>Diciembre!$T33</f>
        <v>0</v>
      </c>
      <c r="R472" s="112">
        <f>Diciembre!$U33</f>
        <v>0</v>
      </c>
      <c r="S472" s="36"/>
      <c r="T472" s="36"/>
      <c r="U472" s="36"/>
      <c r="V472" s="36"/>
      <c r="W472" s="36"/>
      <c r="X472" s="36"/>
      <c r="Y472" s="36"/>
      <c r="Z472" s="36"/>
      <c r="AA472" s="36"/>
      <c r="AB472" s="36"/>
      <c r="AC472" s="36"/>
    </row>
    <row r="473" spans="2:29" hidden="1" x14ac:dyDescent="0.3">
      <c r="B473" s="49">
        <f>Diciembre!$G34</f>
        <v>0</v>
      </c>
      <c r="C473" s="4">
        <f>Diciembre!$I34</f>
        <v>45261</v>
      </c>
      <c r="D473" s="15">
        <f>Diciembre!$H34</f>
        <v>0</v>
      </c>
      <c r="E473" s="103">
        <f t="shared" si="14"/>
        <v>0</v>
      </c>
      <c r="F473" s="103">
        <f>Diciembre!$J34</f>
        <v>0</v>
      </c>
      <c r="G473" s="103">
        <f>Diciembre!$K34</f>
        <v>0</v>
      </c>
      <c r="H473" s="104">
        <f>Diciembre!$L34</f>
        <v>0</v>
      </c>
      <c r="I473" s="104">
        <f>Diciembre!$M34</f>
        <v>0</v>
      </c>
      <c r="J473" s="105">
        <f>Diciembre!$N34</f>
        <v>0</v>
      </c>
      <c r="K473" s="105" t="str">
        <f t="shared" si="15"/>
        <v>No</v>
      </c>
      <c r="L473" s="104">
        <f>Diciembre!$O34</f>
        <v>0</v>
      </c>
      <c r="M473" s="105">
        <f>Diciembre!$P34</f>
        <v>0</v>
      </c>
      <c r="N473" s="36">
        <f>Diciembre!$Q34</f>
        <v>0</v>
      </c>
      <c r="O473" s="106">
        <f>Diciembre!$R34</f>
        <v>0</v>
      </c>
      <c r="P473" s="107" t="e">
        <f>Diciembre!$S34</f>
        <v>#DIV/0!</v>
      </c>
      <c r="Q473" s="111">
        <f>Diciembre!$T34</f>
        <v>0</v>
      </c>
      <c r="R473" s="112">
        <f>Diciembre!$U34</f>
        <v>0</v>
      </c>
      <c r="S473" s="36"/>
      <c r="T473" s="36"/>
      <c r="U473" s="36"/>
      <c r="V473" s="36"/>
      <c r="W473" s="36"/>
      <c r="X473" s="36"/>
      <c r="Y473" s="36"/>
      <c r="Z473" s="36"/>
      <c r="AA473" s="36"/>
      <c r="AB473" s="36"/>
      <c r="AC473" s="36"/>
    </row>
    <row r="474" spans="2:29" hidden="1" x14ac:dyDescent="0.3">
      <c r="B474" s="49">
        <f>Diciembre!$G35</f>
        <v>0</v>
      </c>
      <c r="C474" s="4">
        <f>Diciembre!$I35</f>
        <v>45261</v>
      </c>
      <c r="D474" s="15">
        <f>Diciembre!$H35</f>
        <v>0</v>
      </c>
      <c r="E474" s="103">
        <f t="shared" si="14"/>
        <v>0</v>
      </c>
      <c r="F474" s="103">
        <f>Diciembre!$J35</f>
        <v>0</v>
      </c>
      <c r="G474" s="103">
        <f>Diciembre!$K35</f>
        <v>0</v>
      </c>
      <c r="H474" s="104">
        <f>Diciembre!$L35</f>
        <v>0</v>
      </c>
      <c r="I474" s="104">
        <f>Diciembre!$M35</f>
        <v>0</v>
      </c>
      <c r="J474" s="105">
        <f>Diciembre!$N35</f>
        <v>0</v>
      </c>
      <c r="K474" s="105" t="str">
        <f t="shared" si="15"/>
        <v>No</v>
      </c>
      <c r="L474" s="104">
        <f>Diciembre!$O35</f>
        <v>0</v>
      </c>
      <c r="M474" s="105">
        <f>Diciembre!$P35</f>
        <v>0</v>
      </c>
      <c r="N474" s="36">
        <f>Diciembre!$Q35</f>
        <v>0</v>
      </c>
      <c r="O474" s="106">
        <f>Diciembre!$R35</f>
        <v>0</v>
      </c>
      <c r="P474" s="107" t="e">
        <f>Diciembre!$S35</f>
        <v>#DIV/0!</v>
      </c>
      <c r="Q474" s="111">
        <f>Diciembre!$T35</f>
        <v>0</v>
      </c>
      <c r="R474" s="112">
        <f>Diciembre!$U35</f>
        <v>0</v>
      </c>
      <c r="S474" s="36"/>
      <c r="T474" s="36"/>
      <c r="U474" s="36"/>
      <c r="V474" s="36"/>
      <c r="W474" s="36"/>
      <c r="X474" s="36"/>
      <c r="Y474" s="36"/>
      <c r="Z474" s="36"/>
      <c r="AA474" s="36"/>
      <c r="AB474" s="36"/>
      <c r="AC474" s="36"/>
    </row>
    <row r="475" spans="2:29" hidden="1" x14ac:dyDescent="0.3">
      <c r="B475" s="49">
        <f>Diciembre!$G36</f>
        <v>0</v>
      </c>
      <c r="C475" s="4">
        <f>Diciembre!$I36</f>
        <v>45261</v>
      </c>
      <c r="D475" s="15">
        <f>Diciembre!$H36</f>
        <v>0</v>
      </c>
      <c r="E475" s="103">
        <f t="shared" si="14"/>
        <v>0</v>
      </c>
      <c r="F475" s="103">
        <f>Diciembre!$J36</f>
        <v>0</v>
      </c>
      <c r="G475" s="103">
        <f>Diciembre!$K36</f>
        <v>0</v>
      </c>
      <c r="H475" s="104">
        <f>Diciembre!$L36</f>
        <v>0</v>
      </c>
      <c r="I475" s="104">
        <f>Diciembre!$M36</f>
        <v>0</v>
      </c>
      <c r="J475" s="105">
        <f>Diciembre!$N36</f>
        <v>0</v>
      </c>
      <c r="K475" s="105" t="str">
        <f t="shared" si="15"/>
        <v>No</v>
      </c>
      <c r="L475" s="104">
        <f>Diciembre!$O36</f>
        <v>0</v>
      </c>
      <c r="M475" s="105">
        <f>Diciembre!$P36</f>
        <v>0</v>
      </c>
      <c r="N475" s="36">
        <f>Diciembre!$Q36</f>
        <v>0</v>
      </c>
      <c r="O475" s="106">
        <f>Diciembre!$R36</f>
        <v>0</v>
      </c>
      <c r="P475" s="107" t="e">
        <f>Diciembre!$S36</f>
        <v>#DIV/0!</v>
      </c>
      <c r="Q475" s="111">
        <f>Diciembre!$T36</f>
        <v>0</v>
      </c>
      <c r="R475" s="112">
        <f>Diciembre!$U36</f>
        <v>0</v>
      </c>
      <c r="S475" s="36"/>
      <c r="T475" s="36"/>
      <c r="U475" s="36"/>
      <c r="V475" s="36"/>
      <c r="W475" s="36"/>
      <c r="X475" s="36"/>
      <c r="Y475" s="36"/>
      <c r="Z475" s="36"/>
      <c r="AA475" s="36"/>
      <c r="AB475" s="36"/>
      <c r="AC475" s="36"/>
    </row>
    <row r="476" spans="2:29" hidden="1" x14ac:dyDescent="0.3">
      <c r="B476" s="49">
        <f>Diciembre!$G37</f>
        <v>0</v>
      </c>
      <c r="C476" s="4">
        <f>Diciembre!$I37</f>
        <v>45261</v>
      </c>
      <c r="D476" s="15">
        <f>Diciembre!$H37</f>
        <v>0</v>
      </c>
      <c r="E476" s="103">
        <f t="shared" si="14"/>
        <v>0</v>
      </c>
      <c r="F476" s="103">
        <f>Diciembre!$J37</f>
        <v>0</v>
      </c>
      <c r="G476" s="103">
        <f>Diciembre!$K37</f>
        <v>0</v>
      </c>
      <c r="H476" s="104">
        <f>Diciembre!$L37</f>
        <v>0</v>
      </c>
      <c r="I476" s="104">
        <f>Diciembre!$M37</f>
        <v>0</v>
      </c>
      <c r="J476" s="105">
        <f>Diciembre!$N37</f>
        <v>0</v>
      </c>
      <c r="K476" s="105" t="str">
        <f t="shared" si="15"/>
        <v>No</v>
      </c>
      <c r="L476" s="104">
        <f>Diciembre!$O37</f>
        <v>0</v>
      </c>
      <c r="M476" s="105">
        <f>Diciembre!$P37</f>
        <v>0</v>
      </c>
      <c r="N476" s="36">
        <f>Diciembre!$Q37</f>
        <v>0</v>
      </c>
      <c r="O476" s="106">
        <f>Diciembre!$R37</f>
        <v>0</v>
      </c>
      <c r="P476" s="107" t="e">
        <f>Diciembre!$S37</f>
        <v>#DIV/0!</v>
      </c>
      <c r="Q476" s="111">
        <f>Diciembre!$T37</f>
        <v>0</v>
      </c>
      <c r="R476" s="112">
        <f>Diciembre!$U37</f>
        <v>0</v>
      </c>
      <c r="S476" s="36"/>
      <c r="T476" s="36"/>
      <c r="U476" s="36"/>
      <c r="V476" s="36"/>
      <c r="W476" s="36"/>
      <c r="X476" s="36"/>
      <c r="Y476" s="36"/>
      <c r="Z476" s="36"/>
      <c r="AA476" s="36"/>
      <c r="AB476" s="36"/>
      <c r="AC476" s="36"/>
    </row>
    <row r="477" spans="2:29" hidden="1" x14ac:dyDescent="0.3">
      <c r="B477" s="49">
        <f>Diciembre!$G38</f>
        <v>0</v>
      </c>
      <c r="C477" s="4">
        <f>Diciembre!$I38</f>
        <v>45261</v>
      </c>
      <c r="D477" s="15">
        <f>Diciembre!$H38</f>
        <v>0</v>
      </c>
      <c r="E477" s="103">
        <f t="shared" si="14"/>
        <v>0</v>
      </c>
      <c r="F477" s="103">
        <f>Diciembre!$J38</f>
        <v>0</v>
      </c>
      <c r="G477" s="103">
        <f>Diciembre!$K38</f>
        <v>0</v>
      </c>
      <c r="H477" s="104">
        <f>Diciembre!$L38</f>
        <v>0</v>
      </c>
      <c r="I477" s="104">
        <f>Diciembre!$M38</f>
        <v>0</v>
      </c>
      <c r="J477" s="105">
        <f>Diciembre!$N38</f>
        <v>0</v>
      </c>
      <c r="K477" s="105" t="str">
        <f t="shared" si="15"/>
        <v>No</v>
      </c>
      <c r="L477" s="104">
        <f>Diciembre!$O38</f>
        <v>0</v>
      </c>
      <c r="M477" s="105">
        <f>Diciembre!$P38</f>
        <v>0</v>
      </c>
      <c r="N477" s="36">
        <f>Diciembre!$Q38</f>
        <v>0</v>
      </c>
      <c r="O477" s="106">
        <f>Diciembre!$R38</f>
        <v>0</v>
      </c>
      <c r="P477" s="107" t="e">
        <f>Diciembre!$S38</f>
        <v>#DIV/0!</v>
      </c>
      <c r="Q477" s="111">
        <f>Diciembre!$T38</f>
        <v>0</v>
      </c>
      <c r="R477" s="112">
        <f>Diciembre!$U38</f>
        <v>0</v>
      </c>
      <c r="S477" s="36"/>
      <c r="T477" s="36"/>
      <c r="U477" s="36"/>
      <c r="V477" s="36"/>
      <c r="W477" s="36"/>
      <c r="X477" s="36"/>
      <c r="Y477" s="36"/>
      <c r="Z477" s="36"/>
      <c r="AA477" s="36"/>
      <c r="AB477" s="36"/>
      <c r="AC477" s="36"/>
    </row>
    <row r="478" spans="2:29" hidden="1" x14ac:dyDescent="0.3">
      <c r="B478" s="49">
        <f>Diciembre!$G39</f>
        <v>0</v>
      </c>
      <c r="C478" s="4">
        <f>Diciembre!$I39</f>
        <v>45261</v>
      </c>
      <c r="D478" s="15">
        <f>Diciembre!$H39</f>
        <v>0</v>
      </c>
      <c r="E478" s="103">
        <f t="shared" si="14"/>
        <v>0</v>
      </c>
      <c r="F478" s="103">
        <f>Diciembre!$J39</f>
        <v>0</v>
      </c>
      <c r="G478" s="103">
        <f>Diciembre!$K39</f>
        <v>0</v>
      </c>
      <c r="H478" s="104">
        <f>Diciembre!$L39</f>
        <v>0</v>
      </c>
      <c r="I478" s="104">
        <f>Diciembre!$M39</f>
        <v>0</v>
      </c>
      <c r="J478" s="105">
        <f>Diciembre!$N39</f>
        <v>0</v>
      </c>
      <c r="K478" s="105" t="str">
        <f t="shared" si="15"/>
        <v>No</v>
      </c>
      <c r="L478" s="104">
        <f>Diciembre!$O39</f>
        <v>0</v>
      </c>
      <c r="M478" s="105">
        <f>Diciembre!$P39</f>
        <v>0</v>
      </c>
      <c r="N478" s="36">
        <f>Diciembre!$Q39</f>
        <v>0</v>
      </c>
      <c r="O478" s="106">
        <f>Diciembre!$R39</f>
        <v>0</v>
      </c>
      <c r="P478" s="107" t="e">
        <f>Diciembre!$S39</f>
        <v>#DIV/0!</v>
      </c>
      <c r="Q478" s="111">
        <f>Diciembre!$T39</f>
        <v>0</v>
      </c>
      <c r="R478" s="112">
        <f>Diciembre!$U39</f>
        <v>0</v>
      </c>
      <c r="S478" s="36"/>
      <c r="T478" s="36"/>
      <c r="U478" s="36"/>
      <c r="V478" s="36"/>
      <c r="W478" s="36"/>
      <c r="X478" s="36"/>
      <c r="Y478" s="36"/>
      <c r="Z478" s="36"/>
      <c r="AA478" s="36"/>
      <c r="AB478" s="36"/>
      <c r="AC478" s="36"/>
    </row>
    <row r="479" spans="2:29" hidden="1" x14ac:dyDescent="0.3">
      <c r="B479" s="49">
        <f>Diciembre!$G40</f>
        <v>0</v>
      </c>
      <c r="C479" s="4">
        <f>Diciembre!$I40</f>
        <v>45261</v>
      </c>
      <c r="D479" s="15">
        <f>Diciembre!$H40</f>
        <v>0</v>
      </c>
      <c r="E479" s="103">
        <f t="shared" si="14"/>
        <v>0</v>
      </c>
      <c r="F479" s="103">
        <f>Diciembre!$J40</f>
        <v>0</v>
      </c>
      <c r="G479" s="103">
        <f>Diciembre!$K40</f>
        <v>0</v>
      </c>
      <c r="H479" s="104">
        <f>Diciembre!$L40</f>
        <v>0</v>
      </c>
      <c r="I479" s="104">
        <f>Diciembre!$M40</f>
        <v>0</v>
      </c>
      <c r="J479" s="105">
        <f>Diciembre!$N40</f>
        <v>0</v>
      </c>
      <c r="K479" s="105" t="str">
        <f t="shared" si="15"/>
        <v>No</v>
      </c>
      <c r="L479" s="104">
        <f>Diciembre!$O40</f>
        <v>0</v>
      </c>
      <c r="M479" s="105">
        <f>Diciembre!$P40</f>
        <v>0</v>
      </c>
      <c r="N479" s="36">
        <f>Diciembre!$Q40</f>
        <v>0</v>
      </c>
      <c r="O479" s="106">
        <f>Diciembre!$R40</f>
        <v>0</v>
      </c>
      <c r="P479" s="107" t="e">
        <f>Diciembre!$S40</f>
        <v>#DIV/0!</v>
      </c>
      <c r="Q479" s="111">
        <f>Diciembre!$T40</f>
        <v>0</v>
      </c>
      <c r="R479" s="112">
        <f>Diciembre!$U40</f>
        <v>0</v>
      </c>
      <c r="S479" s="36"/>
      <c r="T479" s="36"/>
      <c r="U479" s="36"/>
      <c r="V479" s="36"/>
      <c r="W479" s="36"/>
      <c r="X479" s="36"/>
      <c r="Y479" s="36"/>
      <c r="Z479" s="36"/>
      <c r="AA479" s="36"/>
      <c r="AB479" s="36"/>
      <c r="AC479" s="36"/>
    </row>
    <row r="480" spans="2:29" hidden="1" x14ac:dyDescent="0.3">
      <c r="B480" s="49">
        <f>Diciembre!$G41</f>
        <v>0</v>
      </c>
      <c r="C480" s="4">
        <f>Diciembre!$I41</f>
        <v>45261</v>
      </c>
      <c r="D480" s="15">
        <f>Diciembre!$H41</f>
        <v>0</v>
      </c>
      <c r="E480" s="103">
        <f t="shared" si="14"/>
        <v>0</v>
      </c>
      <c r="F480" s="103">
        <f>Diciembre!$J41</f>
        <v>0</v>
      </c>
      <c r="G480" s="103">
        <f>Diciembre!$K41</f>
        <v>0</v>
      </c>
      <c r="H480" s="104">
        <f>Diciembre!$L41</f>
        <v>0</v>
      </c>
      <c r="I480" s="104">
        <f>Diciembre!$M41</f>
        <v>0</v>
      </c>
      <c r="J480" s="105">
        <f>Diciembre!$N41</f>
        <v>0</v>
      </c>
      <c r="K480" s="105" t="str">
        <f t="shared" si="15"/>
        <v>No</v>
      </c>
      <c r="L480" s="104">
        <f>Diciembre!$O41</f>
        <v>0</v>
      </c>
      <c r="M480" s="105">
        <f>Diciembre!$P41</f>
        <v>0</v>
      </c>
      <c r="N480" s="36">
        <f>Diciembre!$Q41</f>
        <v>0</v>
      </c>
      <c r="O480" s="106">
        <f>Diciembre!$R41</f>
        <v>0</v>
      </c>
      <c r="P480" s="107" t="e">
        <f>Diciembre!$S41</f>
        <v>#DIV/0!</v>
      </c>
      <c r="Q480" s="111">
        <f>Diciembre!$T41</f>
        <v>0</v>
      </c>
      <c r="R480" s="112">
        <f>Diciembre!$U41</f>
        <v>0</v>
      </c>
      <c r="S480" s="36"/>
      <c r="T480" s="36"/>
      <c r="U480" s="36"/>
      <c r="V480" s="36"/>
      <c r="W480" s="36"/>
      <c r="X480" s="36"/>
      <c r="Y480" s="36"/>
      <c r="Z480" s="36"/>
      <c r="AA480" s="36"/>
      <c r="AB480" s="36"/>
      <c r="AC480" s="36"/>
    </row>
    <row r="481" spans="2:29" hidden="1" x14ac:dyDescent="0.3">
      <c r="B481" s="49">
        <f>Diciembre!$G42</f>
        <v>0</v>
      </c>
      <c r="C481" s="4">
        <f>Diciembre!$I42</f>
        <v>45261</v>
      </c>
      <c r="D481" s="15">
        <f>Diciembre!$H42</f>
        <v>0</v>
      </c>
      <c r="E481" s="103">
        <f t="shared" si="14"/>
        <v>0</v>
      </c>
      <c r="F481" s="103">
        <f>Diciembre!$J42</f>
        <v>0</v>
      </c>
      <c r="G481" s="103">
        <f>Diciembre!$K42</f>
        <v>0</v>
      </c>
      <c r="H481" s="104">
        <f>Diciembre!$L42</f>
        <v>0</v>
      </c>
      <c r="I481" s="104">
        <f>Diciembre!$M42</f>
        <v>0</v>
      </c>
      <c r="J481" s="105">
        <f>Diciembre!$N42</f>
        <v>0</v>
      </c>
      <c r="K481" s="105" t="str">
        <f t="shared" si="15"/>
        <v>No</v>
      </c>
      <c r="L481" s="104">
        <f>Diciembre!$O42</f>
        <v>0</v>
      </c>
      <c r="M481" s="105">
        <f>Diciembre!$P42</f>
        <v>0</v>
      </c>
      <c r="N481" s="36">
        <f>Diciembre!$Q42</f>
        <v>0</v>
      </c>
      <c r="O481" s="106">
        <f>Diciembre!$R42</f>
        <v>0</v>
      </c>
      <c r="P481" s="107" t="e">
        <f>Diciembre!$S42</f>
        <v>#DIV/0!</v>
      </c>
      <c r="Q481" s="111">
        <f>Diciembre!$T42</f>
        <v>0</v>
      </c>
      <c r="R481" s="112">
        <f>Diciembre!$U42</f>
        <v>0</v>
      </c>
      <c r="S481" s="36"/>
      <c r="T481" s="36"/>
      <c r="U481" s="36"/>
      <c r="V481" s="36"/>
      <c r="W481" s="36"/>
      <c r="X481" s="36"/>
      <c r="Y481" s="36"/>
      <c r="Z481" s="36"/>
      <c r="AA481" s="36"/>
      <c r="AB481" s="36"/>
      <c r="AC481" s="36"/>
    </row>
    <row r="482" spans="2:29" hidden="1" x14ac:dyDescent="0.3">
      <c r="B482" s="49">
        <f>Diciembre!$G43</f>
        <v>0</v>
      </c>
      <c r="C482" s="4">
        <f>Diciembre!$I43</f>
        <v>45261</v>
      </c>
      <c r="D482" s="15">
        <f>Diciembre!$H43</f>
        <v>0</v>
      </c>
      <c r="E482" s="103">
        <f t="shared" si="14"/>
        <v>0</v>
      </c>
      <c r="F482" s="103">
        <f>Diciembre!$J43</f>
        <v>0</v>
      </c>
      <c r="G482" s="103">
        <f>Diciembre!$K43</f>
        <v>0</v>
      </c>
      <c r="H482" s="104">
        <f>Diciembre!$L43</f>
        <v>0</v>
      </c>
      <c r="I482" s="104">
        <f>Diciembre!$M43</f>
        <v>0</v>
      </c>
      <c r="J482" s="105">
        <f>Diciembre!$N43</f>
        <v>0</v>
      </c>
      <c r="K482" s="105" t="str">
        <f t="shared" si="15"/>
        <v>No</v>
      </c>
      <c r="L482" s="104">
        <f>Diciembre!$O43</f>
        <v>0</v>
      </c>
      <c r="M482" s="105">
        <f>Diciembre!$P43</f>
        <v>0</v>
      </c>
      <c r="N482" s="36">
        <f>Diciembre!$Q43</f>
        <v>0</v>
      </c>
      <c r="O482" s="106">
        <f>Diciembre!$R43</f>
        <v>0</v>
      </c>
      <c r="P482" s="107" t="e">
        <f>Diciembre!$S43</f>
        <v>#DIV/0!</v>
      </c>
      <c r="Q482" s="111">
        <f>Diciembre!$T43</f>
        <v>0</v>
      </c>
      <c r="R482" s="112">
        <f>Diciembre!$U43</f>
        <v>0</v>
      </c>
      <c r="S482" s="36"/>
      <c r="T482" s="36"/>
      <c r="U482" s="36"/>
      <c r="V482" s="36"/>
      <c r="W482" s="36"/>
      <c r="X482" s="36"/>
      <c r="Y482" s="36"/>
      <c r="Z482" s="36"/>
      <c r="AA482" s="36"/>
      <c r="AB482" s="36"/>
      <c r="AC482" s="36"/>
    </row>
    <row r="483" spans="2:29" hidden="1" x14ac:dyDescent="0.3">
      <c r="B483" s="49">
        <f>Diciembre!$G44</f>
        <v>0</v>
      </c>
      <c r="C483" s="4">
        <f>Diciembre!$I44</f>
        <v>45261</v>
      </c>
      <c r="D483" s="15">
        <f>Diciembre!$H44</f>
        <v>0</v>
      </c>
      <c r="E483" s="103">
        <f t="shared" si="14"/>
        <v>0</v>
      </c>
      <c r="F483" s="103">
        <f>Diciembre!$J44</f>
        <v>0</v>
      </c>
      <c r="G483" s="103">
        <f>Diciembre!$K44</f>
        <v>0</v>
      </c>
      <c r="H483" s="104">
        <f>Diciembre!$L44</f>
        <v>0</v>
      </c>
      <c r="I483" s="104">
        <f>Diciembre!$M44</f>
        <v>0</v>
      </c>
      <c r="J483" s="105">
        <f>Diciembre!$N44</f>
        <v>0</v>
      </c>
      <c r="K483" s="105" t="str">
        <f t="shared" si="15"/>
        <v>No</v>
      </c>
      <c r="L483" s="104">
        <f>Diciembre!$O44</f>
        <v>0</v>
      </c>
      <c r="M483" s="105">
        <f>Diciembre!$P44</f>
        <v>0</v>
      </c>
      <c r="N483" s="36">
        <f>Diciembre!$Q44</f>
        <v>0</v>
      </c>
      <c r="O483" s="106">
        <f>Diciembre!$R44</f>
        <v>0</v>
      </c>
      <c r="P483" s="107" t="e">
        <f>Diciembre!$S44</f>
        <v>#DIV/0!</v>
      </c>
      <c r="Q483" s="111">
        <f>Diciembre!$T44</f>
        <v>0</v>
      </c>
      <c r="R483" s="112">
        <f>Diciembre!$U44</f>
        <v>0</v>
      </c>
      <c r="S483" s="36"/>
      <c r="T483" s="36"/>
      <c r="U483" s="36"/>
      <c r="V483" s="36"/>
      <c r="W483" s="36"/>
      <c r="X483" s="36"/>
      <c r="Y483" s="36"/>
      <c r="Z483" s="36"/>
      <c r="AA483" s="36"/>
      <c r="AB483" s="36"/>
      <c r="AC483" s="36"/>
    </row>
    <row r="484" spans="2:29" hidden="1" x14ac:dyDescent="0.3">
      <c r="B484" s="49">
        <f>Diciembre!$G45</f>
        <v>0</v>
      </c>
      <c r="C484" s="4">
        <f>Diciembre!$I45</f>
        <v>45261</v>
      </c>
      <c r="D484" s="15">
        <f>Diciembre!$H45</f>
        <v>0</v>
      </c>
      <c r="E484" s="103">
        <f t="shared" si="14"/>
        <v>0</v>
      </c>
      <c r="F484" s="103">
        <f>Diciembre!$J45</f>
        <v>0</v>
      </c>
      <c r="G484" s="103">
        <f>Diciembre!$K45</f>
        <v>0</v>
      </c>
      <c r="H484" s="104">
        <f>Diciembre!$L45</f>
        <v>0</v>
      </c>
      <c r="I484" s="104">
        <f>Diciembre!$M45</f>
        <v>0</v>
      </c>
      <c r="J484" s="105">
        <f>Diciembre!$N45</f>
        <v>0</v>
      </c>
      <c r="K484" s="105" t="str">
        <f t="shared" si="15"/>
        <v>No</v>
      </c>
      <c r="L484" s="104">
        <f>Diciembre!$O45</f>
        <v>0</v>
      </c>
      <c r="M484" s="105">
        <f>Diciembre!$P45</f>
        <v>0</v>
      </c>
      <c r="N484" s="36">
        <f>Diciembre!$Q45</f>
        <v>0</v>
      </c>
      <c r="O484" s="106">
        <f>Diciembre!$R45</f>
        <v>0</v>
      </c>
      <c r="P484" s="107" t="e">
        <f>Diciembre!$S45</f>
        <v>#DIV/0!</v>
      </c>
      <c r="Q484" s="111">
        <f>Diciembre!$T45</f>
        <v>0</v>
      </c>
      <c r="R484" s="112">
        <f>Diciembre!$U45</f>
        <v>0</v>
      </c>
      <c r="S484" s="36"/>
      <c r="T484" s="36"/>
      <c r="U484" s="36"/>
      <c r="V484" s="36"/>
      <c r="W484" s="36"/>
      <c r="X484" s="36"/>
      <c r="Y484" s="36"/>
      <c r="Z484" s="36"/>
      <c r="AA484" s="36"/>
      <c r="AB484" s="36"/>
      <c r="AC484" s="36"/>
    </row>
    <row r="485" spans="2:29" hidden="1" x14ac:dyDescent="0.3">
      <c r="B485" s="49">
        <f>Diciembre!$G46</f>
        <v>0</v>
      </c>
      <c r="C485" s="4">
        <f>Diciembre!$I46</f>
        <v>45261</v>
      </c>
      <c r="D485" s="15">
        <f>Diciembre!$H46</f>
        <v>0</v>
      </c>
      <c r="E485" s="103">
        <f t="shared" si="14"/>
        <v>0</v>
      </c>
      <c r="F485" s="103">
        <f>Diciembre!$J46</f>
        <v>0</v>
      </c>
      <c r="G485" s="103">
        <f>Diciembre!$K46</f>
        <v>0</v>
      </c>
      <c r="H485" s="104">
        <f>Diciembre!$L46</f>
        <v>0</v>
      </c>
      <c r="I485" s="104">
        <f>Diciembre!$M46</f>
        <v>0</v>
      </c>
      <c r="J485" s="105">
        <f>Diciembre!$N46</f>
        <v>0</v>
      </c>
      <c r="K485" s="105" t="str">
        <f t="shared" si="15"/>
        <v>No</v>
      </c>
      <c r="L485" s="104">
        <f>Diciembre!$O46</f>
        <v>0</v>
      </c>
      <c r="M485" s="105">
        <f>Diciembre!$P46</f>
        <v>0</v>
      </c>
      <c r="N485" s="36">
        <f>Diciembre!$Q46</f>
        <v>0</v>
      </c>
      <c r="O485" s="106">
        <f>Diciembre!$R46</f>
        <v>0</v>
      </c>
      <c r="P485" s="107" t="e">
        <f>Diciembre!$S46</f>
        <v>#DIV/0!</v>
      </c>
      <c r="Q485" s="111">
        <f>Diciembre!$T46</f>
        <v>0</v>
      </c>
      <c r="R485" s="112">
        <f>Diciembre!$U46</f>
        <v>0</v>
      </c>
      <c r="S485" s="36"/>
      <c r="T485" s="36"/>
      <c r="U485" s="36"/>
      <c r="V485" s="36"/>
      <c r="W485" s="36"/>
      <c r="X485" s="36"/>
      <c r="Y485" s="36"/>
      <c r="Z485" s="36"/>
      <c r="AA485" s="36"/>
      <c r="AB485" s="36"/>
      <c r="AC485" s="36"/>
    </row>
    <row r="486" spans="2:29" hidden="1" x14ac:dyDescent="0.3">
      <c r="B486" s="49">
        <f>Diciembre!$G47</f>
        <v>0</v>
      </c>
      <c r="C486" s="4">
        <f>Diciembre!$I47</f>
        <v>45261</v>
      </c>
      <c r="D486" s="15">
        <f>Diciembre!$H47</f>
        <v>0</v>
      </c>
      <c r="E486" s="103">
        <f t="shared" si="14"/>
        <v>0</v>
      </c>
      <c r="F486" s="103">
        <f>Diciembre!$J47</f>
        <v>0</v>
      </c>
      <c r="G486" s="103">
        <f>Diciembre!$K47</f>
        <v>0</v>
      </c>
      <c r="H486" s="104">
        <f>Diciembre!$L47</f>
        <v>0</v>
      </c>
      <c r="I486" s="104">
        <f>Diciembre!$M47</f>
        <v>0</v>
      </c>
      <c r="J486" s="105">
        <f>Diciembre!$N47</f>
        <v>0</v>
      </c>
      <c r="K486" s="105" t="str">
        <f t="shared" si="15"/>
        <v>No</v>
      </c>
      <c r="L486" s="104">
        <f>Diciembre!$O47</f>
        <v>0</v>
      </c>
      <c r="M486" s="105">
        <f>Diciembre!$P47</f>
        <v>0</v>
      </c>
      <c r="N486" s="36">
        <f>Diciembre!$Q47</f>
        <v>0</v>
      </c>
      <c r="O486" s="106">
        <f>Diciembre!$R47</f>
        <v>0</v>
      </c>
      <c r="P486" s="107" t="e">
        <f>Diciembre!$S47</f>
        <v>#DIV/0!</v>
      </c>
      <c r="Q486" s="111">
        <f>Diciembre!$T47</f>
        <v>0</v>
      </c>
      <c r="R486" s="112">
        <f>Diciembre!$U47</f>
        <v>0</v>
      </c>
      <c r="S486" s="36"/>
      <c r="T486" s="36"/>
      <c r="U486" s="36"/>
      <c r="V486" s="36"/>
      <c r="W486" s="36"/>
      <c r="X486" s="36"/>
      <c r="Y486" s="36"/>
      <c r="Z486" s="36"/>
      <c r="AA486" s="36"/>
      <c r="AB486" s="36"/>
      <c r="AC486" s="36"/>
    </row>
    <row r="487" spans="2:29" hidden="1" x14ac:dyDescent="0.3">
      <c r="B487" s="49">
        <f>Diciembre!$G48</f>
        <v>0</v>
      </c>
      <c r="C487" s="4">
        <f>Diciembre!$I48</f>
        <v>45261</v>
      </c>
      <c r="D487" s="15">
        <f>Diciembre!$H48</f>
        <v>0</v>
      </c>
      <c r="E487" s="103">
        <f t="shared" si="14"/>
        <v>0</v>
      </c>
      <c r="F487" s="103">
        <f>Diciembre!$J48</f>
        <v>0</v>
      </c>
      <c r="G487" s="103">
        <f>Diciembre!$K48</f>
        <v>0</v>
      </c>
      <c r="H487" s="104">
        <f>Diciembre!$L48</f>
        <v>0</v>
      </c>
      <c r="I487" s="104">
        <f>Diciembre!$M48</f>
        <v>0</v>
      </c>
      <c r="J487" s="105">
        <f>Diciembre!$N48</f>
        <v>0</v>
      </c>
      <c r="K487" s="105" t="str">
        <f t="shared" si="15"/>
        <v>No</v>
      </c>
      <c r="L487" s="104">
        <f>Diciembre!$O48</f>
        <v>0</v>
      </c>
      <c r="M487" s="105">
        <f>Diciembre!$P48</f>
        <v>0</v>
      </c>
      <c r="N487" s="36">
        <f>Diciembre!$Q48</f>
        <v>0</v>
      </c>
      <c r="O487" s="106">
        <f>Diciembre!$R48</f>
        <v>0</v>
      </c>
      <c r="P487" s="107" t="e">
        <f>Diciembre!$S48</f>
        <v>#DIV/0!</v>
      </c>
      <c r="Q487" s="111">
        <f>Diciembre!$T48</f>
        <v>0</v>
      </c>
      <c r="R487" s="112">
        <f>Diciembre!$U48</f>
        <v>0</v>
      </c>
      <c r="S487" s="36"/>
      <c r="T487" s="36"/>
      <c r="U487" s="36"/>
      <c r="V487" s="36"/>
      <c r="W487" s="36"/>
      <c r="X487" s="36"/>
      <c r="Y487" s="36"/>
      <c r="Z487" s="36"/>
      <c r="AA487" s="36"/>
      <c r="AB487" s="36"/>
      <c r="AC487" s="36"/>
    </row>
    <row r="488" spans="2:29" hidden="1" x14ac:dyDescent="0.3">
      <c r="B488" s="49">
        <f>Diciembre!$G49</f>
        <v>0</v>
      </c>
      <c r="C488" s="4">
        <f>Diciembre!$I49</f>
        <v>45261</v>
      </c>
      <c r="D488" s="15">
        <f>Diciembre!$H49</f>
        <v>0</v>
      </c>
      <c r="E488" s="103">
        <f t="shared" si="14"/>
        <v>0</v>
      </c>
      <c r="F488" s="103">
        <f>Diciembre!$J49</f>
        <v>0</v>
      </c>
      <c r="G488" s="103">
        <f>Diciembre!$K49</f>
        <v>0</v>
      </c>
      <c r="H488" s="104">
        <f>Diciembre!$L49</f>
        <v>0</v>
      </c>
      <c r="I488" s="104">
        <f>Diciembre!$M49</f>
        <v>0</v>
      </c>
      <c r="J488" s="105">
        <f>Diciembre!$N49</f>
        <v>0</v>
      </c>
      <c r="K488" s="105" t="str">
        <f t="shared" si="15"/>
        <v>No</v>
      </c>
      <c r="L488" s="104">
        <f>Diciembre!$O49</f>
        <v>0</v>
      </c>
      <c r="M488" s="105">
        <f>Diciembre!$P49</f>
        <v>0</v>
      </c>
      <c r="N488" s="36">
        <f>Diciembre!$Q49</f>
        <v>0</v>
      </c>
      <c r="O488" s="106">
        <f>Diciembre!$R49</f>
        <v>0</v>
      </c>
      <c r="P488" s="107" t="e">
        <f>Diciembre!$S49</f>
        <v>#DIV/0!</v>
      </c>
      <c r="Q488" s="111">
        <f>Diciembre!$T49</f>
        <v>0</v>
      </c>
      <c r="R488" s="112">
        <f>Diciembre!$U49</f>
        <v>0</v>
      </c>
      <c r="S488" s="36"/>
      <c r="T488" s="36"/>
      <c r="U488" s="36"/>
      <c r="V488" s="36"/>
      <c r="W488" s="36"/>
      <c r="X488" s="36"/>
      <c r="Y488" s="36"/>
      <c r="Z488" s="36"/>
      <c r="AA488" s="36"/>
      <c r="AB488" s="36"/>
      <c r="AC488" s="36"/>
    </row>
    <row r="489" spans="2:29" hidden="1" x14ac:dyDescent="0.3">
      <c r="B489" s="49">
        <f>Diciembre!$G50</f>
        <v>0</v>
      </c>
      <c r="C489" s="4">
        <f>Diciembre!$I50</f>
        <v>45261</v>
      </c>
      <c r="D489" s="15">
        <f>Diciembre!$H50</f>
        <v>0</v>
      </c>
      <c r="E489" s="103">
        <f t="shared" si="14"/>
        <v>0</v>
      </c>
      <c r="F489" s="103">
        <f>Diciembre!$J50</f>
        <v>0</v>
      </c>
      <c r="G489" s="103">
        <f>Diciembre!$K50</f>
        <v>0</v>
      </c>
      <c r="H489" s="104">
        <f>Diciembre!$L50</f>
        <v>0</v>
      </c>
      <c r="I489" s="104">
        <f>Diciembre!$M50</f>
        <v>0</v>
      </c>
      <c r="J489" s="105">
        <f>Diciembre!$N50</f>
        <v>0</v>
      </c>
      <c r="K489" s="105" t="str">
        <f t="shared" si="15"/>
        <v>No</v>
      </c>
      <c r="L489" s="104">
        <f>Diciembre!$O50</f>
        <v>0</v>
      </c>
      <c r="M489" s="105">
        <f>Diciembre!$P50</f>
        <v>0</v>
      </c>
      <c r="N489" s="36">
        <f>Diciembre!$Q50</f>
        <v>0</v>
      </c>
      <c r="O489" s="106">
        <f>Diciembre!$R50</f>
        <v>0</v>
      </c>
      <c r="P489" s="107" t="e">
        <f>Diciembre!$S50</f>
        <v>#DIV/0!</v>
      </c>
      <c r="Q489" s="111">
        <f>Diciembre!$T50</f>
        <v>0</v>
      </c>
      <c r="R489" s="112">
        <f>Diciembre!$U50</f>
        <v>0</v>
      </c>
      <c r="S489" s="36"/>
      <c r="T489" s="36"/>
      <c r="U489" s="36"/>
      <c r="V489" s="36"/>
      <c r="W489" s="36"/>
      <c r="X489" s="36"/>
      <c r="Y489" s="36"/>
      <c r="Z489" s="36"/>
      <c r="AA489" s="36"/>
      <c r="AB489" s="36"/>
      <c r="AC489" s="36"/>
    </row>
    <row r="490" spans="2:29" hidden="1" x14ac:dyDescent="0.3">
      <c r="B490" s="49">
        <f>Diciembre!$G51</f>
        <v>0</v>
      </c>
      <c r="C490" s="4">
        <f>Diciembre!$I51</f>
        <v>45261</v>
      </c>
      <c r="D490" s="15">
        <f>Diciembre!$H51</f>
        <v>0</v>
      </c>
      <c r="E490" s="103">
        <f t="shared" si="14"/>
        <v>0</v>
      </c>
      <c r="F490" s="103">
        <f>Diciembre!$J51</f>
        <v>0</v>
      </c>
      <c r="G490" s="103">
        <f>Diciembre!$K51</f>
        <v>0</v>
      </c>
      <c r="H490" s="104">
        <f>Diciembre!$L51</f>
        <v>0</v>
      </c>
      <c r="I490" s="104">
        <f>Diciembre!$M51</f>
        <v>0</v>
      </c>
      <c r="J490" s="105">
        <f>Diciembre!$N51</f>
        <v>0</v>
      </c>
      <c r="K490" s="105" t="str">
        <f t="shared" si="15"/>
        <v>No</v>
      </c>
      <c r="L490" s="104">
        <f>Diciembre!$O51</f>
        <v>0</v>
      </c>
      <c r="M490" s="105">
        <f>Diciembre!$P51</f>
        <v>0</v>
      </c>
      <c r="N490" s="36">
        <f>Diciembre!$Q51</f>
        <v>0</v>
      </c>
      <c r="O490" s="106">
        <f>Diciembre!$R51</f>
        <v>0</v>
      </c>
      <c r="P490" s="107" t="e">
        <f>Diciembre!$S51</f>
        <v>#DIV/0!</v>
      </c>
      <c r="Q490" s="111">
        <f>Diciembre!$T51</f>
        <v>0</v>
      </c>
      <c r="R490" s="112">
        <f>Diciembre!$U51</f>
        <v>0</v>
      </c>
      <c r="S490" s="36"/>
      <c r="T490" s="36"/>
      <c r="U490" s="36"/>
      <c r="V490" s="36"/>
      <c r="W490" s="36"/>
      <c r="X490" s="36"/>
      <c r="Y490" s="36"/>
      <c r="Z490" s="36"/>
      <c r="AA490" s="36"/>
      <c r="AB490" s="36"/>
      <c r="AC490" s="36"/>
    </row>
    <row r="491" spans="2:29" hidden="1" x14ac:dyDescent="0.3">
      <c r="B491" s="49">
        <f>Diciembre!$G52</f>
        <v>0</v>
      </c>
      <c r="C491" s="4">
        <f>Diciembre!$I52</f>
        <v>45261</v>
      </c>
      <c r="D491" s="15">
        <f>Diciembre!$H52</f>
        <v>0</v>
      </c>
      <c r="E491" s="103">
        <f t="shared" si="14"/>
        <v>0</v>
      </c>
      <c r="F491" s="103">
        <f>Diciembre!$J52</f>
        <v>0</v>
      </c>
      <c r="G491" s="103">
        <f>Diciembre!$K52</f>
        <v>0</v>
      </c>
      <c r="H491" s="104">
        <f>Diciembre!$L52</f>
        <v>0</v>
      </c>
      <c r="I491" s="104">
        <f>Diciembre!$M52</f>
        <v>0</v>
      </c>
      <c r="J491" s="105">
        <f>Diciembre!$N52</f>
        <v>0</v>
      </c>
      <c r="K491" s="105" t="str">
        <f t="shared" si="15"/>
        <v>No</v>
      </c>
      <c r="L491" s="104">
        <f>Diciembre!$O52</f>
        <v>0</v>
      </c>
      <c r="M491" s="105">
        <f>Diciembre!$P52</f>
        <v>0</v>
      </c>
      <c r="N491" s="36">
        <f>Diciembre!$Q52</f>
        <v>0</v>
      </c>
      <c r="O491" s="106">
        <f>Diciembre!$R52</f>
        <v>0</v>
      </c>
      <c r="P491" s="107" t="e">
        <f>Diciembre!$S52</f>
        <v>#DIV/0!</v>
      </c>
      <c r="Q491" s="111">
        <f>Diciembre!$T52</f>
        <v>0</v>
      </c>
      <c r="R491" s="112">
        <f>Diciembre!$U52</f>
        <v>0</v>
      </c>
      <c r="S491" s="36"/>
      <c r="T491" s="36"/>
      <c r="U491" s="36"/>
      <c r="V491" s="36"/>
      <c r="W491" s="36"/>
      <c r="X491" s="36"/>
      <c r="Y491" s="36"/>
      <c r="Z491" s="36"/>
      <c r="AA491" s="36"/>
      <c r="AB491" s="36"/>
      <c r="AC491" s="36"/>
    </row>
    <row r="492" spans="2:29" hidden="1" x14ac:dyDescent="0.3">
      <c r="B492" s="49">
        <f>Diciembre!$G53</f>
        <v>0</v>
      </c>
      <c r="C492" s="4">
        <f>Diciembre!$I53</f>
        <v>45261</v>
      </c>
      <c r="D492" s="15">
        <f>Diciembre!$H53</f>
        <v>0</v>
      </c>
      <c r="E492" s="103">
        <f t="shared" si="14"/>
        <v>0</v>
      </c>
      <c r="F492" s="103">
        <f>Diciembre!$J53</f>
        <v>0</v>
      </c>
      <c r="G492" s="103">
        <f>Diciembre!$K53</f>
        <v>0</v>
      </c>
      <c r="H492" s="104">
        <f>Diciembre!$L53</f>
        <v>0</v>
      </c>
      <c r="I492" s="104">
        <f>Diciembre!$M53</f>
        <v>0</v>
      </c>
      <c r="J492" s="105">
        <f>Diciembre!$N53</f>
        <v>0</v>
      </c>
      <c r="K492" s="105" t="str">
        <f t="shared" si="15"/>
        <v>No</v>
      </c>
      <c r="L492" s="104">
        <f>Diciembre!$O53</f>
        <v>0</v>
      </c>
      <c r="M492" s="105">
        <f>Diciembre!$P53</f>
        <v>0</v>
      </c>
      <c r="N492" s="36">
        <f>Diciembre!$Q53</f>
        <v>0</v>
      </c>
      <c r="O492" s="106">
        <f>Diciembre!$R53</f>
        <v>0</v>
      </c>
      <c r="P492" s="107" t="e">
        <f>Diciembre!$S53</f>
        <v>#DIV/0!</v>
      </c>
      <c r="Q492" s="111">
        <f>Diciembre!$T53</f>
        <v>0</v>
      </c>
      <c r="R492" s="112">
        <f>Diciembre!$U53</f>
        <v>0</v>
      </c>
      <c r="S492" s="36"/>
      <c r="T492" s="36"/>
      <c r="U492" s="36"/>
      <c r="V492" s="36"/>
      <c r="W492" s="36"/>
      <c r="X492" s="36"/>
      <c r="Y492" s="36"/>
      <c r="Z492" s="36"/>
      <c r="AA492" s="36"/>
      <c r="AB492" s="36"/>
      <c r="AC492" s="36"/>
    </row>
    <row r="493" spans="2:29" hidden="1" x14ac:dyDescent="0.3">
      <c r="B493" s="49">
        <f>Diciembre!$G54</f>
        <v>0</v>
      </c>
      <c r="C493" s="4">
        <f>Diciembre!$I54</f>
        <v>45261</v>
      </c>
      <c r="D493" s="15">
        <f>Diciembre!$H54</f>
        <v>0</v>
      </c>
      <c r="E493" s="103">
        <f t="shared" si="14"/>
        <v>0</v>
      </c>
      <c r="F493" s="103">
        <f>Diciembre!$J54</f>
        <v>0</v>
      </c>
      <c r="G493" s="103">
        <f>Diciembre!$K54</f>
        <v>0</v>
      </c>
      <c r="H493" s="104">
        <f>Diciembre!$L54</f>
        <v>0</v>
      </c>
      <c r="I493" s="104">
        <f>Diciembre!$M54</f>
        <v>0</v>
      </c>
      <c r="J493" s="105">
        <f>Diciembre!$N54</f>
        <v>0</v>
      </c>
      <c r="K493" s="105" t="str">
        <f t="shared" si="15"/>
        <v>No</v>
      </c>
      <c r="L493" s="104">
        <f>Diciembre!$O54</f>
        <v>0</v>
      </c>
      <c r="M493" s="105">
        <f>Diciembre!$P54</f>
        <v>0</v>
      </c>
      <c r="N493" s="36">
        <f>Diciembre!$Q54</f>
        <v>0</v>
      </c>
      <c r="O493" s="106">
        <f>Diciembre!$R54</f>
        <v>0</v>
      </c>
      <c r="P493" s="107" t="e">
        <f>Diciembre!$S54</f>
        <v>#DIV/0!</v>
      </c>
      <c r="Q493" s="111">
        <f>Diciembre!$T54</f>
        <v>0</v>
      </c>
      <c r="R493" s="112">
        <f>Diciembre!$U54</f>
        <v>0</v>
      </c>
      <c r="S493" s="36"/>
      <c r="T493" s="36"/>
      <c r="U493" s="36"/>
      <c r="V493" s="36"/>
      <c r="W493" s="36"/>
      <c r="X493" s="36"/>
      <c r="Y493" s="36"/>
      <c r="Z493" s="36"/>
      <c r="AA493" s="36"/>
      <c r="AB493" s="36"/>
      <c r="AC493" s="36"/>
    </row>
    <row r="494" spans="2:29" hidden="1" x14ac:dyDescent="0.3">
      <c r="B494" s="49">
        <f>Diciembre!$G55</f>
        <v>0</v>
      </c>
      <c r="C494" s="4">
        <f>Diciembre!$I55</f>
        <v>45261</v>
      </c>
      <c r="D494" s="15">
        <f>Diciembre!$H55</f>
        <v>0</v>
      </c>
      <c r="E494" s="103">
        <f t="shared" si="14"/>
        <v>0</v>
      </c>
      <c r="F494" s="103">
        <f>Diciembre!$J55</f>
        <v>0</v>
      </c>
      <c r="G494" s="103">
        <f>Diciembre!$K55</f>
        <v>0</v>
      </c>
      <c r="H494" s="104">
        <f>Diciembre!$L55</f>
        <v>0</v>
      </c>
      <c r="I494" s="104">
        <f>Diciembre!$M55</f>
        <v>0</v>
      </c>
      <c r="J494" s="105">
        <f>Diciembre!$N55</f>
        <v>0</v>
      </c>
      <c r="K494" s="105" t="str">
        <f t="shared" si="15"/>
        <v>No</v>
      </c>
      <c r="L494" s="104">
        <f>Diciembre!$O55</f>
        <v>0</v>
      </c>
      <c r="M494" s="105">
        <f>Diciembre!$P55</f>
        <v>0</v>
      </c>
      <c r="N494" s="36">
        <f>Diciembre!$Q55</f>
        <v>0</v>
      </c>
      <c r="O494" s="106">
        <f>Diciembre!$R55</f>
        <v>0</v>
      </c>
      <c r="P494" s="107" t="e">
        <f>Diciembre!$S55</f>
        <v>#DIV/0!</v>
      </c>
      <c r="Q494" s="111">
        <f>Diciembre!$T55</f>
        <v>0</v>
      </c>
      <c r="R494" s="112">
        <f>Diciembre!$U55</f>
        <v>0</v>
      </c>
      <c r="S494" s="36"/>
      <c r="T494" s="36"/>
      <c r="U494" s="36"/>
      <c r="V494" s="36"/>
      <c r="W494" s="36"/>
      <c r="X494" s="36"/>
      <c r="Y494" s="36"/>
      <c r="Z494" s="36"/>
      <c r="AA494" s="36"/>
      <c r="AB494" s="36"/>
      <c r="AC494" s="36"/>
    </row>
    <row r="495" spans="2:29" hidden="1" x14ac:dyDescent="0.3">
      <c r="B495" s="49">
        <f>Diciembre!$G56</f>
        <v>0</v>
      </c>
      <c r="C495" s="4">
        <f>Diciembre!$I56</f>
        <v>45261</v>
      </c>
      <c r="D495" s="15">
        <f>Diciembre!$H56</f>
        <v>0</v>
      </c>
      <c r="E495" s="103">
        <f t="shared" si="14"/>
        <v>0</v>
      </c>
      <c r="F495" s="103">
        <f>Diciembre!$J56</f>
        <v>0</v>
      </c>
      <c r="G495" s="103">
        <f>Diciembre!$K56</f>
        <v>0</v>
      </c>
      <c r="H495" s="104">
        <f>Diciembre!$L56</f>
        <v>0</v>
      </c>
      <c r="I495" s="104">
        <f>Diciembre!$M56</f>
        <v>0</v>
      </c>
      <c r="J495" s="105">
        <f>Diciembre!$N56</f>
        <v>0</v>
      </c>
      <c r="K495" s="105" t="str">
        <f t="shared" si="15"/>
        <v>No</v>
      </c>
      <c r="L495" s="104">
        <f>Diciembre!$O56</f>
        <v>0</v>
      </c>
      <c r="M495" s="105">
        <f>Diciembre!$P56</f>
        <v>0</v>
      </c>
      <c r="N495" s="36">
        <f>Diciembre!$Q56</f>
        <v>0</v>
      </c>
      <c r="O495" s="106">
        <f>Diciembre!$R56</f>
        <v>0</v>
      </c>
      <c r="P495" s="107" t="e">
        <f>Diciembre!$S56</f>
        <v>#DIV/0!</v>
      </c>
      <c r="Q495" s="111">
        <f>Diciembre!$T56</f>
        <v>0</v>
      </c>
      <c r="R495" s="112">
        <f>Diciembre!$U56</f>
        <v>0</v>
      </c>
      <c r="S495" s="36"/>
      <c r="T495" s="36"/>
      <c r="U495" s="36"/>
      <c r="V495" s="36"/>
      <c r="W495" s="36"/>
      <c r="X495" s="36"/>
      <c r="Y495" s="36"/>
      <c r="Z495" s="36"/>
      <c r="AA495" s="36"/>
      <c r="AB495" s="36"/>
      <c r="AC495" s="36"/>
    </row>
    <row r="496" spans="2:29" x14ac:dyDescent="0.3">
      <c r="R496" s="1"/>
    </row>
    <row r="497" spans="18:18" x14ac:dyDescent="0.3">
      <c r="R497" s="1"/>
    </row>
    <row r="498" spans="18:18" x14ac:dyDescent="0.3">
      <c r="R498" s="1"/>
    </row>
    <row r="499" spans="18:18" x14ac:dyDescent="0.3">
      <c r="R499" s="1"/>
    </row>
    <row r="500" spans="18:18" x14ac:dyDescent="0.3">
      <c r="R500" s="1"/>
    </row>
    <row r="501" spans="18:18" x14ac:dyDescent="0.3">
      <c r="R501" s="1"/>
    </row>
    <row r="502" spans="18:18" x14ac:dyDescent="0.3">
      <c r="R502" s="1"/>
    </row>
    <row r="503" spans="18:18" x14ac:dyDescent="0.3">
      <c r="R503" s="1"/>
    </row>
    <row r="504" spans="18:18" x14ac:dyDescent="0.3">
      <c r="R504" s="1"/>
    </row>
    <row r="505" spans="18:18" x14ac:dyDescent="0.3">
      <c r="R505" s="1"/>
    </row>
  </sheetData>
  <sheetProtection algorithmName="SHA-512" hashValue="/O/fUYVoRzjhp8x45Qhxe7Rxk8Ap+EQmOmnUD9QQ+B3YbRdB4B9GTEZHiSUsB1VqozIsX2fqpl35U/VCw126Gg==" saltValue="VjQg2O1o1obUhACKnhUwHg==" spinCount="100000" sheet="1" autoFilter="0"/>
  <mergeCells count="7">
    <mergeCell ref="D3:F3"/>
    <mergeCell ref="D4:F4"/>
    <mergeCell ref="V14:AC14"/>
    <mergeCell ref="D5:F5"/>
    <mergeCell ref="D8:F8"/>
    <mergeCell ref="D9:E9"/>
    <mergeCell ref="B14:U14"/>
  </mergeCells>
  <dataValidations disablePrompts="1" count="4">
    <dataValidation type="list" allowBlank="1" showInputMessage="1" showErrorMessage="1" sqref="WTS983041 HG8 RC8 AAY8 AKU8 AUQ8 BEM8 BOI8 BYE8 CIA8 CRW8 DBS8 DLO8 DVK8 EFG8 EPC8 EYY8 FIU8 FSQ8 GCM8 GMI8 GWE8 HGA8 HPW8 HZS8 IJO8 ITK8 JDG8 JNC8 JWY8 KGU8 KQQ8 LAM8 LKI8 LUE8 MEA8 MNW8 MXS8 NHO8 NRK8 OBG8 OLC8 OUY8 PEU8 POQ8 PYM8 QII8 QSE8 RCA8 RLW8 RVS8 SFO8 SPK8 SZG8 TJC8 TSY8 UCU8 UMQ8 UWM8 VGI8 VQE8 WAA8 WJW8 WTS8 I65537 HG65537 RC65537 AAY65537 AKU65537 AUQ65537 BEM65537 BOI65537 BYE65537 CIA65537 CRW65537 DBS65537 DLO65537 DVK65537 EFG65537 EPC65537 EYY65537 FIU65537 FSQ65537 GCM65537 GMI65537 GWE65537 HGA65537 HPW65537 HZS65537 IJO65537 ITK65537 JDG65537 JNC65537 JWY65537 KGU65537 KQQ65537 LAM65537 LKI65537 LUE65537 MEA65537 MNW65537 MXS65537 NHO65537 NRK65537 OBG65537 OLC65537 OUY65537 PEU65537 POQ65537 PYM65537 QII65537 QSE65537 RCA65537 RLW65537 RVS65537 SFO65537 SPK65537 SZG65537 TJC65537 TSY65537 UCU65537 UMQ65537 UWM65537 VGI65537 VQE65537 WAA65537 WJW65537 WTS65537 I131073 HG131073 RC131073 AAY131073 AKU131073 AUQ131073 BEM131073 BOI131073 BYE131073 CIA131073 CRW131073 DBS131073 DLO131073 DVK131073 EFG131073 EPC131073 EYY131073 FIU131073 FSQ131073 GCM131073 GMI131073 GWE131073 HGA131073 HPW131073 HZS131073 IJO131073 ITK131073 JDG131073 JNC131073 JWY131073 KGU131073 KQQ131073 LAM131073 LKI131073 LUE131073 MEA131073 MNW131073 MXS131073 NHO131073 NRK131073 OBG131073 OLC131073 OUY131073 PEU131073 POQ131073 PYM131073 QII131073 QSE131073 RCA131073 RLW131073 RVS131073 SFO131073 SPK131073 SZG131073 TJC131073 TSY131073 UCU131073 UMQ131073 UWM131073 VGI131073 VQE131073 WAA131073 WJW131073 WTS131073 I196609 HG196609 RC196609 AAY196609 AKU196609 AUQ196609 BEM196609 BOI196609 BYE196609 CIA196609 CRW196609 DBS196609 DLO196609 DVK196609 EFG196609 EPC196609 EYY196609 FIU196609 FSQ196609 GCM196609 GMI196609 GWE196609 HGA196609 HPW196609 HZS196609 IJO196609 ITK196609 JDG196609 JNC196609 JWY196609 KGU196609 KQQ196609 LAM196609 LKI196609 LUE196609 MEA196609 MNW196609 MXS196609 NHO196609 NRK196609 OBG196609 OLC196609 OUY196609 PEU196609 POQ196609 PYM196609 QII196609 QSE196609 RCA196609 RLW196609 RVS196609 SFO196609 SPK196609 SZG196609 TJC196609 TSY196609 UCU196609 UMQ196609 UWM196609 VGI196609 VQE196609 WAA196609 WJW196609 WTS196609 I262145 HG262145 RC262145 AAY262145 AKU262145 AUQ262145 BEM262145 BOI262145 BYE262145 CIA262145 CRW262145 DBS262145 DLO262145 DVK262145 EFG262145 EPC262145 EYY262145 FIU262145 FSQ262145 GCM262145 GMI262145 GWE262145 HGA262145 HPW262145 HZS262145 IJO262145 ITK262145 JDG262145 JNC262145 JWY262145 KGU262145 KQQ262145 LAM262145 LKI262145 LUE262145 MEA262145 MNW262145 MXS262145 NHO262145 NRK262145 OBG262145 OLC262145 OUY262145 PEU262145 POQ262145 PYM262145 QII262145 QSE262145 RCA262145 RLW262145 RVS262145 SFO262145 SPK262145 SZG262145 TJC262145 TSY262145 UCU262145 UMQ262145 UWM262145 VGI262145 VQE262145 WAA262145 WJW262145 WTS262145 I327681 HG327681 RC327681 AAY327681 AKU327681 AUQ327681 BEM327681 BOI327681 BYE327681 CIA327681 CRW327681 DBS327681 DLO327681 DVK327681 EFG327681 EPC327681 EYY327681 FIU327681 FSQ327681 GCM327681 GMI327681 GWE327681 HGA327681 HPW327681 HZS327681 IJO327681 ITK327681 JDG327681 JNC327681 JWY327681 KGU327681 KQQ327681 LAM327681 LKI327681 LUE327681 MEA327681 MNW327681 MXS327681 NHO327681 NRK327681 OBG327681 OLC327681 OUY327681 PEU327681 POQ327681 PYM327681 QII327681 QSE327681 RCA327681 RLW327681 RVS327681 SFO327681 SPK327681 SZG327681 TJC327681 TSY327681 UCU327681 UMQ327681 UWM327681 VGI327681 VQE327681 WAA327681 WJW327681 WTS327681 I393217 HG393217 RC393217 AAY393217 AKU393217 AUQ393217 BEM393217 BOI393217 BYE393217 CIA393217 CRW393217 DBS393217 DLO393217 DVK393217 EFG393217 EPC393217 EYY393217 FIU393217 FSQ393217 GCM393217 GMI393217 GWE393217 HGA393217 HPW393217 HZS393217 IJO393217 ITK393217 JDG393217 JNC393217 JWY393217 KGU393217 KQQ393217 LAM393217 LKI393217 LUE393217 MEA393217 MNW393217 MXS393217 NHO393217 NRK393217 OBG393217 OLC393217 OUY393217 PEU393217 POQ393217 PYM393217 QII393217 QSE393217 RCA393217 RLW393217 RVS393217 SFO393217 SPK393217 SZG393217 TJC393217 TSY393217 UCU393217 UMQ393217 UWM393217 VGI393217 VQE393217 WAA393217 WJW393217 WTS393217 I458753 HG458753 RC458753 AAY458753 AKU458753 AUQ458753 BEM458753 BOI458753 BYE458753 CIA458753 CRW458753 DBS458753 DLO458753 DVK458753 EFG458753 EPC458753 EYY458753 FIU458753 FSQ458753 GCM458753 GMI458753 GWE458753 HGA458753 HPW458753 HZS458753 IJO458753 ITK458753 JDG458753 JNC458753 JWY458753 KGU458753 KQQ458753 LAM458753 LKI458753 LUE458753 MEA458753 MNW458753 MXS458753 NHO458753 NRK458753 OBG458753 OLC458753 OUY458753 PEU458753 POQ458753 PYM458753 QII458753 QSE458753 RCA458753 RLW458753 RVS458753 SFO458753 SPK458753 SZG458753 TJC458753 TSY458753 UCU458753 UMQ458753 UWM458753 VGI458753 VQE458753 WAA458753 WJW458753 WTS458753 I524289 HG524289 RC524289 AAY524289 AKU524289 AUQ524289 BEM524289 BOI524289 BYE524289 CIA524289 CRW524289 DBS524289 DLO524289 DVK524289 EFG524289 EPC524289 EYY524289 FIU524289 FSQ524289 GCM524289 GMI524289 GWE524289 HGA524289 HPW524289 HZS524289 IJO524289 ITK524289 JDG524289 JNC524289 JWY524289 KGU524289 KQQ524289 LAM524289 LKI524289 LUE524289 MEA524289 MNW524289 MXS524289 NHO524289 NRK524289 OBG524289 OLC524289 OUY524289 PEU524289 POQ524289 PYM524289 QII524289 QSE524289 RCA524289 RLW524289 RVS524289 SFO524289 SPK524289 SZG524289 TJC524289 TSY524289 UCU524289 UMQ524289 UWM524289 VGI524289 VQE524289 WAA524289 WJW524289 WTS524289 I589825 HG589825 RC589825 AAY589825 AKU589825 AUQ589825 BEM589825 BOI589825 BYE589825 CIA589825 CRW589825 DBS589825 DLO589825 DVK589825 EFG589825 EPC589825 EYY589825 FIU589825 FSQ589825 GCM589825 GMI589825 GWE589825 HGA589825 HPW589825 HZS589825 IJO589825 ITK589825 JDG589825 JNC589825 JWY589825 KGU589825 KQQ589825 LAM589825 LKI589825 LUE589825 MEA589825 MNW589825 MXS589825 NHO589825 NRK589825 OBG589825 OLC589825 OUY589825 PEU589825 POQ589825 PYM589825 QII589825 QSE589825 RCA589825 RLW589825 RVS589825 SFO589825 SPK589825 SZG589825 TJC589825 TSY589825 UCU589825 UMQ589825 UWM589825 VGI589825 VQE589825 WAA589825 WJW589825 WTS589825 I655361 HG655361 RC655361 AAY655361 AKU655361 AUQ655361 BEM655361 BOI655361 BYE655361 CIA655361 CRW655361 DBS655361 DLO655361 DVK655361 EFG655361 EPC655361 EYY655361 FIU655361 FSQ655361 GCM655361 GMI655361 GWE655361 HGA655361 HPW655361 HZS655361 IJO655361 ITK655361 JDG655361 JNC655361 JWY655361 KGU655361 KQQ655361 LAM655361 LKI655361 LUE655361 MEA655361 MNW655361 MXS655361 NHO655361 NRK655361 OBG655361 OLC655361 OUY655361 PEU655361 POQ655361 PYM655361 QII655361 QSE655361 RCA655361 RLW655361 RVS655361 SFO655361 SPK655361 SZG655361 TJC655361 TSY655361 UCU655361 UMQ655361 UWM655361 VGI655361 VQE655361 WAA655361 WJW655361 WTS655361 I720897 HG720897 RC720897 AAY720897 AKU720897 AUQ720897 BEM720897 BOI720897 BYE720897 CIA720897 CRW720897 DBS720897 DLO720897 DVK720897 EFG720897 EPC720897 EYY720897 FIU720897 FSQ720897 GCM720897 GMI720897 GWE720897 HGA720897 HPW720897 HZS720897 IJO720897 ITK720897 JDG720897 JNC720897 JWY720897 KGU720897 KQQ720897 LAM720897 LKI720897 LUE720897 MEA720897 MNW720897 MXS720897 NHO720897 NRK720897 OBG720897 OLC720897 OUY720897 PEU720897 POQ720897 PYM720897 QII720897 QSE720897 RCA720897 RLW720897 RVS720897 SFO720897 SPK720897 SZG720897 TJC720897 TSY720897 UCU720897 UMQ720897 UWM720897 VGI720897 VQE720897 WAA720897 WJW720897 WTS720897 I786433 HG786433 RC786433 AAY786433 AKU786433 AUQ786433 BEM786433 BOI786433 BYE786433 CIA786433 CRW786433 DBS786433 DLO786433 DVK786433 EFG786433 EPC786433 EYY786433 FIU786433 FSQ786433 GCM786433 GMI786433 GWE786433 HGA786433 HPW786433 HZS786433 IJO786433 ITK786433 JDG786433 JNC786433 JWY786433 KGU786433 KQQ786433 LAM786433 LKI786433 LUE786433 MEA786433 MNW786433 MXS786433 NHO786433 NRK786433 OBG786433 OLC786433 OUY786433 PEU786433 POQ786433 PYM786433 QII786433 QSE786433 RCA786433 RLW786433 RVS786433 SFO786433 SPK786433 SZG786433 TJC786433 TSY786433 UCU786433 UMQ786433 UWM786433 VGI786433 VQE786433 WAA786433 WJW786433 WTS786433 I851969 HG851969 RC851969 AAY851969 AKU851969 AUQ851969 BEM851969 BOI851969 BYE851969 CIA851969 CRW851969 DBS851969 DLO851969 DVK851969 EFG851969 EPC851969 EYY851969 FIU851969 FSQ851969 GCM851969 GMI851969 GWE851969 HGA851969 HPW851969 HZS851969 IJO851969 ITK851969 JDG851969 JNC851969 JWY851969 KGU851969 KQQ851969 LAM851969 LKI851969 LUE851969 MEA851969 MNW851969 MXS851969 NHO851969 NRK851969 OBG851969 OLC851969 OUY851969 PEU851969 POQ851969 PYM851969 QII851969 QSE851969 RCA851969 RLW851969 RVS851969 SFO851969 SPK851969 SZG851969 TJC851969 TSY851969 UCU851969 UMQ851969 UWM851969 VGI851969 VQE851969 WAA851969 WJW851969 WTS851969 I917505 HG917505 RC917505 AAY917505 AKU917505 AUQ917505 BEM917505 BOI917505 BYE917505 CIA917505 CRW917505 DBS917505 DLO917505 DVK917505 EFG917505 EPC917505 EYY917505 FIU917505 FSQ917505 GCM917505 GMI917505 GWE917505 HGA917505 HPW917505 HZS917505 IJO917505 ITK917505 JDG917505 JNC917505 JWY917505 KGU917505 KQQ917505 LAM917505 LKI917505 LUE917505 MEA917505 MNW917505 MXS917505 NHO917505 NRK917505 OBG917505 OLC917505 OUY917505 PEU917505 POQ917505 PYM917505 QII917505 QSE917505 RCA917505 RLW917505 RVS917505 SFO917505 SPK917505 SZG917505 TJC917505 TSY917505 UCU917505 UMQ917505 UWM917505 VGI917505 VQE917505 WAA917505 WJW917505 WTS917505 I983041 HG983041 RC983041 AAY983041 AKU983041 AUQ983041 BEM983041 BOI983041 BYE983041 CIA983041 CRW983041 DBS983041 DLO983041 DVK983041 EFG983041 EPC983041 EYY983041 FIU983041 FSQ983041 GCM983041 GMI983041 GWE983041 HGA983041 HPW983041 HZS983041 IJO983041 ITK983041 JDG983041 JNC983041 JWY983041 KGU983041 KQQ983041 LAM983041 LKI983041 LUE983041 MEA983041 MNW983041 MXS983041 NHO983041 NRK983041 OBG983041 OLC983041 OUY983041 PEU983041 POQ983041 PYM983041 QII983041 QSE983041 RCA983041 RLW983041 RVS983041 SFO983041 SPK983041 SZG983041 TJC983041 TSY983041 UCU983041 UMQ983041 UWM983041 VGI983041 VQE983041 WAA983041 WJW983041" xr:uid="{D9D0029A-4FF2-4980-BEB3-E6468ED8A01D}">
      <formula1>INDIRECT(#REF!)</formula1>
    </dataValidation>
    <dataValidation type="list" allowBlank="1" showInputMessage="1" showErrorMessage="1" sqref="HC16:HC17 VZW983050:VZW983051 VQA983050:VQA983051 VGE983050:VGE983051 UWI983050:UWI983051 UMM983050:UMM983051 UCQ983050:UCQ983051 TSU983050:TSU983051 TIY983050:TIY983051 SZC983050:SZC983051 SPG983050:SPG983051 SFK983050:SFK983051 RVO983050:RVO983051 RLS983050:RLS983051 RBW983050:RBW983051 QSA983050:QSA983051 QIE983050:QIE983051 PYI983050:PYI983051 POM983050:POM983051 PEQ983050:PEQ983051 OUU983050:OUU983051 OKY983050:OKY983051 OBC983050:OBC983051 NRG983050:NRG983051 NHK983050:NHK983051 MXO983050:MXO983051 MNS983050:MNS983051 MDW983050:MDW983051 LUA983050:LUA983051 LKE983050:LKE983051 LAI983050:LAI983051 KQM983050:KQM983051 KGQ983050:KGQ983051 JWU983050:JWU983051 JMY983050:JMY983051 JDC983050:JDC983051 ITG983050:ITG983051 IJK983050:IJK983051 HZO983050:HZO983051 HPS983050:HPS983051 HFW983050:HFW983051 GWA983050:GWA983051 GME983050:GME983051 GCI983050:GCI983051 FSM983050:FSM983051 FIQ983050:FIQ983051 EYU983050:EYU983051 EOY983050:EOY983051 EFC983050:EFC983051 DVG983050:DVG983051 DLK983050:DLK983051 DBO983050:DBO983051 CRS983050:CRS983051 CHW983050:CHW983051 BYA983050:BYA983051 BOE983050:BOE983051 BEI983050:BEI983051 AUM983050:AUM983051 AKQ983050:AKQ983051 AAU983050:AAU983051 QY983050:QY983051 HC983050:HC983051 F983050:F983051 WTO917514:WTO917515 WJS917514:WJS917515 VZW917514:VZW917515 VQA917514:VQA917515 VGE917514:VGE917515 UWI917514:UWI917515 UMM917514:UMM917515 UCQ917514:UCQ917515 TSU917514:TSU917515 TIY917514:TIY917515 SZC917514:SZC917515 SPG917514:SPG917515 SFK917514:SFK917515 RVO917514:RVO917515 RLS917514:RLS917515 RBW917514:RBW917515 QSA917514:QSA917515 QIE917514:QIE917515 PYI917514:PYI917515 POM917514:POM917515 PEQ917514:PEQ917515 OUU917514:OUU917515 OKY917514:OKY917515 OBC917514:OBC917515 NRG917514:NRG917515 NHK917514:NHK917515 MXO917514:MXO917515 MNS917514:MNS917515 MDW917514:MDW917515 LUA917514:LUA917515 LKE917514:LKE917515 LAI917514:LAI917515 KQM917514:KQM917515 KGQ917514:KGQ917515 JWU917514:JWU917515 JMY917514:JMY917515 JDC917514:JDC917515 ITG917514:ITG917515 IJK917514:IJK917515 HZO917514:HZO917515 HPS917514:HPS917515 HFW917514:HFW917515 GWA917514:GWA917515 GME917514:GME917515 GCI917514:GCI917515 FSM917514:FSM917515 FIQ917514:FIQ917515 EYU917514:EYU917515 EOY917514:EOY917515 EFC917514:EFC917515 DVG917514:DVG917515 DLK917514:DLK917515 DBO917514:DBO917515 CRS917514:CRS917515 CHW917514:CHW917515 BYA917514:BYA917515 BOE917514:BOE917515 BEI917514:BEI917515 AUM917514:AUM917515 AKQ917514:AKQ917515 AAU917514:AAU917515 QY917514:QY917515 HC917514:HC917515 F917514:F917515 WTO851978:WTO851979 WJS851978:WJS851979 VZW851978:VZW851979 VQA851978:VQA851979 VGE851978:VGE851979 UWI851978:UWI851979 UMM851978:UMM851979 UCQ851978:UCQ851979 TSU851978:TSU851979 TIY851978:TIY851979 SZC851978:SZC851979 SPG851978:SPG851979 SFK851978:SFK851979 RVO851978:RVO851979 RLS851978:RLS851979 RBW851978:RBW851979 QSA851978:QSA851979 QIE851978:QIE851979 PYI851978:PYI851979 POM851978:POM851979 PEQ851978:PEQ851979 OUU851978:OUU851979 OKY851978:OKY851979 OBC851978:OBC851979 NRG851978:NRG851979 NHK851978:NHK851979 MXO851978:MXO851979 MNS851978:MNS851979 MDW851978:MDW851979 LUA851978:LUA851979 LKE851978:LKE851979 LAI851978:LAI851979 KQM851978:KQM851979 KGQ851978:KGQ851979 JWU851978:JWU851979 JMY851978:JMY851979 JDC851978:JDC851979 ITG851978:ITG851979 IJK851978:IJK851979 HZO851978:HZO851979 HPS851978:HPS851979 HFW851978:HFW851979 GWA851978:GWA851979 GME851978:GME851979 GCI851978:GCI851979 FSM851978:FSM851979 FIQ851978:FIQ851979 EYU851978:EYU851979 EOY851978:EOY851979 EFC851978:EFC851979 DVG851978:DVG851979 DLK851978:DLK851979 DBO851978:DBO851979 CRS851978:CRS851979 CHW851978:CHW851979 BYA851978:BYA851979 BOE851978:BOE851979 BEI851978:BEI851979 AUM851978:AUM851979 AKQ851978:AKQ851979 AAU851978:AAU851979 QY851978:QY851979 HC851978:HC851979 F851978:F851979 WTO786442:WTO786443 WJS786442:WJS786443 VZW786442:VZW786443 VQA786442:VQA786443 VGE786442:VGE786443 UWI786442:UWI786443 UMM786442:UMM786443 UCQ786442:UCQ786443 TSU786442:TSU786443 TIY786442:TIY786443 SZC786442:SZC786443 SPG786442:SPG786443 SFK786442:SFK786443 RVO786442:RVO786443 RLS786442:RLS786443 RBW786442:RBW786443 QSA786442:QSA786443 QIE786442:QIE786443 PYI786442:PYI786443 POM786442:POM786443 PEQ786442:PEQ786443 OUU786442:OUU786443 OKY786442:OKY786443 OBC786442:OBC786443 NRG786442:NRG786443 NHK786442:NHK786443 MXO786442:MXO786443 MNS786442:MNS786443 MDW786442:MDW786443 LUA786442:LUA786443 LKE786442:LKE786443 LAI786442:LAI786443 KQM786442:KQM786443 KGQ786442:KGQ786443 JWU786442:JWU786443 JMY786442:JMY786443 JDC786442:JDC786443 ITG786442:ITG786443 IJK786442:IJK786443 HZO786442:HZO786443 HPS786442:HPS786443 HFW786442:HFW786443 GWA786442:GWA786443 GME786442:GME786443 GCI786442:GCI786443 FSM786442:FSM786443 FIQ786442:FIQ786443 EYU786442:EYU786443 EOY786442:EOY786443 EFC786442:EFC786443 DVG786442:DVG786443 DLK786442:DLK786443 DBO786442:DBO786443 CRS786442:CRS786443 CHW786442:CHW786443 BYA786442:BYA786443 BOE786442:BOE786443 BEI786442:BEI786443 AUM786442:AUM786443 AKQ786442:AKQ786443 AAU786442:AAU786443 QY786442:QY786443 HC786442:HC786443 F786442:F786443 WTO720906:WTO720907 WJS720906:WJS720907 VZW720906:VZW720907 VQA720906:VQA720907 VGE720906:VGE720907 UWI720906:UWI720907 UMM720906:UMM720907 UCQ720906:UCQ720907 TSU720906:TSU720907 TIY720906:TIY720907 SZC720906:SZC720907 SPG720906:SPG720907 SFK720906:SFK720907 RVO720906:RVO720907 RLS720906:RLS720907 RBW720906:RBW720907 QSA720906:QSA720907 QIE720906:QIE720907 PYI720906:PYI720907 POM720906:POM720907 PEQ720906:PEQ720907 OUU720906:OUU720907 OKY720906:OKY720907 OBC720906:OBC720907 NRG720906:NRG720907 NHK720906:NHK720907 MXO720906:MXO720907 MNS720906:MNS720907 MDW720906:MDW720907 LUA720906:LUA720907 LKE720906:LKE720907 LAI720906:LAI720907 KQM720906:KQM720907 KGQ720906:KGQ720907 JWU720906:JWU720907 JMY720906:JMY720907 JDC720906:JDC720907 ITG720906:ITG720907 IJK720906:IJK720907 HZO720906:HZO720907 HPS720906:HPS720907 HFW720906:HFW720907 GWA720906:GWA720907 GME720906:GME720907 GCI720906:GCI720907 FSM720906:FSM720907 FIQ720906:FIQ720907 EYU720906:EYU720907 EOY720906:EOY720907 EFC720906:EFC720907 DVG720906:DVG720907 DLK720906:DLK720907 DBO720906:DBO720907 CRS720906:CRS720907 CHW720906:CHW720907 BYA720906:BYA720907 BOE720906:BOE720907 BEI720906:BEI720907 AUM720906:AUM720907 AKQ720906:AKQ720907 AAU720906:AAU720907 QY720906:QY720907 HC720906:HC720907 F720906:F720907 WTO655370:WTO655371 WJS655370:WJS655371 VZW655370:VZW655371 VQA655370:VQA655371 VGE655370:VGE655371 UWI655370:UWI655371 UMM655370:UMM655371 UCQ655370:UCQ655371 TSU655370:TSU655371 TIY655370:TIY655371 SZC655370:SZC655371 SPG655370:SPG655371 SFK655370:SFK655371 RVO655370:RVO655371 RLS655370:RLS655371 RBW655370:RBW655371 QSA655370:QSA655371 QIE655370:QIE655371 PYI655370:PYI655371 POM655370:POM655371 PEQ655370:PEQ655371 OUU655370:OUU655371 OKY655370:OKY655371 OBC655370:OBC655371 NRG655370:NRG655371 NHK655370:NHK655371 MXO655370:MXO655371 MNS655370:MNS655371 MDW655370:MDW655371 LUA655370:LUA655371 LKE655370:LKE655371 LAI655370:LAI655371 KQM655370:KQM655371 KGQ655370:KGQ655371 JWU655370:JWU655371 JMY655370:JMY655371 JDC655370:JDC655371 ITG655370:ITG655371 IJK655370:IJK655371 HZO655370:HZO655371 HPS655370:HPS655371 HFW655370:HFW655371 GWA655370:GWA655371 GME655370:GME655371 GCI655370:GCI655371 FSM655370:FSM655371 FIQ655370:FIQ655371 EYU655370:EYU655371 EOY655370:EOY655371 EFC655370:EFC655371 DVG655370:DVG655371 DLK655370:DLK655371 DBO655370:DBO655371 CRS655370:CRS655371 CHW655370:CHW655371 BYA655370:BYA655371 BOE655370:BOE655371 BEI655370:BEI655371 AUM655370:AUM655371 AKQ655370:AKQ655371 AAU655370:AAU655371 QY655370:QY655371 HC655370:HC655371 F655370:F655371 WTO589834:WTO589835 WJS589834:WJS589835 VZW589834:VZW589835 VQA589834:VQA589835 VGE589834:VGE589835 UWI589834:UWI589835 UMM589834:UMM589835 UCQ589834:UCQ589835 TSU589834:TSU589835 TIY589834:TIY589835 SZC589834:SZC589835 SPG589834:SPG589835 SFK589834:SFK589835 RVO589834:RVO589835 RLS589834:RLS589835 RBW589834:RBW589835 QSA589834:QSA589835 QIE589834:QIE589835 PYI589834:PYI589835 POM589834:POM589835 PEQ589834:PEQ589835 OUU589834:OUU589835 OKY589834:OKY589835 OBC589834:OBC589835 NRG589834:NRG589835 NHK589834:NHK589835 MXO589834:MXO589835 MNS589834:MNS589835 MDW589834:MDW589835 LUA589834:LUA589835 LKE589834:LKE589835 LAI589834:LAI589835 KQM589834:KQM589835 KGQ589834:KGQ589835 JWU589834:JWU589835 JMY589834:JMY589835 JDC589834:JDC589835 ITG589834:ITG589835 IJK589834:IJK589835 HZO589834:HZO589835 HPS589834:HPS589835 HFW589834:HFW589835 GWA589834:GWA589835 GME589834:GME589835 GCI589834:GCI589835 FSM589834:FSM589835 FIQ589834:FIQ589835 EYU589834:EYU589835 EOY589834:EOY589835 EFC589834:EFC589835 DVG589834:DVG589835 DLK589834:DLK589835 DBO589834:DBO589835 CRS589834:CRS589835 CHW589834:CHW589835 BYA589834:BYA589835 BOE589834:BOE589835 BEI589834:BEI589835 AUM589834:AUM589835 AKQ589834:AKQ589835 AAU589834:AAU589835 QY589834:QY589835 HC589834:HC589835 F589834:F589835 WTO524298:WTO524299 WJS524298:WJS524299 VZW524298:VZW524299 VQA524298:VQA524299 VGE524298:VGE524299 UWI524298:UWI524299 UMM524298:UMM524299 UCQ524298:UCQ524299 TSU524298:TSU524299 TIY524298:TIY524299 SZC524298:SZC524299 SPG524298:SPG524299 SFK524298:SFK524299 RVO524298:RVO524299 RLS524298:RLS524299 RBW524298:RBW524299 QSA524298:QSA524299 QIE524298:QIE524299 PYI524298:PYI524299 POM524298:POM524299 PEQ524298:PEQ524299 OUU524298:OUU524299 OKY524298:OKY524299 OBC524298:OBC524299 NRG524298:NRG524299 NHK524298:NHK524299 MXO524298:MXO524299 MNS524298:MNS524299 MDW524298:MDW524299 LUA524298:LUA524299 LKE524298:LKE524299 LAI524298:LAI524299 KQM524298:KQM524299 KGQ524298:KGQ524299 JWU524298:JWU524299 JMY524298:JMY524299 JDC524298:JDC524299 ITG524298:ITG524299 IJK524298:IJK524299 HZO524298:HZO524299 HPS524298:HPS524299 HFW524298:HFW524299 GWA524298:GWA524299 GME524298:GME524299 GCI524298:GCI524299 FSM524298:FSM524299 FIQ524298:FIQ524299 EYU524298:EYU524299 EOY524298:EOY524299 EFC524298:EFC524299 DVG524298:DVG524299 DLK524298:DLK524299 DBO524298:DBO524299 CRS524298:CRS524299 CHW524298:CHW524299 BYA524298:BYA524299 BOE524298:BOE524299 BEI524298:BEI524299 AUM524298:AUM524299 AKQ524298:AKQ524299 AAU524298:AAU524299 QY524298:QY524299 HC524298:HC524299 F524298:F524299 WTO458762:WTO458763 WJS458762:WJS458763 VZW458762:VZW458763 VQA458762:VQA458763 VGE458762:VGE458763 UWI458762:UWI458763 UMM458762:UMM458763 UCQ458762:UCQ458763 TSU458762:TSU458763 TIY458762:TIY458763 SZC458762:SZC458763 SPG458762:SPG458763 SFK458762:SFK458763 RVO458762:RVO458763 RLS458762:RLS458763 RBW458762:RBW458763 QSA458762:QSA458763 QIE458762:QIE458763 PYI458762:PYI458763 POM458762:POM458763 PEQ458762:PEQ458763 OUU458762:OUU458763 OKY458762:OKY458763 OBC458762:OBC458763 NRG458762:NRG458763 NHK458762:NHK458763 MXO458762:MXO458763 MNS458762:MNS458763 MDW458762:MDW458763 LUA458762:LUA458763 LKE458762:LKE458763 LAI458762:LAI458763 KQM458762:KQM458763 KGQ458762:KGQ458763 JWU458762:JWU458763 JMY458762:JMY458763 JDC458762:JDC458763 ITG458762:ITG458763 IJK458762:IJK458763 HZO458762:HZO458763 HPS458762:HPS458763 HFW458762:HFW458763 GWA458762:GWA458763 GME458762:GME458763 GCI458762:GCI458763 FSM458762:FSM458763 FIQ458762:FIQ458763 EYU458762:EYU458763 EOY458762:EOY458763 EFC458762:EFC458763 DVG458762:DVG458763 DLK458762:DLK458763 DBO458762:DBO458763 CRS458762:CRS458763 CHW458762:CHW458763 BYA458762:BYA458763 BOE458762:BOE458763 BEI458762:BEI458763 AUM458762:AUM458763 AKQ458762:AKQ458763 AAU458762:AAU458763 QY458762:QY458763 HC458762:HC458763 F458762:F458763 WTO393226:WTO393227 WJS393226:WJS393227 VZW393226:VZW393227 VQA393226:VQA393227 VGE393226:VGE393227 UWI393226:UWI393227 UMM393226:UMM393227 UCQ393226:UCQ393227 TSU393226:TSU393227 TIY393226:TIY393227 SZC393226:SZC393227 SPG393226:SPG393227 SFK393226:SFK393227 RVO393226:RVO393227 RLS393226:RLS393227 RBW393226:RBW393227 QSA393226:QSA393227 QIE393226:QIE393227 PYI393226:PYI393227 POM393226:POM393227 PEQ393226:PEQ393227 OUU393226:OUU393227 OKY393226:OKY393227 OBC393226:OBC393227 NRG393226:NRG393227 NHK393226:NHK393227 MXO393226:MXO393227 MNS393226:MNS393227 MDW393226:MDW393227 LUA393226:LUA393227 LKE393226:LKE393227 LAI393226:LAI393227 KQM393226:KQM393227 KGQ393226:KGQ393227 JWU393226:JWU393227 JMY393226:JMY393227 JDC393226:JDC393227 ITG393226:ITG393227 IJK393226:IJK393227 HZO393226:HZO393227 HPS393226:HPS393227 HFW393226:HFW393227 GWA393226:GWA393227 GME393226:GME393227 GCI393226:GCI393227 FSM393226:FSM393227 FIQ393226:FIQ393227 EYU393226:EYU393227 EOY393226:EOY393227 EFC393226:EFC393227 DVG393226:DVG393227 DLK393226:DLK393227 DBO393226:DBO393227 CRS393226:CRS393227 CHW393226:CHW393227 BYA393226:BYA393227 BOE393226:BOE393227 BEI393226:BEI393227 AUM393226:AUM393227 AKQ393226:AKQ393227 AAU393226:AAU393227 QY393226:QY393227 HC393226:HC393227 F393226:F393227 WTO327690:WTO327691 WJS327690:WJS327691 VZW327690:VZW327691 VQA327690:VQA327691 VGE327690:VGE327691 UWI327690:UWI327691 UMM327690:UMM327691 UCQ327690:UCQ327691 TSU327690:TSU327691 TIY327690:TIY327691 SZC327690:SZC327691 SPG327690:SPG327691 SFK327690:SFK327691 RVO327690:RVO327691 RLS327690:RLS327691 RBW327690:RBW327691 QSA327690:QSA327691 QIE327690:QIE327691 PYI327690:PYI327691 POM327690:POM327691 PEQ327690:PEQ327691 OUU327690:OUU327691 OKY327690:OKY327691 OBC327690:OBC327691 NRG327690:NRG327691 NHK327690:NHK327691 MXO327690:MXO327691 MNS327690:MNS327691 MDW327690:MDW327691 LUA327690:LUA327691 LKE327690:LKE327691 LAI327690:LAI327691 KQM327690:KQM327691 KGQ327690:KGQ327691 JWU327690:JWU327691 JMY327690:JMY327691 JDC327690:JDC327691 ITG327690:ITG327691 IJK327690:IJK327691 HZO327690:HZO327691 HPS327690:HPS327691 HFW327690:HFW327691 GWA327690:GWA327691 GME327690:GME327691 GCI327690:GCI327691 FSM327690:FSM327691 FIQ327690:FIQ327691 EYU327690:EYU327691 EOY327690:EOY327691 EFC327690:EFC327691 DVG327690:DVG327691 DLK327690:DLK327691 DBO327690:DBO327691 CRS327690:CRS327691 CHW327690:CHW327691 BYA327690:BYA327691 BOE327690:BOE327691 BEI327690:BEI327691 AUM327690:AUM327691 AKQ327690:AKQ327691 AAU327690:AAU327691 QY327690:QY327691 HC327690:HC327691 F327690:F327691 WTO262154:WTO262155 WJS262154:WJS262155 VZW262154:VZW262155 VQA262154:VQA262155 VGE262154:VGE262155 UWI262154:UWI262155 UMM262154:UMM262155 UCQ262154:UCQ262155 TSU262154:TSU262155 TIY262154:TIY262155 SZC262154:SZC262155 SPG262154:SPG262155 SFK262154:SFK262155 RVO262154:RVO262155 RLS262154:RLS262155 RBW262154:RBW262155 QSA262154:QSA262155 QIE262154:QIE262155 PYI262154:PYI262155 POM262154:POM262155 PEQ262154:PEQ262155 OUU262154:OUU262155 OKY262154:OKY262155 OBC262154:OBC262155 NRG262154:NRG262155 NHK262154:NHK262155 MXO262154:MXO262155 MNS262154:MNS262155 MDW262154:MDW262155 LUA262154:LUA262155 LKE262154:LKE262155 LAI262154:LAI262155 KQM262154:KQM262155 KGQ262154:KGQ262155 JWU262154:JWU262155 JMY262154:JMY262155 JDC262154:JDC262155 ITG262154:ITG262155 IJK262154:IJK262155 HZO262154:HZO262155 HPS262154:HPS262155 HFW262154:HFW262155 GWA262154:GWA262155 GME262154:GME262155 GCI262154:GCI262155 FSM262154:FSM262155 FIQ262154:FIQ262155 EYU262154:EYU262155 EOY262154:EOY262155 EFC262154:EFC262155 DVG262154:DVG262155 DLK262154:DLK262155 DBO262154:DBO262155 CRS262154:CRS262155 CHW262154:CHW262155 BYA262154:BYA262155 BOE262154:BOE262155 BEI262154:BEI262155 AUM262154:AUM262155 AKQ262154:AKQ262155 AAU262154:AAU262155 QY262154:QY262155 HC262154:HC262155 F262154:F262155 WTO196618:WTO196619 WJS196618:WJS196619 VZW196618:VZW196619 VQA196618:VQA196619 VGE196618:VGE196619 UWI196618:UWI196619 UMM196618:UMM196619 UCQ196618:UCQ196619 TSU196618:TSU196619 TIY196618:TIY196619 SZC196618:SZC196619 SPG196618:SPG196619 SFK196618:SFK196619 RVO196618:RVO196619 RLS196618:RLS196619 RBW196618:RBW196619 QSA196618:QSA196619 QIE196618:QIE196619 PYI196618:PYI196619 POM196618:POM196619 PEQ196618:PEQ196619 OUU196618:OUU196619 OKY196618:OKY196619 OBC196618:OBC196619 NRG196618:NRG196619 NHK196618:NHK196619 MXO196618:MXO196619 MNS196618:MNS196619 MDW196618:MDW196619 LUA196618:LUA196619 LKE196618:LKE196619 LAI196618:LAI196619 KQM196618:KQM196619 KGQ196618:KGQ196619 JWU196618:JWU196619 JMY196618:JMY196619 JDC196618:JDC196619 ITG196618:ITG196619 IJK196618:IJK196619 HZO196618:HZO196619 HPS196618:HPS196619 HFW196618:HFW196619 GWA196618:GWA196619 GME196618:GME196619 GCI196618:GCI196619 FSM196618:FSM196619 FIQ196618:FIQ196619 EYU196618:EYU196619 EOY196618:EOY196619 EFC196618:EFC196619 DVG196618:DVG196619 DLK196618:DLK196619 DBO196618:DBO196619 CRS196618:CRS196619 CHW196618:CHW196619 BYA196618:BYA196619 BOE196618:BOE196619 BEI196618:BEI196619 AUM196618:AUM196619 AKQ196618:AKQ196619 AAU196618:AAU196619 QY196618:QY196619 HC196618:HC196619 F196618:F196619 WTO131082:WTO131083 WJS131082:WJS131083 VZW131082:VZW131083 VQA131082:VQA131083 VGE131082:VGE131083 UWI131082:UWI131083 UMM131082:UMM131083 UCQ131082:UCQ131083 TSU131082:TSU131083 TIY131082:TIY131083 SZC131082:SZC131083 SPG131082:SPG131083 SFK131082:SFK131083 RVO131082:RVO131083 RLS131082:RLS131083 RBW131082:RBW131083 QSA131082:QSA131083 QIE131082:QIE131083 PYI131082:PYI131083 POM131082:POM131083 PEQ131082:PEQ131083 OUU131082:OUU131083 OKY131082:OKY131083 OBC131082:OBC131083 NRG131082:NRG131083 NHK131082:NHK131083 MXO131082:MXO131083 MNS131082:MNS131083 MDW131082:MDW131083 LUA131082:LUA131083 LKE131082:LKE131083 LAI131082:LAI131083 KQM131082:KQM131083 KGQ131082:KGQ131083 JWU131082:JWU131083 JMY131082:JMY131083 JDC131082:JDC131083 ITG131082:ITG131083 IJK131082:IJK131083 HZO131082:HZO131083 HPS131082:HPS131083 HFW131082:HFW131083 GWA131082:GWA131083 GME131082:GME131083 GCI131082:GCI131083 FSM131082:FSM131083 FIQ131082:FIQ131083 EYU131082:EYU131083 EOY131082:EOY131083 EFC131082:EFC131083 DVG131082:DVG131083 DLK131082:DLK131083 DBO131082:DBO131083 CRS131082:CRS131083 CHW131082:CHW131083 BYA131082:BYA131083 BOE131082:BOE131083 BEI131082:BEI131083 AUM131082:AUM131083 AKQ131082:AKQ131083 AAU131082:AAU131083 QY131082:QY131083 HC131082:HC131083 F131082:F131083 WTO65546:WTO65547 WJS65546:WJS65547 VZW65546:VZW65547 VQA65546:VQA65547 VGE65546:VGE65547 UWI65546:UWI65547 UMM65546:UMM65547 UCQ65546:UCQ65547 TSU65546:TSU65547 TIY65546:TIY65547 SZC65546:SZC65547 SPG65546:SPG65547 SFK65546:SFK65547 RVO65546:RVO65547 RLS65546:RLS65547 RBW65546:RBW65547 QSA65546:QSA65547 QIE65546:QIE65547 PYI65546:PYI65547 POM65546:POM65547 PEQ65546:PEQ65547 OUU65546:OUU65547 OKY65546:OKY65547 OBC65546:OBC65547 NRG65546:NRG65547 NHK65546:NHK65547 MXO65546:MXO65547 MNS65546:MNS65547 MDW65546:MDW65547 LUA65546:LUA65547 LKE65546:LKE65547 LAI65546:LAI65547 KQM65546:KQM65547 KGQ65546:KGQ65547 JWU65546:JWU65547 JMY65546:JMY65547 JDC65546:JDC65547 ITG65546:ITG65547 IJK65546:IJK65547 HZO65546:HZO65547 HPS65546:HPS65547 HFW65546:HFW65547 GWA65546:GWA65547 GME65546:GME65547 GCI65546:GCI65547 FSM65546:FSM65547 FIQ65546:FIQ65547 EYU65546:EYU65547 EOY65546:EOY65547 EFC65546:EFC65547 DVG65546:DVG65547 DLK65546:DLK65547 DBO65546:DBO65547 CRS65546:CRS65547 CHW65546:CHW65547 BYA65546:BYA65547 BOE65546:BOE65547 BEI65546:BEI65547 AUM65546:AUM65547 AKQ65546:AKQ65547 AAU65546:AAU65547 QY65546:QY65547 HC65546:HC65547 F65546:F65547 WTO16:WTO17 WJS16:WJS17 VZW16:VZW17 VQA16:VQA17 VGE16:VGE17 UWI16:UWI17 UMM16:UMM17 UCQ16:UCQ17 TSU16:TSU17 TIY16:TIY17 SZC16:SZC17 SPG16:SPG17 SFK16:SFK17 RVO16:RVO17 RLS16:RLS17 RBW16:RBW17 QSA16:QSA17 QIE16:QIE17 PYI16:PYI17 POM16:POM17 PEQ16:PEQ17 OUU16:OUU17 OKY16:OKY17 OBC16:OBC17 NRG16:NRG17 NHK16:NHK17 MXO16:MXO17 MNS16:MNS17 MDW16:MDW17 LUA16:LUA17 LKE16:LKE17 LAI16:LAI17 KQM16:KQM17 KGQ16:KGQ17 JWU16:JWU17 JMY16:JMY17 JDC16:JDC17 ITG16:ITG17 IJK16:IJK17 HZO16:HZO17 HPS16:HPS17 HFW16:HFW17 GWA16:GWA17 GME16:GME17 GCI16:GCI17 FSM16:FSM17 FIQ16:FIQ17 EYU16:EYU17 EOY16:EOY17 EFC16:EFC17 DVG16:DVG17 DLK16:DLK17 DBO16:DBO17 CRS16:CRS17 CHW16:CHW17 BYA16:BYA17 BOE16:BOE17 BEI16:BEI17 AUM16:AUM17 AKQ16:AKQ17 AAU16:AAU17 QY16:QY17 WTO983050:WTO983051 WJS983050:WJS983051 HF8 WTR983041 WJV983041 VZZ983041 VQD983041 VGH983041 UWL983041 UMP983041 UCT983041 TSX983041 TJB983041 SZF983041 SPJ983041 SFN983041 RVR983041 RLV983041 RBZ983041 QSD983041 QIH983041 PYL983041 POP983041 PET983041 OUX983041 OLB983041 OBF983041 NRJ983041 NHN983041 MXR983041 MNV983041 MDZ983041 LUD983041 LKH983041 LAL983041 KQP983041 KGT983041 JWX983041 JNB983041 JDF983041 ITJ983041 IJN983041 HZR983041 HPV983041 HFZ983041 GWD983041 GMH983041 GCL983041 FSP983041 FIT983041 EYX983041 EPB983041 EFF983041 DVJ983041 DLN983041 DBR983041 CRV983041 CHZ983041 BYD983041 BOH983041 BEL983041 AUP983041 AKT983041 AAX983041 RB983041 HF983041 H983041 WTR917505 WJV917505 VZZ917505 VQD917505 VGH917505 UWL917505 UMP917505 UCT917505 TSX917505 TJB917505 SZF917505 SPJ917505 SFN917505 RVR917505 RLV917505 RBZ917505 QSD917505 QIH917505 PYL917505 POP917505 PET917505 OUX917505 OLB917505 OBF917505 NRJ917505 NHN917505 MXR917505 MNV917505 MDZ917505 LUD917505 LKH917505 LAL917505 KQP917505 KGT917505 JWX917505 JNB917505 JDF917505 ITJ917505 IJN917505 HZR917505 HPV917505 HFZ917505 GWD917505 GMH917505 GCL917505 FSP917505 FIT917505 EYX917505 EPB917505 EFF917505 DVJ917505 DLN917505 DBR917505 CRV917505 CHZ917505 BYD917505 BOH917505 BEL917505 AUP917505 AKT917505 AAX917505 RB917505 HF917505 H917505 WTR851969 WJV851969 VZZ851969 VQD851969 VGH851969 UWL851969 UMP851969 UCT851969 TSX851969 TJB851969 SZF851969 SPJ851969 SFN851969 RVR851969 RLV851969 RBZ851969 QSD851969 QIH851969 PYL851969 POP851969 PET851969 OUX851969 OLB851969 OBF851969 NRJ851969 NHN851969 MXR851969 MNV851969 MDZ851969 LUD851969 LKH851969 LAL851969 KQP851969 KGT851969 JWX851969 JNB851969 JDF851969 ITJ851969 IJN851969 HZR851969 HPV851969 HFZ851969 GWD851969 GMH851969 GCL851969 FSP851969 FIT851969 EYX851969 EPB851969 EFF851969 DVJ851969 DLN851969 DBR851969 CRV851969 CHZ851969 BYD851969 BOH851969 BEL851969 AUP851969 AKT851969 AAX851969 RB851969 HF851969 H851969 WTR786433 WJV786433 VZZ786433 VQD786433 VGH786433 UWL786433 UMP786433 UCT786433 TSX786433 TJB786433 SZF786433 SPJ786433 SFN786433 RVR786433 RLV786433 RBZ786433 QSD786433 QIH786433 PYL786433 POP786433 PET786433 OUX786433 OLB786433 OBF786433 NRJ786433 NHN786433 MXR786433 MNV786433 MDZ786433 LUD786433 LKH786433 LAL786433 KQP786433 KGT786433 JWX786433 JNB786433 JDF786433 ITJ786433 IJN786433 HZR786433 HPV786433 HFZ786433 GWD786433 GMH786433 GCL786433 FSP786433 FIT786433 EYX786433 EPB786433 EFF786433 DVJ786433 DLN786433 DBR786433 CRV786433 CHZ786433 BYD786433 BOH786433 BEL786433 AUP786433 AKT786433 AAX786433 RB786433 HF786433 H786433 WTR720897 WJV720897 VZZ720897 VQD720897 VGH720897 UWL720897 UMP720897 UCT720897 TSX720897 TJB720897 SZF720897 SPJ720897 SFN720897 RVR720897 RLV720897 RBZ720897 QSD720897 QIH720897 PYL720897 POP720897 PET720897 OUX720897 OLB720897 OBF720897 NRJ720897 NHN720897 MXR720897 MNV720897 MDZ720897 LUD720897 LKH720897 LAL720897 KQP720897 KGT720897 JWX720897 JNB720897 JDF720897 ITJ720897 IJN720897 HZR720897 HPV720897 HFZ720897 GWD720897 GMH720897 GCL720897 FSP720897 FIT720897 EYX720897 EPB720897 EFF720897 DVJ720897 DLN720897 DBR720897 CRV720897 CHZ720897 BYD720897 BOH720897 BEL720897 AUP720897 AKT720897 AAX720897 RB720897 HF720897 H720897 WTR655361 WJV655361 VZZ655361 VQD655361 VGH655361 UWL655361 UMP655361 UCT655361 TSX655361 TJB655361 SZF655361 SPJ655361 SFN655361 RVR655361 RLV655361 RBZ655361 QSD655361 QIH655361 PYL655361 POP655361 PET655361 OUX655361 OLB655361 OBF655361 NRJ655361 NHN655361 MXR655361 MNV655361 MDZ655361 LUD655361 LKH655361 LAL655361 KQP655361 KGT655361 JWX655361 JNB655361 JDF655361 ITJ655361 IJN655361 HZR655361 HPV655361 HFZ655361 GWD655361 GMH655361 GCL655361 FSP655361 FIT655361 EYX655361 EPB655361 EFF655361 DVJ655361 DLN655361 DBR655361 CRV655361 CHZ655361 BYD655361 BOH655361 BEL655361 AUP655361 AKT655361 AAX655361 RB655361 HF655361 H655361 WTR589825 WJV589825 VZZ589825 VQD589825 VGH589825 UWL589825 UMP589825 UCT589825 TSX589825 TJB589825 SZF589825 SPJ589825 SFN589825 RVR589825 RLV589825 RBZ589825 QSD589825 QIH589825 PYL589825 POP589825 PET589825 OUX589825 OLB589825 OBF589825 NRJ589825 NHN589825 MXR589825 MNV589825 MDZ589825 LUD589825 LKH589825 LAL589825 KQP589825 KGT589825 JWX589825 JNB589825 JDF589825 ITJ589825 IJN589825 HZR589825 HPV589825 HFZ589825 GWD589825 GMH589825 GCL589825 FSP589825 FIT589825 EYX589825 EPB589825 EFF589825 DVJ589825 DLN589825 DBR589825 CRV589825 CHZ589825 BYD589825 BOH589825 BEL589825 AUP589825 AKT589825 AAX589825 RB589825 HF589825 H589825 WTR524289 WJV524289 VZZ524289 VQD524289 VGH524289 UWL524289 UMP524289 UCT524289 TSX524289 TJB524289 SZF524289 SPJ524289 SFN524289 RVR524289 RLV524289 RBZ524289 QSD524289 QIH524289 PYL524289 POP524289 PET524289 OUX524289 OLB524289 OBF524289 NRJ524289 NHN524289 MXR524289 MNV524289 MDZ524289 LUD524289 LKH524289 LAL524289 KQP524289 KGT524289 JWX524289 JNB524289 JDF524289 ITJ524289 IJN524289 HZR524289 HPV524289 HFZ524289 GWD524289 GMH524289 GCL524289 FSP524289 FIT524289 EYX524289 EPB524289 EFF524289 DVJ524289 DLN524289 DBR524289 CRV524289 CHZ524289 BYD524289 BOH524289 BEL524289 AUP524289 AKT524289 AAX524289 RB524289 HF524289 H524289 WTR458753 WJV458753 VZZ458753 VQD458753 VGH458753 UWL458753 UMP458753 UCT458753 TSX458753 TJB458753 SZF458753 SPJ458753 SFN458753 RVR458753 RLV458753 RBZ458753 QSD458753 QIH458753 PYL458753 POP458753 PET458753 OUX458753 OLB458753 OBF458753 NRJ458753 NHN458753 MXR458753 MNV458753 MDZ458753 LUD458753 LKH458753 LAL458753 KQP458753 KGT458753 JWX458753 JNB458753 JDF458753 ITJ458753 IJN458753 HZR458753 HPV458753 HFZ458753 GWD458753 GMH458753 GCL458753 FSP458753 FIT458753 EYX458753 EPB458753 EFF458753 DVJ458753 DLN458753 DBR458753 CRV458753 CHZ458753 BYD458753 BOH458753 BEL458753 AUP458753 AKT458753 AAX458753 RB458753 HF458753 H458753 WTR393217 WJV393217 VZZ393217 VQD393217 VGH393217 UWL393217 UMP393217 UCT393217 TSX393217 TJB393217 SZF393217 SPJ393217 SFN393217 RVR393217 RLV393217 RBZ393217 QSD393217 QIH393217 PYL393217 POP393217 PET393217 OUX393217 OLB393217 OBF393217 NRJ393217 NHN393217 MXR393217 MNV393217 MDZ393217 LUD393217 LKH393217 LAL393217 KQP393217 KGT393217 JWX393217 JNB393217 JDF393217 ITJ393217 IJN393217 HZR393217 HPV393217 HFZ393217 GWD393217 GMH393217 GCL393217 FSP393217 FIT393217 EYX393217 EPB393217 EFF393217 DVJ393217 DLN393217 DBR393217 CRV393217 CHZ393217 BYD393217 BOH393217 BEL393217 AUP393217 AKT393217 AAX393217 RB393217 HF393217 H393217 WTR327681 WJV327681 VZZ327681 VQD327681 VGH327681 UWL327681 UMP327681 UCT327681 TSX327681 TJB327681 SZF327681 SPJ327681 SFN327681 RVR327681 RLV327681 RBZ327681 QSD327681 QIH327681 PYL327681 POP327681 PET327681 OUX327681 OLB327681 OBF327681 NRJ327681 NHN327681 MXR327681 MNV327681 MDZ327681 LUD327681 LKH327681 LAL327681 KQP327681 KGT327681 JWX327681 JNB327681 JDF327681 ITJ327681 IJN327681 HZR327681 HPV327681 HFZ327681 GWD327681 GMH327681 GCL327681 FSP327681 FIT327681 EYX327681 EPB327681 EFF327681 DVJ327681 DLN327681 DBR327681 CRV327681 CHZ327681 BYD327681 BOH327681 BEL327681 AUP327681 AKT327681 AAX327681 RB327681 HF327681 H327681 WTR262145 WJV262145 VZZ262145 VQD262145 VGH262145 UWL262145 UMP262145 UCT262145 TSX262145 TJB262145 SZF262145 SPJ262145 SFN262145 RVR262145 RLV262145 RBZ262145 QSD262145 QIH262145 PYL262145 POP262145 PET262145 OUX262145 OLB262145 OBF262145 NRJ262145 NHN262145 MXR262145 MNV262145 MDZ262145 LUD262145 LKH262145 LAL262145 KQP262145 KGT262145 JWX262145 JNB262145 JDF262145 ITJ262145 IJN262145 HZR262145 HPV262145 HFZ262145 GWD262145 GMH262145 GCL262145 FSP262145 FIT262145 EYX262145 EPB262145 EFF262145 DVJ262145 DLN262145 DBR262145 CRV262145 CHZ262145 BYD262145 BOH262145 BEL262145 AUP262145 AKT262145 AAX262145 RB262145 HF262145 H262145 WTR196609 WJV196609 VZZ196609 VQD196609 VGH196609 UWL196609 UMP196609 UCT196609 TSX196609 TJB196609 SZF196609 SPJ196609 SFN196609 RVR196609 RLV196609 RBZ196609 QSD196609 QIH196609 PYL196609 POP196609 PET196609 OUX196609 OLB196609 OBF196609 NRJ196609 NHN196609 MXR196609 MNV196609 MDZ196609 LUD196609 LKH196609 LAL196609 KQP196609 KGT196609 JWX196609 JNB196609 JDF196609 ITJ196609 IJN196609 HZR196609 HPV196609 HFZ196609 GWD196609 GMH196609 GCL196609 FSP196609 FIT196609 EYX196609 EPB196609 EFF196609 DVJ196609 DLN196609 DBR196609 CRV196609 CHZ196609 BYD196609 BOH196609 BEL196609 AUP196609 AKT196609 AAX196609 RB196609 HF196609 H196609 WTR131073 WJV131073 VZZ131073 VQD131073 VGH131073 UWL131073 UMP131073 UCT131073 TSX131073 TJB131073 SZF131073 SPJ131073 SFN131073 RVR131073 RLV131073 RBZ131073 QSD131073 QIH131073 PYL131073 POP131073 PET131073 OUX131073 OLB131073 OBF131073 NRJ131073 NHN131073 MXR131073 MNV131073 MDZ131073 LUD131073 LKH131073 LAL131073 KQP131073 KGT131073 JWX131073 JNB131073 JDF131073 ITJ131073 IJN131073 HZR131073 HPV131073 HFZ131073 GWD131073 GMH131073 GCL131073 FSP131073 FIT131073 EYX131073 EPB131073 EFF131073 DVJ131073 DLN131073 DBR131073 CRV131073 CHZ131073 BYD131073 BOH131073 BEL131073 AUP131073 AKT131073 AAX131073 RB131073 HF131073 H131073 WTR65537 WJV65537 VZZ65537 VQD65537 VGH65537 UWL65537 UMP65537 UCT65537 TSX65537 TJB65537 SZF65537 SPJ65537 SFN65537 RVR65537 RLV65537 RBZ65537 QSD65537 QIH65537 PYL65537 POP65537 PET65537 OUX65537 OLB65537 OBF65537 NRJ65537 NHN65537 MXR65537 MNV65537 MDZ65537 LUD65537 LKH65537 LAL65537 KQP65537 KGT65537 JWX65537 JNB65537 JDF65537 ITJ65537 IJN65537 HZR65537 HPV65537 HFZ65537 GWD65537 GMH65537 GCL65537 FSP65537 FIT65537 EYX65537 EPB65537 EFF65537 DVJ65537 DLN65537 DBR65537 CRV65537 CHZ65537 BYD65537 BOH65537 BEL65537 AUP65537 AKT65537 AAX65537 RB65537 HF65537 H65537 WTR8 WJV8 VZZ8 VQD8 VGH8 UWL8 UMP8 UCT8 TSX8 TJB8 SZF8 SPJ8 SFN8 RVR8 RLV8 RBZ8 QSD8 QIH8 PYL8 POP8 PET8 OUX8 OLB8 OBF8 NRJ8 NHN8 MXR8 MNV8 MDZ8 LUD8 LKH8 LAL8 KQP8 KGT8 JWX8 JNB8 JDF8 ITJ8 IJN8 HZR8 HPV8 HFZ8 GWD8 GMH8 GCL8 FSP8 FIT8 EYX8 EPB8 EFF8 DVJ8 DLN8 DBR8 CRV8 CHZ8 BYD8 BOH8 BEL8 AUP8 AKT8 AAX8 RB8" xr:uid="{2AF14D4A-3D78-4571-A48B-BE9AD66A37F5}">
      <formula1>#REF!</formula1>
    </dataValidation>
    <dataValidation type="list" allowBlank="1" showInputMessage="1" showErrorMessage="1" sqref="HE16 WJU983050 VZY983050 VQC983050 VGG983050 UWK983050 UMO983050 UCS983050 TSW983050 TJA983050 SZE983050 SPI983050 SFM983050 RVQ983050 RLU983050 RBY983050 QSC983050 QIG983050 PYK983050 POO983050 PES983050 OUW983050 OLA983050 OBE983050 NRI983050 NHM983050 MXQ983050 MNU983050 MDY983050 LUC983050 LKG983050 LAK983050 KQO983050 KGS983050 JWW983050 JNA983050 JDE983050 ITI983050 IJM983050 HZQ983050 HPU983050 HFY983050 GWC983050 GMG983050 GCK983050 FSO983050 FIS983050 EYW983050 EPA983050 EFE983050 DVI983050 DLM983050 DBQ983050 CRU983050 CHY983050 BYC983050 BOG983050 BEK983050 AUO983050 AKS983050 AAW983050 RA983050 HE983050 WTQ917514 WJU917514 VZY917514 VQC917514 VGG917514 UWK917514 UMO917514 UCS917514 TSW917514 TJA917514 SZE917514 SPI917514 SFM917514 RVQ917514 RLU917514 RBY917514 QSC917514 QIG917514 PYK917514 POO917514 PES917514 OUW917514 OLA917514 OBE917514 NRI917514 NHM917514 MXQ917514 MNU917514 MDY917514 LUC917514 LKG917514 LAK917514 KQO917514 KGS917514 JWW917514 JNA917514 JDE917514 ITI917514 IJM917514 HZQ917514 HPU917514 HFY917514 GWC917514 GMG917514 GCK917514 FSO917514 FIS917514 EYW917514 EPA917514 EFE917514 DVI917514 DLM917514 DBQ917514 CRU917514 CHY917514 BYC917514 BOG917514 BEK917514 AUO917514 AKS917514 AAW917514 RA917514 HE917514 WTQ851978 WJU851978 VZY851978 VQC851978 VGG851978 UWK851978 UMO851978 UCS851978 TSW851978 TJA851978 SZE851978 SPI851978 SFM851978 RVQ851978 RLU851978 RBY851978 QSC851978 QIG851978 PYK851978 POO851978 PES851978 OUW851978 OLA851978 OBE851978 NRI851978 NHM851978 MXQ851978 MNU851978 MDY851978 LUC851978 LKG851978 LAK851978 KQO851978 KGS851978 JWW851978 JNA851978 JDE851978 ITI851978 IJM851978 HZQ851978 HPU851978 HFY851978 GWC851978 GMG851978 GCK851978 FSO851978 FIS851978 EYW851978 EPA851978 EFE851978 DVI851978 DLM851978 DBQ851978 CRU851978 CHY851978 BYC851978 BOG851978 BEK851978 AUO851978 AKS851978 AAW851978 RA851978 HE851978 WTQ786442 WJU786442 VZY786442 VQC786442 VGG786442 UWK786442 UMO786442 UCS786442 TSW786442 TJA786442 SZE786442 SPI786442 SFM786442 RVQ786442 RLU786442 RBY786442 QSC786442 QIG786442 PYK786442 POO786442 PES786442 OUW786442 OLA786442 OBE786442 NRI786442 NHM786442 MXQ786442 MNU786442 MDY786442 LUC786442 LKG786442 LAK786442 KQO786442 KGS786442 JWW786442 JNA786442 JDE786442 ITI786442 IJM786442 HZQ786442 HPU786442 HFY786442 GWC786442 GMG786442 GCK786442 FSO786442 FIS786442 EYW786442 EPA786442 EFE786442 DVI786442 DLM786442 DBQ786442 CRU786442 CHY786442 BYC786442 BOG786442 BEK786442 AUO786442 AKS786442 AAW786442 RA786442 HE786442 WTQ720906 WJU720906 VZY720906 VQC720906 VGG720906 UWK720906 UMO720906 UCS720906 TSW720906 TJA720906 SZE720906 SPI720906 SFM720906 RVQ720906 RLU720906 RBY720906 QSC720906 QIG720906 PYK720906 POO720906 PES720906 OUW720906 OLA720906 OBE720906 NRI720906 NHM720906 MXQ720906 MNU720906 MDY720906 LUC720906 LKG720906 LAK720906 KQO720906 KGS720906 JWW720906 JNA720906 JDE720906 ITI720906 IJM720906 HZQ720906 HPU720906 HFY720906 GWC720906 GMG720906 GCK720906 FSO720906 FIS720906 EYW720906 EPA720906 EFE720906 DVI720906 DLM720906 DBQ720906 CRU720906 CHY720906 BYC720906 BOG720906 BEK720906 AUO720906 AKS720906 AAW720906 RA720906 HE720906 WTQ655370 WJU655370 VZY655370 VQC655370 VGG655370 UWK655370 UMO655370 UCS655370 TSW655370 TJA655370 SZE655370 SPI655370 SFM655370 RVQ655370 RLU655370 RBY655370 QSC655370 QIG655370 PYK655370 POO655370 PES655370 OUW655370 OLA655370 OBE655370 NRI655370 NHM655370 MXQ655370 MNU655370 MDY655370 LUC655370 LKG655370 LAK655370 KQO655370 KGS655370 JWW655370 JNA655370 JDE655370 ITI655370 IJM655370 HZQ655370 HPU655370 HFY655370 GWC655370 GMG655370 GCK655370 FSO655370 FIS655370 EYW655370 EPA655370 EFE655370 DVI655370 DLM655370 DBQ655370 CRU655370 CHY655370 BYC655370 BOG655370 BEK655370 AUO655370 AKS655370 AAW655370 RA655370 HE655370 WTQ589834 WJU589834 VZY589834 VQC589834 VGG589834 UWK589834 UMO589834 UCS589834 TSW589834 TJA589834 SZE589834 SPI589834 SFM589834 RVQ589834 RLU589834 RBY589834 QSC589834 QIG589834 PYK589834 POO589834 PES589834 OUW589834 OLA589834 OBE589834 NRI589834 NHM589834 MXQ589834 MNU589834 MDY589834 LUC589834 LKG589834 LAK589834 KQO589834 KGS589834 JWW589834 JNA589834 JDE589834 ITI589834 IJM589834 HZQ589834 HPU589834 HFY589834 GWC589834 GMG589834 GCK589834 FSO589834 FIS589834 EYW589834 EPA589834 EFE589834 DVI589834 DLM589834 DBQ589834 CRU589834 CHY589834 BYC589834 BOG589834 BEK589834 AUO589834 AKS589834 AAW589834 RA589834 HE589834 WTQ524298 WJU524298 VZY524298 VQC524298 VGG524298 UWK524298 UMO524298 UCS524298 TSW524298 TJA524298 SZE524298 SPI524298 SFM524298 RVQ524298 RLU524298 RBY524298 QSC524298 QIG524298 PYK524298 POO524298 PES524298 OUW524298 OLA524298 OBE524298 NRI524298 NHM524298 MXQ524298 MNU524298 MDY524298 LUC524298 LKG524298 LAK524298 KQO524298 KGS524298 JWW524298 JNA524298 JDE524298 ITI524298 IJM524298 HZQ524298 HPU524298 HFY524298 GWC524298 GMG524298 GCK524298 FSO524298 FIS524298 EYW524298 EPA524298 EFE524298 DVI524298 DLM524298 DBQ524298 CRU524298 CHY524298 BYC524298 BOG524298 BEK524298 AUO524298 AKS524298 AAW524298 RA524298 HE524298 WTQ458762 WJU458762 VZY458762 VQC458762 VGG458762 UWK458762 UMO458762 UCS458762 TSW458762 TJA458762 SZE458762 SPI458762 SFM458762 RVQ458762 RLU458762 RBY458762 QSC458762 QIG458762 PYK458762 POO458762 PES458762 OUW458762 OLA458762 OBE458762 NRI458762 NHM458762 MXQ458762 MNU458762 MDY458762 LUC458762 LKG458762 LAK458762 KQO458762 KGS458762 JWW458762 JNA458762 JDE458762 ITI458762 IJM458762 HZQ458762 HPU458762 HFY458762 GWC458762 GMG458762 GCK458762 FSO458762 FIS458762 EYW458762 EPA458762 EFE458762 DVI458762 DLM458762 DBQ458762 CRU458762 CHY458762 BYC458762 BOG458762 BEK458762 AUO458762 AKS458762 AAW458762 RA458762 HE458762 WTQ393226 WJU393226 VZY393226 VQC393226 VGG393226 UWK393226 UMO393226 UCS393226 TSW393226 TJA393226 SZE393226 SPI393226 SFM393226 RVQ393226 RLU393226 RBY393226 QSC393226 QIG393226 PYK393226 POO393226 PES393226 OUW393226 OLA393226 OBE393226 NRI393226 NHM393226 MXQ393226 MNU393226 MDY393226 LUC393226 LKG393226 LAK393226 KQO393226 KGS393226 JWW393226 JNA393226 JDE393226 ITI393226 IJM393226 HZQ393226 HPU393226 HFY393226 GWC393226 GMG393226 GCK393226 FSO393226 FIS393226 EYW393226 EPA393226 EFE393226 DVI393226 DLM393226 DBQ393226 CRU393226 CHY393226 BYC393226 BOG393226 BEK393226 AUO393226 AKS393226 AAW393226 RA393226 HE393226 WTQ327690 WJU327690 VZY327690 VQC327690 VGG327690 UWK327690 UMO327690 UCS327690 TSW327690 TJA327690 SZE327690 SPI327690 SFM327690 RVQ327690 RLU327690 RBY327690 QSC327690 QIG327690 PYK327690 POO327690 PES327690 OUW327690 OLA327690 OBE327690 NRI327690 NHM327690 MXQ327690 MNU327690 MDY327690 LUC327690 LKG327690 LAK327690 KQO327690 KGS327690 JWW327690 JNA327690 JDE327690 ITI327690 IJM327690 HZQ327690 HPU327690 HFY327690 GWC327690 GMG327690 GCK327690 FSO327690 FIS327690 EYW327690 EPA327690 EFE327690 DVI327690 DLM327690 DBQ327690 CRU327690 CHY327690 BYC327690 BOG327690 BEK327690 AUO327690 AKS327690 AAW327690 RA327690 HE327690 WTQ262154 WJU262154 VZY262154 VQC262154 VGG262154 UWK262154 UMO262154 UCS262154 TSW262154 TJA262154 SZE262154 SPI262154 SFM262154 RVQ262154 RLU262154 RBY262154 QSC262154 QIG262154 PYK262154 POO262154 PES262154 OUW262154 OLA262154 OBE262154 NRI262154 NHM262154 MXQ262154 MNU262154 MDY262154 LUC262154 LKG262154 LAK262154 KQO262154 KGS262154 JWW262154 JNA262154 JDE262154 ITI262154 IJM262154 HZQ262154 HPU262154 HFY262154 GWC262154 GMG262154 GCK262154 FSO262154 FIS262154 EYW262154 EPA262154 EFE262154 DVI262154 DLM262154 DBQ262154 CRU262154 CHY262154 BYC262154 BOG262154 BEK262154 AUO262154 AKS262154 AAW262154 RA262154 HE262154 WTQ196618 WJU196618 VZY196618 VQC196618 VGG196618 UWK196618 UMO196618 UCS196618 TSW196618 TJA196618 SZE196618 SPI196618 SFM196618 RVQ196618 RLU196618 RBY196618 QSC196618 QIG196618 PYK196618 POO196618 PES196618 OUW196618 OLA196618 OBE196618 NRI196618 NHM196618 MXQ196618 MNU196618 MDY196618 LUC196618 LKG196618 LAK196618 KQO196618 KGS196618 JWW196618 JNA196618 JDE196618 ITI196618 IJM196618 HZQ196618 HPU196618 HFY196618 GWC196618 GMG196618 GCK196618 FSO196618 FIS196618 EYW196618 EPA196618 EFE196618 DVI196618 DLM196618 DBQ196618 CRU196618 CHY196618 BYC196618 BOG196618 BEK196618 AUO196618 AKS196618 AAW196618 RA196618 HE196618 WTQ131082 WJU131082 VZY131082 VQC131082 VGG131082 UWK131082 UMO131082 UCS131082 TSW131082 TJA131082 SZE131082 SPI131082 SFM131082 RVQ131082 RLU131082 RBY131082 QSC131082 QIG131082 PYK131082 POO131082 PES131082 OUW131082 OLA131082 OBE131082 NRI131082 NHM131082 MXQ131082 MNU131082 MDY131082 LUC131082 LKG131082 LAK131082 KQO131082 KGS131082 JWW131082 JNA131082 JDE131082 ITI131082 IJM131082 HZQ131082 HPU131082 HFY131082 GWC131082 GMG131082 GCK131082 FSO131082 FIS131082 EYW131082 EPA131082 EFE131082 DVI131082 DLM131082 DBQ131082 CRU131082 CHY131082 BYC131082 BOG131082 BEK131082 AUO131082 AKS131082 AAW131082 RA131082 HE131082 WTQ65546 WJU65546 VZY65546 VQC65546 VGG65546 UWK65546 UMO65546 UCS65546 TSW65546 TJA65546 SZE65546 SPI65546 SFM65546 RVQ65546 RLU65546 RBY65546 QSC65546 QIG65546 PYK65546 POO65546 PES65546 OUW65546 OLA65546 OBE65546 NRI65546 NHM65546 MXQ65546 MNU65546 MDY65546 LUC65546 LKG65546 LAK65546 KQO65546 KGS65546 JWW65546 JNA65546 JDE65546 ITI65546 IJM65546 HZQ65546 HPU65546 HFY65546 GWC65546 GMG65546 GCK65546 FSO65546 FIS65546 EYW65546 EPA65546 EFE65546 DVI65546 DLM65546 DBQ65546 CRU65546 CHY65546 BYC65546 BOG65546 BEK65546 AUO65546 AKS65546 AAW65546 RA65546 HE65546 WTQ16 WJU16 VZY16 VQC16 VGG16 UWK16 UMO16 UCS16 TSW16 TJA16 SZE16 SPI16 SFM16 RVQ16 RLU16 RBY16 QSC16 QIG16 PYK16 POO16 PES16 OUW16 OLA16 OBE16 NRI16 NHM16 MXQ16 MNU16 MDY16 LUC16 LKG16 LAK16 KQO16 KGS16 JWW16 JNA16 JDE16 ITI16 IJM16 HZQ16 HPU16 HFY16 GWC16 GMG16 GCK16 FSO16 FIS16 EYW16 EPA16 EFE16 DVI16 DLM16 DBQ16 CRU16 CHY16 BYC16 BOG16 BEK16 AUO16 AKS16 AAW16 RA16 WTQ983050" xr:uid="{0F4CB2B9-D872-4468-8FB5-C6BE0D7D6319}">
      <formula1>INDIRECT($F$16)</formula1>
    </dataValidation>
    <dataValidation type="list" allowBlank="1" showInputMessage="1" showErrorMessage="1" sqref="HL41 RH41 ABD41 AKZ41 AUV41 BER41 BON41 BYJ41 CIF41 CSB41 DBX41 DLT41 DVP41 EFL41 EPH41 EZD41 FIZ41 FSV41 GCR41 GMN41 GWJ41 HGF41 HQB41 HZX41 IJT41 ITP41 JDL41 JNH41 JXD41 KGZ41 KQV41 LAR41 LKN41 LUJ41 MEF41 MOB41 MXX41 NHT41 NRP41 OBL41 OLH41 OVD41 PEZ41 POV41 PYR41 QIN41 QSJ41 RCF41 RMB41 RVX41 SFT41 SPP41 SZL41 TJH41 TTD41 UCZ41 UMV41 UWR41 VGN41 VQJ41 WAF41 WKB41 WTX41 HL65571 RH65571 ABD65571 AKZ65571 AUV65571 BER65571 BON65571 BYJ65571 CIF65571 CSB65571 DBX65571 DLT65571 DVP65571 EFL65571 EPH65571 EZD65571 FIZ65571 FSV65571 GCR65571 GMN65571 GWJ65571 HGF65571 HQB65571 HZX65571 IJT65571 ITP65571 JDL65571 JNH65571 JXD65571 KGZ65571 KQV65571 LAR65571 LKN65571 LUJ65571 MEF65571 MOB65571 MXX65571 NHT65571 NRP65571 OBL65571 OLH65571 OVD65571 PEZ65571 POV65571 PYR65571 QIN65571 QSJ65571 RCF65571 RMB65571 RVX65571 SFT65571 SPP65571 SZL65571 TJH65571 TTD65571 UCZ65571 UMV65571 UWR65571 VGN65571 VQJ65571 WAF65571 WKB65571 WTX65571 HL131107 RH131107 ABD131107 AKZ131107 AUV131107 BER131107 BON131107 BYJ131107 CIF131107 CSB131107 DBX131107 DLT131107 DVP131107 EFL131107 EPH131107 EZD131107 FIZ131107 FSV131107 GCR131107 GMN131107 GWJ131107 HGF131107 HQB131107 HZX131107 IJT131107 ITP131107 JDL131107 JNH131107 JXD131107 KGZ131107 KQV131107 LAR131107 LKN131107 LUJ131107 MEF131107 MOB131107 MXX131107 NHT131107 NRP131107 OBL131107 OLH131107 OVD131107 PEZ131107 POV131107 PYR131107 QIN131107 QSJ131107 RCF131107 RMB131107 RVX131107 SFT131107 SPP131107 SZL131107 TJH131107 TTD131107 UCZ131107 UMV131107 UWR131107 VGN131107 VQJ131107 WAF131107 WKB131107 WTX131107 HL196643 RH196643 ABD196643 AKZ196643 AUV196643 BER196643 BON196643 BYJ196643 CIF196643 CSB196643 DBX196643 DLT196643 DVP196643 EFL196643 EPH196643 EZD196643 FIZ196643 FSV196643 GCR196643 GMN196643 GWJ196643 HGF196643 HQB196643 HZX196643 IJT196643 ITP196643 JDL196643 JNH196643 JXD196643 KGZ196643 KQV196643 LAR196643 LKN196643 LUJ196643 MEF196643 MOB196643 MXX196643 NHT196643 NRP196643 OBL196643 OLH196643 OVD196643 PEZ196643 POV196643 PYR196643 QIN196643 QSJ196643 RCF196643 RMB196643 RVX196643 SFT196643 SPP196643 SZL196643 TJH196643 TTD196643 UCZ196643 UMV196643 UWR196643 VGN196643 VQJ196643 WAF196643 WKB196643 WTX196643 HL262179 RH262179 ABD262179 AKZ262179 AUV262179 BER262179 BON262179 BYJ262179 CIF262179 CSB262179 DBX262179 DLT262179 DVP262179 EFL262179 EPH262179 EZD262179 FIZ262179 FSV262179 GCR262179 GMN262179 GWJ262179 HGF262179 HQB262179 HZX262179 IJT262179 ITP262179 JDL262179 JNH262179 JXD262179 KGZ262179 KQV262179 LAR262179 LKN262179 LUJ262179 MEF262179 MOB262179 MXX262179 NHT262179 NRP262179 OBL262179 OLH262179 OVD262179 PEZ262179 POV262179 PYR262179 QIN262179 QSJ262179 RCF262179 RMB262179 RVX262179 SFT262179 SPP262179 SZL262179 TJH262179 TTD262179 UCZ262179 UMV262179 UWR262179 VGN262179 VQJ262179 WAF262179 WKB262179 WTX262179 HL327715 RH327715 ABD327715 AKZ327715 AUV327715 BER327715 BON327715 BYJ327715 CIF327715 CSB327715 DBX327715 DLT327715 DVP327715 EFL327715 EPH327715 EZD327715 FIZ327715 FSV327715 GCR327715 GMN327715 GWJ327715 HGF327715 HQB327715 HZX327715 IJT327715 ITP327715 JDL327715 JNH327715 JXD327715 KGZ327715 KQV327715 LAR327715 LKN327715 LUJ327715 MEF327715 MOB327715 MXX327715 NHT327715 NRP327715 OBL327715 OLH327715 OVD327715 PEZ327715 POV327715 PYR327715 QIN327715 QSJ327715 RCF327715 RMB327715 RVX327715 SFT327715 SPP327715 SZL327715 TJH327715 TTD327715 UCZ327715 UMV327715 UWR327715 VGN327715 VQJ327715 WAF327715 WKB327715 WTX327715 HL393251 RH393251 ABD393251 AKZ393251 AUV393251 BER393251 BON393251 BYJ393251 CIF393251 CSB393251 DBX393251 DLT393251 DVP393251 EFL393251 EPH393251 EZD393251 FIZ393251 FSV393251 GCR393251 GMN393251 GWJ393251 HGF393251 HQB393251 HZX393251 IJT393251 ITP393251 JDL393251 JNH393251 JXD393251 KGZ393251 KQV393251 LAR393251 LKN393251 LUJ393251 MEF393251 MOB393251 MXX393251 NHT393251 NRP393251 OBL393251 OLH393251 OVD393251 PEZ393251 POV393251 PYR393251 QIN393251 QSJ393251 RCF393251 RMB393251 RVX393251 SFT393251 SPP393251 SZL393251 TJH393251 TTD393251 UCZ393251 UMV393251 UWR393251 VGN393251 VQJ393251 WAF393251 WKB393251 WTX393251 HL458787 RH458787 ABD458787 AKZ458787 AUV458787 BER458787 BON458787 BYJ458787 CIF458787 CSB458787 DBX458787 DLT458787 DVP458787 EFL458787 EPH458787 EZD458787 FIZ458787 FSV458787 GCR458787 GMN458787 GWJ458787 HGF458787 HQB458787 HZX458787 IJT458787 ITP458787 JDL458787 JNH458787 JXD458787 KGZ458787 KQV458787 LAR458787 LKN458787 LUJ458787 MEF458787 MOB458787 MXX458787 NHT458787 NRP458787 OBL458787 OLH458787 OVD458787 PEZ458787 POV458787 PYR458787 QIN458787 QSJ458787 RCF458787 RMB458787 RVX458787 SFT458787 SPP458787 SZL458787 TJH458787 TTD458787 UCZ458787 UMV458787 UWR458787 VGN458787 VQJ458787 WAF458787 WKB458787 WTX458787 HL524323 RH524323 ABD524323 AKZ524323 AUV524323 BER524323 BON524323 BYJ524323 CIF524323 CSB524323 DBX524323 DLT524323 DVP524323 EFL524323 EPH524323 EZD524323 FIZ524323 FSV524323 GCR524323 GMN524323 GWJ524323 HGF524323 HQB524323 HZX524323 IJT524323 ITP524323 JDL524323 JNH524323 JXD524323 KGZ524323 KQV524323 LAR524323 LKN524323 LUJ524323 MEF524323 MOB524323 MXX524323 NHT524323 NRP524323 OBL524323 OLH524323 OVD524323 PEZ524323 POV524323 PYR524323 QIN524323 QSJ524323 RCF524323 RMB524323 RVX524323 SFT524323 SPP524323 SZL524323 TJH524323 TTD524323 UCZ524323 UMV524323 UWR524323 VGN524323 VQJ524323 WAF524323 WKB524323 WTX524323 HL589859 RH589859 ABD589859 AKZ589859 AUV589859 BER589859 BON589859 BYJ589859 CIF589859 CSB589859 DBX589859 DLT589859 DVP589859 EFL589859 EPH589859 EZD589859 FIZ589859 FSV589859 GCR589859 GMN589859 GWJ589859 HGF589859 HQB589859 HZX589859 IJT589859 ITP589859 JDL589859 JNH589859 JXD589859 KGZ589859 KQV589859 LAR589859 LKN589859 LUJ589859 MEF589859 MOB589859 MXX589859 NHT589859 NRP589859 OBL589859 OLH589859 OVD589859 PEZ589859 POV589859 PYR589859 QIN589859 QSJ589859 RCF589859 RMB589859 RVX589859 SFT589859 SPP589859 SZL589859 TJH589859 TTD589859 UCZ589859 UMV589859 UWR589859 VGN589859 VQJ589859 WAF589859 WKB589859 WTX589859 HL655395 RH655395 ABD655395 AKZ655395 AUV655395 BER655395 BON655395 BYJ655395 CIF655395 CSB655395 DBX655395 DLT655395 DVP655395 EFL655395 EPH655395 EZD655395 FIZ655395 FSV655395 GCR655395 GMN655395 GWJ655395 HGF655395 HQB655395 HZX655395 IJT655395 ITP655395 JDL655395 JNH655395 JXD655395 KGZ655395 KQV655395 LAR655395 LKN655395 LUJ655395 MEF655395 MOB655395 MXX655395 NHT655395 NRP655395 OBL655395 OLH655395 OVD655395 PEZ655395 POV655395 PYR655395 QIN655395 QSJ655395 RCF655395 RMB655395 RVX655395 SFT655395 SPP655395 SZL655395 TJH655395 TTD655395 UCZ655395 UMV655395 UWR655395 VGN655395 VQJ655395 WAF655395 WKB655395 WTX655395 HL720931 RH720931 ABD720931 AKZ720931 AUV720931 BER720931 BON720931 BYJ720931 CIF720931 CSB720931 DBX720931 DLT720931 DVP720931 EFL720931 EPH720931 EZD720931 FIZ720931 FSV720931 GCR720931 GMN720931 GWJ720931 HGF720931 HQB720931 HZX720931 IJT720931 ITP720931 JDL720931 JNH720931 JXD720931 KGZ720931 KQV720931 LAR720931 LKN720931 LUJ720931 MEF720931 MOB720931 MXX720931 NHT720931 NRP720931 OBL720931 OLH720931 OVD720931 PEZ720931 POV720931 PYR720931 QIN720931 QSJ720931 RCF720931 RMB720931 RVX720931 SFT720931 SPP720931 SZL720931 TJH720931 TTD720931 UCZ720931 UMV720931 UWR720931 VGN720931 VQJ720931 WAF720931 WKB720931 WTX720931 HL786467 RH786467 ABD786467 AKZ786467 AUV786467 BER786467 BON786467 BYJ786467 CIF786467 CSB786467 DBX786467 DLT786467 DVP786467 EFL786467 EPH786467 EZD786467 FIZ786467 FSV786467 GCR786467 GMN786467 GWJ786467 HGF786467 HQB786467 HZX786467 IJT786467 ITP786467 JDL786467 JNH786467 JXD786467 KGZ786467 KQV786467 LAR786467 LKN786467 LUJ786467 MEF786467 MOB786467 MXX786467 NHT786467 NRP786467 OBL786467 OLH786467 OVD786467 PEZ786467 POV786467 PYR786467 QIN786467 QSJ786467 RCF786467 RMB786467 RVX786467 SFT786467 SPP786467 SZL786467 TJH786467 TTD786467 UCZ786467 UMV786467 UWR786467 VGN786467 VQJ786467 WAF786467 WKB786467 WTX786467 HL852003 RH852003 ABD852003 AKZ852003 AUV852003 BER852003 BON852003 BYJ852003 CIF852003 CSB852003 DBX852003 DLT852003 DVP852003 EFL852003 EPH852003 EZD852003 FIZ852003 FSV852003 GCR852003 GMN852003 GWJ852003 HGF852003 HQB852003 HZX852003 IJT852003 ITP852003 JDL852003 JNH852003 JXD852003 KGZ852003 KQV852003 LAR852003 LKN852003 LUJ852003 MEF852003 MOB852003 MXX852003 NHT852003 NRP852003 OBL852003 OLH852003 OVD852003 PEZ852003 POV852003 PYR852003 QIN852003 QSJ852003 RCF852003 RMB852003 RVX852003 SFT852003 SPP852003 SZL852003 TJH852003 TTD852003 UCZ852003 UMV852003 UWR852003 VGN852003 VQJ852003 WAF852003 WKB852003 WTX852003 HL917539 RH917539 ABD917539 AKZ917539 AUV917539 BER917539 BON917539 BYJ917539 CIF917539 CSB917539 DBX917539 DLT917539 DVP917539 EFL917539 EPH917539 EZD917539 FIZ917539 FSV917539 GCR917539 GMN917539 GWJ917539 HGF917539 HQB917539 HZX917539 IJT917539 ITP917539 JDL917539 JNH917539 JXD917539 KGZ917539 KQV917539 LAR917539 LKN917539 LUJ917539 MEF917539 MOB917539 MXX917539 NHT917539 NRP917539 OBL917539 OLH917539 OVD917539 PEZ917539 POV917539 PYR917539 QIN917539 QSJ917539 RCF917539 RMB917539 RVX917539 SFT917539 SPP917539 SZL917539 TJH917539 TTD917539 UCZ917539 UMV917539 UWR917539 VGN917539 VQJ917539 WAF917539 WKB917539 WTX917539 HL983075 RH983075 ABD983075 AKZ983075 AUV983075 BER983075 BON983075 BYJ983075 CIF983075 CSB983075 DBX983075 DLT983075 DVP983075 EFL983075 EPH983075 EZD983075 FIZ983075 FSV983075 GCR983075 GMN983075 GWJ983075 HGF983075 HQB983075 HZX983075 IJT983075 ITP983075 JDL983075 JNH983075 JXD983075 KGZ983075 KQV983075 LAR983075 LKN983075 LUJ983075 MEF983075 MOB983075 MXX983075 NHT983075 NRP983075 OBL983075 OLH983075 OVD983075 PEZ983075 POV983075 PYR983075 QIN983075 QSJ983075 RCF983075 RMB983075 RVX983075 SFT983075 SPP983075 SZL983075 TJH983075 TTD983075 UCZ983075 UMV983075 UWR983075 VGN983075 VQJ983075 WAF983075 WKB983075 WTX983075" xr:uid="{19161BAC-1350-4CDE-8779-A5DFC660B14B}">
      <formula1>$C$34:$F$34</formula1>
    </dataValidation>
  </dataValidations>
  <pageMargins left="0.7" right="0.7" top="0.75" bottom="0.75" header="0.3" footer="0.3"/>
  <pageSetup orientation="portrait" r:id="rId1"/>
  <drawing r:id="rId2"/>
  <tableParts count="1">
    <tablePart r:id="rId3"/>
  </tableParts>
  <extLst>
    <ext xmlns:x15="http://schemas.microsoft.com/office/spreadsheetml/2010/11/main" uri="{3A4CF648-6AED-40f4-86FF-DC5316D8AED3}">
      <x14:slicerList xmlns:x14="http://schemas.microsoft.com/office/spreadsheetml/2009/9/main">
        <x14:slicer r:id="rId4"/>
      </x14:slicerList>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576C91-10EF-442B-95E1-0C72D54B7C09}">
  <sheetPr>
    <tabColor theme="4" tint="0.39997558519241921"/>
  </sheetPr>
  <dimension ref="A1:E12"/>
  <sheetViews>
    <sheetView showGridLines="0" workbookViewId="0">
      <selection activeCell="E13" sqref="E13"/>
    </sheetView>
  </sheetViews>
  <sheetFormatPr baseColWidth="10" defaultColWidth="11.453125" defaultRowHeight="13" x14ac:dyDescent="0.3"/>
  <cols>
    <col min="1" max="1" width="2.36328125" style="2" customWidth="1"/>
    <col min="2" max="2" width="27.1796875" style="2" customWidth="1"/>
    <col min="3" max="3" width="4.1796875" style="2" customWidth="1"/>
    <col min="4" max="4" width="36" style="1" customWidth="1"/>
    <col min="5" max="5" width="72.1796875" style="1" customWidth="1"/>
    <col min="6" max="32" width="12.36328125" style="2" customWidth="1"/>
    <col min="33" max="203" width="11.453125" style="2"/>
    <col min="204" max="204" width="35.6328125" style="2" customWidth="1"/>
    <col min="205" max="205" width="31.6328125" style="2" customWidth="1"/>
    <col min="206" max="206" width="46.6328125" style="2" customWidth="1"/>
    <col min="207" max="207" width="41.36328125" style="2" customWidth="1"/>
    <col min="208" max="213" width="11.453125" style="2"/>
    <col min="214" max="216" width="42.36328125" style="2" customWidth="1"/>
    <col min="217" max="459" width="11.453125" style="2"/>
    <col min="460" max="460" width="35.6328125" style="2" customWidth="1"/>
    <col min="461" max="461" width="31.6328125" style="2" customWidth="1"/>
    <col min="462" max="462" width="46.6328125" style="2" customWidth="1"/>
    <col min="463" max="463" width="41.36328125" style="2" customWidth="1"/>
    <col min="464" max="469" width="11.453125" style="2"/>
    <col min="470" max="472" width="42.36328125" style="2" customWidth="1"/>
    <col min="473" max="715" width="11.453125" style="2"/>
    <col min="716" max="716" width="35.6328125" style="2" customWidth="1"/>
    <col min="717" max="717" width="31.6328125" style="2" customWidth="1"/>
    <col min="718" max="718" width="46.6328125" style="2" customWidth="1"/>
    <col min="719" max="719" width="41.36328125" style="2" customWidth="1"/>
    <col min="720" max="725" width="11.453125" style="2"/>
    <col min="726" max="728" width="42.36328125" style="2" customWidth="1"/>
    <col min="729" max="971" width="11.453125" style="2"/>
    <col min="972" max="972" width="35.6328125" style="2" customWidth="1"/>
    <col min="973" max="973" width="31.6328125" style="2" customWidth="1"/>
    <col min="974" max="974" width="46.6328125" style="2" customWidth="1"/>
    <col min="975" max="975" width="41.36328125" style="2" customWidth="1"/>
    <col min="976" max="981" width="11.453125" style="2"/>
    <col min="982" max="984" width="42.36328125" style="2" customWidth="1"/>
    <col min="985" max="1227" width="11.453125" style="2"/>
    <col min="1228" max="1228" width="35.6328125" style="2" customWidth="1"/>
    <col min="1229" max="1229" width="31.6328125" style="2" customWidth="1"/>
    <col min="1230" max="1230" width="46.6328125" style="2" customWidth="1"/>
    <col min="1231" max="1231" width="41.36328125" style="2" customWidth="1"/>
    <col min="1232" max="1237" width="11.453125" style="2"/>
    <col min="1238" max="1240" width="42.36328125" style="2" customWidth="1"/>
    <col min="1241" max="1483" width="11.453125" style="2"/>
    <col min="1484" max="1484" width="35.6328125" style="2" customWidth="1"/>
    <col min="1485" max="1485" width="31.6328125" style="2" customWidth="1"/>
    <col min="1486" max="1486" width="46.6328125" style="2" customWidth="1"/>
    <col min="1487" max="1487" width="41.36328125" style="2" customWidth="1"/>
    <col min="1488" max="1493" width="11.453125" style="2"/>
    <col min="1494" max="1496" width="42.36328125" style="2" customWidth="1"/>
    <col min="1497" max="1739" width="11.453125" style="2"/>
    <col min="1740" max="1740" width="35.6328125" style="2" customWidth="1"/>
    <col min="1741" max="1741" width="31.6328125" style="2" customWidth="1"/>
    <col min="1742" max="1742" width="46.6328125" style="2" customWidth="1"/>
    <col min="1743" max="1743" width="41.36328125" style="2" customWidth="1"/>
    <col min="1744" max="1749" width="11.453125" style="2"/>
    <col min="1750" max="1752" width="42.36328125" style="2" customWidth="1"/>
    <col min="1753" max="1995" width="11.453125" style="2"/>
    <col min="1996" max="1996" width="35.6328125" style="2" customWidth="1"/>
    <col min="1997" max="1997" width="31.6328125" style="2" customWidth="1"/>
    <col min="1998" max="1998" width="46.6328125" style="2" customWidth="1"/>
    <col min="1999" max="1999" width="41.36328125" style="2" customWidth="1"/>
    <col min="2000" max="2005" width="11.453125" style="2"/>
    <col min="2006" max="2008" width="42.36328125" style="2" customWidth="1"/>
    <col min="2009" max="2251" width="11.453125" style="2"/>
    <col min="2252" max="2252" width="35.6328125" style="2" customWidth="1"/>
    <col min="2253" max="2253" width="31.6328125" style="2" customWidth="1"/>
    <col min="2254" max="2254" width="46.6328125" style="2" customWidth="1"/>
    <col min="2255" max="2255" width="41.36328125" style="2" customWidth="1"/>
    <col min="2256" max="2261" width="11.453125" style="2"/>
    <col min="2262" max="2264" width="42.36328125" style="2" customWidth="1"/>
    <col min="2265" max="2507" width="11.453125" style="2"/>
    <col min="2508" max="2508" width="35.6328125" style="2" customWidth="1"/>
    <col min="2509" max="2509" width="31.6328125" style="2" customWidth="1"/>
    <col min="2510" max="2510" width="46.6328125" style="2" customWidth="1"/>
    <col min="2511" max="2511" width="41.36328125" style="2" customWidth="1"/>
    <col min="2512" max="2517" width="11.453125" style="2"/>
    <col min="2518" max="2520" width="42.36328125" style="2" customWidth="1"/>
    <col min="2521" max="2763" width="11.453125" style="2"/>
    <col min="2764" max="2764" width="35.6328125" style="2" customWidth="1"/>
    <col min="2765" max="2765" width="31.6328125" style="2" customWidth="1"/>
    <col min="2766" max="2766" width="46.6328125" style="2" customWidth="1"/>
    <col min="2767" max="2767" width="41.36328125" style="2" customWidth="1"/>
    <col min="2768" max="2773" width="11.453125" style="2"/>
    <col min="2774" max="2776" width="42.36328125" style="2" customWidth="1"/>
    <col min="2777" max="3019" width="11.453125" style="2"/>
    <col min="3020" max="3020" width="35.6328125" style="2" customWidth="1"/>
    <col min="3021" max="3021" width="31.6328125" style="2" customWidth="1"/>
    <col min="3022" max="3022" width="46.6328125" style="2" customWidth="1"/>
    <col min="3023" max="3023" width="41.36328125" style="2" customWidth="1"/>
    <col min="3024" max="3029" width="11.453125" style="2"/>
    <col min="3030" max="3032" width="42.36328125" style="2" customWidth="1"/>
    <col min="3033" max="3275" width="11.453125" style="2"/>
    <col min="3276" max="3276" width="35.6328125" style="2" customWidth="1"/>
    <col min="3277" max="3277" width="31.6328125" style="2" customWidth="1"/>
    <col min="3278" max="3278" width="46.6328125" style="2" customWidth="1"/>
    <col min="3279" max="3279" width="41.36328125" style="2" customWidth="1"/>
    <col min="3280" max="3285" width="11.453125" style="2"/>
    <col min="3286" max="3288" width="42.36328125" style="2" customWidth="1"/>
    <col min="3289" max="3531" width="11.453125" style="2"/>
    <col min="3532" max="3532" width="35.6328125" style="2" customWidth="1"/>
    <col min="3533" max="3533" width="31.6328125" style="2" customWidth="1"/>
    <col min="3534" max="3534" width="46.6328125" style="2" customWidth="1"/>
    <col min="3535" max="3535" width="41.36328125" style="2" customWidth="1"/>
    <col min="3536" max="3541" width="11.453125" style="2"/>
    <col min="3542" max="3544" width="42.36328125" style="2" customWidth="1"/>
    <col min="3545" max="3787" width="11.453125" style="2"/>
    <col min="3788" max="3788" width="35.6328125" style="2" customWidth="1"/>
    <col min="3789" max="3789" width="31.6328125" style="2" customWidth="1"/>
    <col min="3790" max="3790" width="46.6328125" style="2" customWidth="1"/>
    <col min="3791" max="3791" width="41.36328125" style="2" customWidth="1"/>
    <col min="3792" max="3797" width="11.453125" style="2"/>
    <col min="3798" max="3800" width="42.36328125" style="2" customWidth="1"/>
    <col min="3801" max="4043" width="11.453125" style="2"/>
    <col min="4044" max="4044" width="35.6328125" style="2" customWidth="1"/>
    <col min="4045" max="4045" width="31.6328125" style="2" customWidth="1"/>
    <col min="4046" max="4046" width="46.6328125" style="2" customWidth="1"/>
    <col min="4047" max="4047" width="41.36328125" style="2" customWidth="1"/>
    <col min="4048" max="4053" width="11.453125" style="2"/>
    <col min="4054" max="4056" width="42.36328125" style="2" customWidth="1"/>
    <col min="4057" max="4299" width="11.453125" style="2"/>
    <col min="4300" max="4300" width="35.6328125" style="2" customWidth="1"/>
    <col min="4301" max="4301" width="31.6328125" style="2" customWidth="1"/>
    <col min="4302" max="4302" width="46.6328125" style="2" customWidth="1"/>
    <col min="4303" max="4303" width="41.36328125" style="2" customWidth="1"/>
    <col min="4304" max="4309" width="11.453125" style="2"/>
    <col min="4310" max="4312" width="42.36328125" style="2" customWidth="1"/>
    <col min="4313" max="4555" width="11.453125" style="2"/>
    <col min="4556" max="4556" width="35.6328125" style="2" customWidth="1"/>
    <col min="4557" max="4557" width="31.6328125" style="2" customWidth="1"/>
    <col min="4558" max="4558" width="46.6328125" style="2" customWidth="1"/>
    <col min="4559" max="4559" width="41.36328125" style="2" customWidth="1"/>
    <col min="4560" max="4565" width="11.453125" style="2"/>
    <col min="4566" max="4568" width="42.36328125" style="2" customWidth="1"/>
    <col min="4569" max="4811" width="11.453125" style="2"/>
    <col min="4812" max="4812" width="35.6328125" style="2" customWidth="1"/>
    <col min="4813" max="4813" width="31.6328125" style="2" customWidth="1"/>
    <col min="4814" max="4814" width="46.6328125" style="2" customWidth="1"/>
    <col min="4815" max="4815" width="41.36328125" style="2" customWidth="1"/>
    <col min="4816" max="4821" width="11.453125" style="2"/>
    <col min="4822" max="4824" width="42.36328125" style="2" customWidth="1"/>
    <col min="4825" max="5067" width="11.453125" style="2"/>
    <col min="5068" max="5068" width="35.6328125" style="2" customWidth="1"/>
    <col min="5069" max="5069" width="31.6328125" style="2" customWidth="1"/>
    <col min="5070" max="5070" width="46.6328125" style="2" customWidth="1"/>
    <col min="5071" max="5071" width="41.36328125" style="2" customWidth="1"/>
    <col min="5072" max="5077" width="11.453125" style="2"/>
    <col min="5078" max="5080" width="42.36328125" style="2" customWidth="1"/>
    <col min="5081" max="5323" width="11.453125" style="2"/>
    <col min="5324" max="5324" width="35.6328125" style="2" customWidth="1"/>
    <col min="5325" max="5325" width="31.6328125" style="2" customWidth="1"/>
    <col min="5326" max="5326" width="46.6328125" style="2" customWidth="1"/>
    <col min="5327" max="5327" width="41.36328125" style="2" customWidth="1"/>
    <col min="5328" max="5333" width="11.453125" style="2"/>
    <col min="5334" max="5336" width="42.36328125" style="2" customWidth="1"/>
    <col min="5337" max="5579" width="11.453125" style="2"/>
    <col min="5580" max="5580" width="35.6328125" style="2" customWidth="1"/>
    <col min="5581" max="5581" width="31.6328125" style="2" customWidth="1"/>
    <col min="5582" max="5582" width="46.6328125" style="2" customWidth="1"/>
    <col min="5583" max="5583" width="41.36328125" style="2" customWidth="1"/>
    <col min="5584" max="5589" width="11.453125" style="2"/>
    <col min="5590" max="5592" width="42.36328125" style="2" customWidth="1"/>
    <col min="5593" max="5835" width="11.453125" style="2"/>
    <col min="5836" max="5836" width="35.6328125" style="2" customWidth="1"/>
    <col min="5837" max="5837" width="31.6328125" style="2" customWidth="1"/>
    <col min="5838" max="5838" width="46.6328125" style="2" customWidth="1"/>
    <col min="5839" max="5839" width="41.36328125" style="2" customWidth="1"/>
    <col min="5840" max="5845" width="11.453125" style="2"/>
    <col min="5846" max="5848" width="42.36328125" style="2" customWidth="1"/>
    <col min="5849" max="6091" width="11.453125" style="2"/>
    <col min="6092" max="6092" width="35.6328125" style="2" customWidth="1"/>
    <col min="6093" max="6093" width="31.6328125" style="2" customWidth="1"/>
    <col min="6094" max="6094" width="46.6328125" style="2" customWidth="1"/>
    <col min="6095" max="6095" width="41.36328125" style="2" customWidth="1"/>
    <col min="6096" max="6101" width="11.453125" style="2"/>
    <col min="6102" max="6104" width="42.36328125" style="2" customWidth="1"/>
    <col min="6105" max="6347" width="11.453125" style="2"/>
    <col min="6348" max="6348" width="35.6328125" style="2" customWidth="1"/>
    <col min="6349" max="6349" width="31.6328125" style="2" customWidth="1"/>
    <col min="6350" max="6350" width="46.6328125" style="2" customWidth="1"/>
    <col min="6351" max="6351" width="41.36328125" style="2" customWidth="1"/>
    <col min="6352" max="6357" width="11.453125" style="2"/>
    <col min="6358" max="6360" width="42.36328125" style="2" customWidth="1"/>
    <col min="6361" max="6603" width="11.453125" style="2"/>
    <col min="6604" max="6604" width="35.6328125" style="2" customWidth="1"/>
    <col min="6605" max="6605" width="31.6328125" style="2" customWidth="1"/>
    <col min="6606" max="6606" width="46.6328125" style="2" customWidth="1"/>
    <col min="6607" max="6607" width="41.36328125" style="2" customWidth="1"/>
    <col min="6608" max="6613" width="11.453125" style="2"/>
    <col min="6614" max="6616" width="42.36328125" style="2" customWidth="1"/>
    <col min="6617" max="6859" width="11.453125" style="2"/>
    <col min="6860" max="6860" width="35.6328125" style="2" customWidth="1"/>
    <col min="6861" max="6861" width="31.6328125" style="2" customWidth="1"/>
    <col min="6862" max="6862" width="46.6328125" style="2" customWidth="1"/>
    <col min="6863" max="6863" width="41.36328125" style="2" customWidth="1"/>
    <col min="6864" max="6869" width="11.453125" style="2"/>
    <col min="6870" max="6872" width="42.36328125" style="2" customWidth="1"/>
    <col min="6873" max="7115" width="11.453125" style="2"/>
    <col min="7116" max="7116" width="35.6328125" style="2" customWidth="1"/>
    <col min="7117" max="7117" width="31.6328125" style="2" customWidth="1"/>
    <col min="7118" max="7118" width="46.6328125" style="2" customWidth="1"/>
    <col min="7119" max="7119" width="41.36328125" style="2" customWidth="1"/>
    <col min="7120" max="7125" width="11.453125" style="2"/>
    <col min="7126" max="7128" width="42.36328125" style="2" customWidth="1"/>
    <col min="7129" max="7371" width="11.453125" style="2"/>
    <col min="7372" max="7372" width="35.6328125" style="2" customWidth="1"/>
    <col min="7373" max="7373" width="31.6328125" style="2" customWidth="1"/>
    <col min="7374" max="7374" width="46.6328125" style="2" customWidth="1"/>
    <col min="7375" max="7375" width="41.36328125" style="2" customWidth="1"/>
    <col min="7376" max="7381" width="11.453125" style="2"/>
    <col min="7382" max="7384" width="42.36328125" style="2" customWidth="1"/>
    <col min="7385" max="7627" width="11.453125" style="2"/>
    <col min="7628" max="7628" width="35.6328125" style="2" customWidth="1"/>
    <col min="7629" max="7629" width="31.6328125" style="2" customWidth="1"/>
    <col min="7630" max="7630" width="46.6328125" style="2" customWidth="1"/>
    <col min="7631" max="7631" width="41.36328125" style="2" customWidth="1"/>
    <col min="7632" max="7637" width="11.453125" style="2"/>
    <col min="7638" max="7640" width="42.36328125" style="2" customWidth="1"/>
    <col min="7641" max="7883" width="11.453125" style="2"/>
    <col min="7884" max="7884" width="35.6328125" style="2" customWidth="1"/>
    <col min="7885" max="7885" width="31.6328125" style="2" customWidth="1"/>
    <col min="7886" max="7886" width="46.6328125" style="2" customWidth="1"/>
    <col min="7887" max="7887" width="41.36328125" style="2" customWidth="1"/>
    <col min="7888" max="7893" width="11.453125" style="2"/>
    <col min="7894" max="7896" width="42.36328125" style="2" customWidth="1"/>
    <col min="7897" max="8139" width="11.453125" style="2"/>
    <col min="8140" max="8140" width="35.6328125" style="2" customWidth="1"/>
    <col min="8141" max="8141" width="31.6328125" style="2" customWidth="1"/>
    <col min="8142" max="8142" width="46.6328125" style="2" customWidth="1"/>
    <col min="8143" max="8143" width="41.36328125" style="2" customWidth="1"/>
    <col min="8144" max="8149" width="11.453125" style="2"/>
    <col min="8150" max="8152" width="42.36328125" style="2" customWidth="1"/>
    <col min="8153" max="8395" width="11.453125" style="2"/>
    <col min="8396" max="8396" width="35.6328125" style="2" customWidth="1"/>
    <col min="8397" max="8397" width="31.6328125" style="2" customWidth="1"/>
    <col min="8398" max="8398" width="46.6328125" style="2" customWidth="1"/>
    <col min="8399" max="8399" width="41.36328125" style="2" customWidth="1"/>
    <col min="8400" max="8405" width="11.453125" style="2"/>
    <col min="8406" max="8408" width="42.36328125" style="2" customWidth="1"/>
    <col min="8409" max="8651" width="11.453125" style="2"/>
    <col min="8652" max="8652" width="35.6328125" style="2" customWidth="1"/>
    <col min="8653" max="8653" width="31.6328125" style="2" customWidth="1"/>
    <col min="8654" max="8654" width="46.6328125" style="2" customWidth="1"/>
    <col min="8655" max="8655" width="41.36328125" style="2" customWidth="1"/>
    <col min="8656" max="8661" width="11.453125" style="2"/>
    <col min="8662" max="8664" width="42.36328125" style="2" customWidth="1"/>
    <col min="8665" max="8907" width="11.453125" style="2"/>
    <col min="8908" max="8908" width="35.6328125" style="2" customWidth="1"/>
    <col min="8909" max="8909" width="31.6328125" style="2" customWidth="1"/>
    <col min="8910" max="8910" width="46.6328125" style="2" customWidth="1"/>
    <col min="8911" max="8911" width="41.36328125" style="2" customWidth="1"/>
    <col min="8912" max="8917" width="11.453125" style="2"/>
    <col min="8918" max="8920" width="42.36328125" style="2" customWidth="1"/>
    <col min="8921" max="9163" width="11.453125" style="2"/>
    <col min="9164" max="9164" width="35.6328125" style="2" customWidth="1"/>
    <col min="9165" max="9165" width="31.6328125" style="2" customWidth="1"/>
    <col min="9166" max="9166" width="46.6328125" style="2" customWidth="1"/>
    <col min="9167" max="9167" width="41.36328125" style="2" customWidth="1"/>
    <col min="9168" max="9173" width="11.453125" style="2"/>
    <col min="9174" max="9176" width="42.36328125" style="2" customWidth="1"/>
    <col min="9177" max="9419" width="11.453125" style="2"/>
    <col min="9420" max="9420" width="35.6328125" style="2" customWidth="1"/>
    <col min="9421" max="9421" width="31.6328125" style="2" customWidth="1"/>
    <col min="9422" max="9422" width="46.6328125" style="2" customWidth="1"/>
    <col min="9423" max="9423" width="41.36328125" style="2" customWidth="1"/>
    <col min="9424" max="9429" width="11.453125" style="2"/>
    <col min="9430" max="9432" width="42.36328125" style="2" customWidth="1"/>
    <col min="9433" max="9675" width="11.453125" style="2"/>
    <col min="9676" max="9676" width="35.6328125" style="2" customWidth="1"/>
    <col min="9677" max="9677" width="31.6328125" style="2" customWidth="1"/>
    <col min="9678" max="9678" width="46.6328125" style="2" customWidth="1"/>
    <col min="9679" max="9679" width="41.36328125" style="2" customWidth="1"/>
    <col min="9680" max="9685" width="11.453125" style="2"/>
    <col min="9686" max="9688" width="42.36328125" style="2" customWidth="1"/>
    <col min="9689" max="9931" width="11.453125" style="2"/>
    <col min="9932" max="9932" width="35.6328125" style="2" customWidth="1"/>
    <col min="9933" max="9933" width="31.6328125" style="2" customWidth="1"/>
    <col min="9934" max="9934" width="46.6328125" style="2" customWidth="1"/>
    <col min="9935" max="9935" width="41.36328125" style="2" customWidth="1"/>
    <col min="9936" max="9941" width="11.453125" style="2"/>
    <col min="9942" max="9944" width="42.36328125" style="2" customWidth="1"/>
    <col min="9945" max="10187" width="11.453125" style="2"/>
    <col min="10188" max="10188" width="35.6328125" style="2" customWidth="1"/>
    <col min="10189" max="10189" width="31.6328125" style="2" customWidth="1"/>
    <col min="10190" max="10190" width="46.6328125" style="2" customWidth="1"/>
    <col min="10191" max="10191" width="41.36328125" style="2" customWidth="1"/>
    <col min="10192" max="10197" width="11.453125" style="2"/>
    <col min="10198" max="10200" width="42.36328125" style="2" customWidth="1"/>
    <col min="10201" max="10443" width="11.453125" style="2"/>
    <col min="10444" max="10444" width="35.6328125" style="2" customWidth="1"/>
    <col min="10445" max="10445" width="31.6328125" style="2" customWidth="1"/>
    <col min="10446" max="10446" width="46.6328125" style="2" customWidth="1"/>
    <col min="10447" max="10447" width="41.36328125" style="2" customWidth="1"/>
    <col min="10448" max="10453" width="11.453125" style="2"/>
    <col min="10454" max="10456" width="42.36328125" style="2" customWidth="1"/>
    <col min="10457" max="10699" width="11.453125" style="2"/>
    <col min="10700" max="10700" width="35.6328125" style="2" customWidth="1"/>
    <col min="10701" max="10701" width="31.6328125" style="2" customWidth="1"/>
    <col min="10702" max="10702" width="46.6328125" style="2" customWidth="1"/>
    <col min="10703" max="10703" width="41.36328125" style="2" customWidth="1"/>
    <col min="10704" max="10709" width="11.453125" style="2"/>
    <col min="10710" max="10712" width="42.36328125" style="2" customWidth="1"/>
    <col min="10713" max="10955" width="11.453125" style="2"/>
    <col min="10956" max="10956" width="35.6328125" style="2" customWidth="1"/>
    <col min="10957" max="10957" width="31.6328125" style="2" customWidth="1"/>
    <col min="10958" max="10958" width="46.6328125" style="2" customWidth="1"/>
    <col min="10959" max="10959" width="41.36328125" style="2" customWidth="1"/>
    <col min="10960" max="10965" width="11.453125" style="2"/>
    <col min="10966" max="10968" width="42.36328125" style="2" customWidth="1"/>
    <col min="10969" max="11211" width="11.453125" style="2"/>
    <col min="11212" max="11212" width="35.6328125" style="2" customWidth="1"/>
    <col min="11213" max="11213" width="31.6328125" style="2" customWidth="1"/>
    <col min="11214" max="11214" width="46.6328125" style="2" customWidth="1"/>
    <col min="11215" max="11215" width="41.36328125" style="2" customWidth="1"/>
    <col min="11216" max="11221" width="11.453125" style="2"/>
    <col min="11222" max="11224" width="42.36328125" style="2" customWidth="1"/>
    <col min="11225" max="11467" width="11.453125" style="2"/>
    <col min="11468" max="11468" width="35.6328125" style="2" customWidth="1"/>
    <col min="11469" max="11469" width="31.6328125" style="2" customWidth="1"/>
    <col min="11470" max="11470" width="46.6328125" style="2" customWidth="1"/>
    <col min="11471" max="11471" width="41.36328125" style="2" customWidth="1"/>
    <col min="11472" max="11477" width="11.453125" style="2"/>
    <col min="11478" max="11480" width="42.36328125" style="2" customWidth="1"/>
    <col min="11481" max="11723" width="11.453125" style="2"/>
    <col min="11724" max="11724" width="35.6328125" style="2" customWidth="1"/>
    <col min="11725" max="11725" width="31.6328125" style="2" customWidth="1"/>
    <col min="11726" max="11726" width="46.6328125" style="2" customWidth="1"/>
    <col min="11727" max="11727" width="41.36328125" style="2" customWidth="1"/>
    <col min="11728" max="11733" width="11.453125" style="2"/>
    <col min="11734" max="11736" width="42.36328125" style="2" customWidth="1"/>
    <col min="11737" max="11979" width="11.453125" style="2"/>
    <col min="11980" max="11980" width="35.6328125" style="2" customWidth="1"/>
    <col min="11981" max="11981" width="31.6328125" style="2" customWidth="1"/>
    <col min="11982" max="11982" width="46.6328125" style="2" customWidth="1"/>
    <col min="11983" max="11983" width="41.36328125" style="2" customWidth="1"/>
    <col min="11984" max="11989" width="11.453125" style="2"/>
    <col min="11990" max="11992" width="42.36328125" style="2" customWidth="1"/>
    <col min="11993" max="12235" width="11.453125" style="2"/>
    <col min="12236" max="12236" width="35.6328125" style="2" customWidth="1"/>
    <col min="12237" max="12237" width="31.6328125" style="2" customWidth="1"/>
    <col min="12238" max="12238" width="46.6328125" style="2" customWidth="1"/>
    <col min="12239" max="12239" width="41.36328125" style="2" customWidth="1"/>
    <col min="12240" max="12245" width="11.453125" style="2"/>
    <col min="12246" max="12248" width="42.36328125" style="2" customWidth="1"/>
    <col min="12249" max="12491" width="11.453125" style="2"/>
    <col min="12492" max="12492" width="35.6328125" style="2" customWidth="1"/>
    <col min="12493" max="12493" width="31.6328125" style="2" customWidth="1"/>
    <col min="12494" max="12494" width="46.6328125" style="2" customWidth="1"/>
    <col min="12495" max="12495" width="41.36328125" style="2" customWidth="1"/>
    <col min="12496" max="12501" width="11.453125" style="2"/>
    <col min="12502" max="12504" width="42.36328125" style="2" customWidth="1"/>
    <col min="12505" max="12747" width="11.453125" style="2"/>
    <col min="12748" max="12748" width="35.6328125" style="2" customWidth="1"/>
    <col min="12749" max="12749" width="31.6328125" style="2" customWidth="1"/>
    <col min="12750" max="12750" width="46.6328125" style="2" customWidth="1"/>
    <col min="12751" max="12751" width="41.36328125" style="2" customWidth="1"/>
    <col min="12752" max="12757" width="11.453125" style="2"/>
    <col min="12758" max="12760" width="42.36328125" style="2" customWidth="1"/>
    <col min="12761" max="13003" width="11.453125" style="2"/>
    <col min="13004" max="13004" width="35.6328125" style="2" customWidth="1"/>
    <col min="13005" max="13005" width="31.6328125" style="2" customWidth="1"/>
    <col min="13006" max="13006" width="46.6328125" style="2" customWidth="1"/>
    <col min="13007" max="13007" width="41.36328125" style="2" customWidth="1"/>
    <col min="13008" max="13013" width="11.453125" style="2"/>
    <col min="13014" max="13016" width="42.36328125" style="2" customWidth="1"/>
    <col min="13017" max="13259" width="11.453125" style="2"/>
    <col min="13260" max="13260" width="35.6328125" style="2" customWidth="1"/>
    <col min="13261" max="13261" width="31.6328125" style="2" customWidth="1"/>
    <col min="13262" max="13262" width="46.6328125" style="2" customWidth="1"/>
    <col min="13263" max="13263" width="41.36328125" style="2" customWidth="1"/>
    <col min="13264" max="13269" width="11.453125" style="2"/>
    <col min="13270" max="13272" width="42.36328125" style="2" customWidth="1"/>
    <col min="13273" max="13515" width="11.453125" style="2"/>
    <col min="13516" max="13516" width="35.6328125" style="2" customWidth="1"/>
    <col min="13517" max="13517" width="31.6328125" style="2" customWidth="1"/>
    <col min="13518" max="13518" width="46.6328125" style="2" customWidth="1"/>
    <col min="13519" max="13519" width="41.36328125" style="2" customWidth="1"/>
    <col min="13520" max="13525" width="11.453125" style="2"/>
    <col min="13526" max="13528" width="42.36328125" style="2" customWidth="1"/>
    <col min="13529" max="13771" width="11.453125" style="2"/>
    <col min="13772" max="13772" width="35.6328125" style="2" customWidth="1"/>
    <col min="13773" max="13773" width="31.6328125" style="2" customWidth="1"/>
    <col min="13774" max="13774" width="46.6328125" style="2" customWidth="1"/>
    <col min="13775" max="13775" width="41.36328125" style="2" customWidth="1"/>
    <col min="13776" max="13781" width="11.453125" style="2"/>
    <col min="13782" max="13784" width="42.36328125" style="2" customWidth="1"/>
    <col min="13785" max="14027" width="11.453125" style="2"/>
    <col min="14028" max="14028" width="35.6328125" style="2" customWidth="1"/>
    <col min="14029" max="14029" width="31.6328125" style="2" customWidth="1"/>
    <col min="14030" max="14030" width="46.6328125" style="2" customWidth="1"/>
    <col min="14031" max="14031" width="41.36328125" style="2" customWidth="1"/>
    <col min="14032" max="14037" width="11.453125" style="2"/>
    <col min="14038" max="14040" width="42.36328125" style="2" customWidth="1"/>
    <col min="14041" max="14283" width="11.453125" style="2"/>
    <col min="14284" max="14284" width="35.6328125" style="2" customWidth="1"/>
    <col min="14285" max="14285" width="31.6328125" style="2" customWidth="1"/>
    <col min="14286" max="14286" width="46.6328125" style="2" customWidth="1"/>
    <col min="14287" max="14287" width="41.36328125" style="2" customWidth="1"/>
    <col min="14288" max="14293" width="11.453125" style="2"/>
    <col min="14294" max="14296" width="42.36328125" style="2" customWidth="1"/>
    <col min="14297" max="14539" width="11.453125" style="2"/>
    <col min="14540" max="14540" width="35.6328125" style="2" customWidth="1"/>
    <col min="14541" max="14541" width="31.6328125" style="2" customWidth="1"/>
    <col min="14542" max="14542" width="46.6328125" style="2" customWidth="1"/>
    <col min="14543" max="14543" width="41.36328125" style="2" customWidth="1"/>
    <col min="14544" max="14549" width="11.453125" style="2"/>
    <col min="14550" max="14552" width="42.36328125" style="2" customWidth="1"/>
    <col min="14553" max="14795" width="11.453125" style="2"/>
    <col min="14796" max="14796" width="35.6328125" style="2" customWidth="1"/>
    <col min="14797" max="14797" width="31.6328125" style="2" customWidth="1"/>
    <col min="14798" max="14798" width="46.6328125" style="2" customWidth="1"/>
    <col min="14799" max="14799" width="41.36328125" style="2" customWidth="1"/>
    <col min="14800" max="14805" width="11.453125" style="2"/>
    <col min="14806" max="14808" width="42.36328125" style="2" customWidth="1"/>
    <col min="14809" max="15051" width="11.453125" style="2"/>
    <col min="15052" max="15052" width="35.6328125" style="2" customWidth="1"/>
    <col min="15053" max="15053" width="31.6328125" style="2" customWidth="1"/>
    <col min="15054" max="15054" width="46.6328125" style="2" customWidth="1"/>
    <col min="15055" max="15055" width="41.36328125" style="2" customWidth="1"/>
    <col min="15056" max="15061" width="11.453125" style="2"/>
    <col min="15062" max="15064" width="42.36328125" style="2" customWidth="1"/>
    <col min="15065" max="15307" width="11.453125" style="2"/>
    <col min="15308" max="15308" width="35.6328125" style="2" customWidth="1"/>
    <col min="15309" max="15309" width="31.6328125" style="2" customWidth="1"/>
    <col min="15310" max="15310" width="46.6328125" style="2" customWidth="1"/>
    <col min="15311" max="15311" width="41.36328125" style="2" customWidth="1"/>
    <col min="15312" max="15317" width="11.453125" style="2"/>
    <col min="15318" max="15320" width="42.36328125" style="2" customWidth="1"/>
    <col min="15321" max="15563" width="11.453125" style="2"/>
    <col min="15564" max="15564" width="35.6328125" style="2" customWidth="1"/>
    <col min="15565" max="15565" width="31.6328125" style="2" customWidth="1"/>
    <col min="15566" max="15566" width="46.6328125" style="2" customWidth="1"/>
    <col min="15567" max="15567" width="41.36328125" style="2" customWidth="1"/>
    <col min="15568" max="15573" width="11.453125" style="2"/>
    <col min="15574" max="15576" width="42.36328125" style="2" customWidth="1"/>
    <col min="15577" max="15819" width="11.453125" style="2"/>
    <col min="15820" max="15820" width="35.6328125" style="2" customWidth="1"/>
    <col min="15821" max="15821" width="31.6328125" style="2" customWidth="1"/>
    <col min="15822" max="15822" width="46.6328125" style="2" customWidth="1"/>
    <col min="15823" max="15823" width="41.36328125" style="2" customWidth="1"/>
    <col min="15824" max="15829" width="11.453125" style="2"/>
    <col min="15830" max="15832" width="42.36328125" style="2" customWidth="1"/>
    <col min="15833" max="16075" width="11.453125" style="2"/>
    <col min="16076" max="16076" width="35.6328125" style="2" customWidth="1"/>
    <col min="16077" max="16077" width="31.6328125" style="2" customWidth="1"/>
    <col min="16078" max="16078" width="46.6328125" style="2" customWidth="1"/>
    <col min="16079" max="16079" width="41.36328125" style="2" customWidth="1"/>
    <col min="16080" max="16085" width="11.453125" style="2"/>
    <col min="16086" max="16088" width="42.36328125" style="2" customWidth="1"/>
    <col min="16089" max="16384" width="11.453125" style="2"/>
  </cols>
  <sheetData>
    <row r="1" spans="1:5" s="1" customFormat="1" x14ac:dyDescent="0.3">
      <c r="A1" s="2"/>
      <c r="B1" s="2"/>
      <c r="C1" s="2"/>
    </row>
    <row r="2" spans="1:5" s="1" customFormat="1" ht="18.75" customHeight="1" thickBot="1" x14ac:dyDescent="0.35">
      <c r="A2" s="2"/>
      <c r="B2" s="2"/>
      <c r="C2" s="2"/>
      <c r="D2" s="1" t="s">
        <v>895</v>
      </c>
    </row>
    <row r="3" spans="1:5" s="1" customFormat="1" ht="21.75" customHeight="1" x14ac:dyDescent="0.3">
      <c r="A3" s="2"/>
      <c r="B3" s="2"/>
      <c r="C3" s="2"/>
      <c r="D3" s="5"/>
      <c r="E3" s="6"/>
    </row>
    <row r="4" spans="1:5" s="1" customFormat="1" ht="14.75" customHeight="1" x14ac:dyDescent="0.3">
      <c r="A4" s="2"/>
      <c r="B4" s="2"/>
      <c r="C4" s="2"/>
      <c r="D4" s="113" t="s">
        <v>26</v>
      </c>
      <c r="E4" s="114"/>
    </row>
    <row r="5" spans="1:5" s="1" customFormat="1" ht="18.75" customHeight="1" x14ac:dyDescent="0.3">
      <c r="A5" s="2"/>
      <c r="B5" s="2"/>
      <c r="C5" s="2"/>
      <c r="D5" s="113" t="s">
        <v>51</v>
      </c>
      <c r="E5" s="114"/>
    </row>
    <row r="6" spans="1:5" s="1" customFormat="1" ht="18" customHeight="1" x14ac:dyDescent="0.3">
      <c r="A6" s="2"/>
      <c r="B6" s="2"/>
      <c r="C6" s="2"/>
      <c r="D6" s="113" t="s">
        <v>76</v>
      </c>
      <c r="E6" s="114"/>
    </row>
    <row r="7" spans="1:5" s="1" customFormat="1" ht="16.5" customHeight="1" thickBot="1" x14ac:dyDescent="0.35">
      <c r="A7" s="2"/>
      <c r="B7" s="2"/>
      <c r="C7" s="2"/>
      <c r="D7" s="115"/>
      <c r="E7" s="116"/>
    </row>
    <row r="8" spans="1:5" s="1" customFormat="1" ht="19.5" customHeight="1" x14ac:dyDescent="0.3">
      <c r="A8" s="2"/>
      <c r="B8" s="2"/>
      <c r="C8" s="2"/>
      <c r="D8" s="117" t="s">
        <v>125</v>
      </c>
      <c r="E8" s="118"/>
    </row>
    <row r="9" spans="1:5" s="1" customFormat="1" ht="15" customHeight="1" x14ac:dyDescent="0.3">
      <c r="A9" s="2"/>
      <c r="B9" s="2"/>
      <c r="C9" s="2"/>
      <c r="D9" s="17" t="s">
        <v>149</v>
      </c>
      <c r="E9" s="40"/>
    </row>
    <row r="10" spans="1:5" s="1" customFormat="1" ht="27" customHeight="1" thickBot="1" x14ac:dyDescent="0.35">
      <c r="A10" s="2"/>
      <c r="B10" s="2"/>
      <c r="C10" s="2"/>
      <c r="D10" s="21" t="s">
        <v>226</v>
      </c>
      <c r="E10" s="71"/>
    </row>
    <row r="11" spans="1:5" s="1" customFormat="1" ht="11" customHeight="1" x14ac:dyDescent="0.3">
      <c r="A11" s="2"/>
      <c r="B11" s="2"/>
      <c r="C11" s="2"/>
    </row>
    <row r="12" spans="1:5" s="1" customFormat="1" ht="11" customHeight="1" x14ac:dyDescent="0.3">
      <c r="A12" s="2"/>
      <c r="B12" s="2"/>
      <c r="C12" s="2"/>
      <c r="D12" s="2"/>
    </row>
  </sheetData>
  <mergeCells count="5">
    <mergeCell ref="D4:E4"/>
    <mergeCell ref="D5:E5"/>
    <mergeCell ref="D6:E6"/>
    <mergeCell ref="D7:E7"/>
    <mergeCell ref="D8:E8"/>
  </mergeCells>
  <dataValidations count="2">
    <dataValidation type="list" allowBlank="1" showInputMessage="1" showErrorMessage="1" sqref="GZ8 QV8 AAR8 AKN8 AUJ8 BEF8 BOB8 BXX8 CHT8 CRP8 DBL8 DLH8 DVD8 EEZ8 EOV8 EYR8 FIN8 FSJ8 GCF8 GMB8 GVX8 HFT8 HPP8 HZL8 IJH8 ITD8 JCZ8 JMV8 JWR8 KGN8 KQJ8 LAF8 LKB8 LTX8 MDT8 MNP8 MXL8 NHH8 NRD8 OAZ8 OKV8 OUR8 PEN8 POJ8 PYF8 QIB8 QRX8 RBT8 RLP8 RVL8 SFH8 SPD8 SYZ8 TIV8 TSR8 UCN8 UMJ8 UWF8 VGB8 VPX8 VZT8 WJP8 WTL8" xr:uid="{3FD31DD9-1EAA-4FB3-85FC-C99185CDAF0A}">
      <formula1>#REF!</formula1>
    </dataValidation>
    <dataValidation type="list" allowBlank="1" showInputMessage="1" showErrorMessage="1" sqref="HA8 QW8 AAS8 AKO8 AUK8 BEG8 BOC8 BXY8 CHU8 CRQ8 DBM8 DLI8 DVE8 EFA8 EOW8 EYS8 FIO8 FSK8 GCG8 GMC8 GVY8 HFU8 HPQ8 HZM8 IJI8 ITE8 JDA8 JMW8 JWS8 KGO8 KQK8 LAG8 LKC8 LTY8 MDU8 MNQ8 MXM8 NHI8 NRE8 OBA8 OKW8 OUS8 PEO8 POK8 PYG8 QIC8 QRY8 RBU8 RLQ8 RVM8 SFI8 SPE8 SZA8 TIW8 TSS8 UCO8 UMK8 UWG8 VGC8 VPY8 VZU8 WJQ8 WTM8" xr:uid="{79932048-E771-49E5-A7DF-9A9DC7580558}">
      <formula1>INDIRECT(#REF!)</formula1>
    </dataValidation>
  </dataValidations>
  <pageMargins left="0.7" right="0.7" top="0.75" bottom="0.75" header="0.3" footer="0.3"/>
  <drawing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9B4C729F-CF94-4CCF-9C0A-ED24F2544620}">
          <x14:formula1>
            <xm:f>Datos!$U$3:$AP$3</xm:f>
          </x14:formula1>
          <xm:sqref>E10</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BDDAF5-0548-4479-80F1-6A015149A599}">
  <sheetPr codeName="Hoja14"/>
  <dimension ref="B1:BF82"/>
  <sheetViews>
    <sheetView showGridLines="0" topLeftCell="A7" zoomScale="85" zoomScaleNormal="85" workbookViewId="0">
      <selection activeCell="E9" sqref="E9"/>
    </sheetView>
  </sheetViews>
  <sheetFormatPr baseColWidth="10" defaultColWidth="11.453125" defaultRowHeight="13" x14ac:dyDescent="0.3"/>
  <cols>
    <col min="1" max="1" width="2.36328125" style="2" customWidth="1"/>
    <col min="2" max="2" width="26.6328125" style="2" customWidth="1"/>
    <col min="3" max="3" width="7.54296875" style="2" customWidth="1"/>
    <col min="4" max="4" width="16.6328125" style="2" customWidth="1"/>
    <col min="5" max="5" width="41.54296875" style="2" customWidth="1"/>
    <col min="6" max="6" width="2.6328125" style="2" customWidth="1"/>
    <col min="7" max="7" width="12" style="1" hidden="1" customWidth="1"/>
    <col min="8" max="8" width="36.36328125" style="1" hidden="1" customWidth="1"/>
    <col min="9" max="9" width="11.453125" style="1" hidden="1" customWidth="1"/>
    <col min="10" max="10" width="34" style="1" customWidth="1"/>
    <col min="11" max="11" width="60.54296875" style="1" customWidth="1"/>
    <col min="12" max="12" width="18.36328125" style="1" customWidth="1"/>
    <col min="13" max="13" width="59.54296875" style="1" customWidth="1"/>
    <col min="14" max="14" width="21.90625" style="1" customWidth="1"/>
    <col min="15" max="16" width="19.453125" style="1" customWidth="1"/>
    <col min="17" max="17" width="9.08984375" style="1" customWidth="1"/>
    <col min="18" max="18" width="10" style="1" customWidth="1"/>
    <col min="19" max="19" width="12.54296875" style="1" customWidth="1"/>
    <col min="20" max="20" width="14" style="1" customWidth="1"/>
    <col min="21" max="21" width="25.6328125" style="1" customWidth="1"/>
    <col min="22" max="23" width="11.453125" style="1" customWidth="1"/>
    <col min="24" max="27" width="12.36328125" style="1" customWidth="1"/>
    <col min="28" max="54" width="12.36328125" style="2" customWidth="1"/>
    <col min="55" max="225" width="11.453125" style="2"/>
    <col min="226" max="226" width="35.6328125" style="2" customWidth="1"/>
    <col min="227" max="227" width="31.6328125" style="2" customWidth="1"/>
    <col min="228" max="228" width="46.6328125" style="2" customWidth="1"/>
    <col min="229" max="229" width="41.36328125" style="2" customWidth="1"/>
    <col min="230" max="235" width="11.453125" style="2"/>
    <col min="236" max="238" width="42.36328125" style="2" customWidth="1"/>
    <col min="239" max="481" width="11.453125" style="2"/>
    <col min="482" max="482" width="35.6328125" style="2" customWidth="1"/>
    <col min="483" max="483" width="31.6328125" style="2" customWidth="1"/>
    <col min="484" max="484" width="46.6328125" style="2" customWidth="1"/>
    <col min="485" max="485" width="41.36328125" style="2" customWidth="1"/>
    <col min="486" max="491" width="11.453125" style="2"/>
    <col min="492" max="494" width="42.36328125" style="2" customWidth="1"/>
    <col min="495" max="737" width="11.453125" style="2"/>
    <col min="738" max="738" width="35.6328125" style="2" customWidth="1"/>
    <col min="739" max="739" width="31.6328125" style="2" customWidth="1"/>
    <col min="740" max="740" width="46.6328125" style="2" customWidth="1"/>
    <col min="741" max="741" width="41.36328125" style="2" customWidth="1"/>
    <col min="742" max="747" width="11.453125" style="2"/>
    <col min="748" max="750" width="42.36328125" style="2" customWidth="1"/>
    <col min="751" max="993" width="11.453125" style="2"/>
    <col min="994" max="994" width="35.6328125" style="2" customWidth="1"/>
    <col min="995" max="995" width="31.6328125" style="2" customWidth="1"/>
    <col min="996" max="996" width="46.6328125" style="2" customWidth="1"/>
    <col min="997" max="997" width="41.36328125" style="2" customWidth="1"/>
    <col min="998" max="1003" width="11.453125" style="2"/>
    <col min="1004" max="1006" width="42.36328125" style="2" customWidth="1"/>
    <col min="1007" max="1249" width="11.453125" style="2"/>
    <col min="1250" max="1250" width="35.6328125" style="2" customWidth="1"/>
    <col min="1251" max="1251" width="31.6328125" style="2" customWidth="1"/>
    <col min="1252" max="1252" width="46.6328125" style="2" customWidth="1"/>
    <col min="1253" max="1253" width="41.36328125" style="2" customWidth="1"/>
    <col min="1254" max="1259" width="11.453125" style="2"/>
    <col min="1260" max="1262" width="42.36328125" style="2" customWidth="1"/>
    <col min="1263" max="1505" width="11.453125" style="2"/>
    <col min="1506" max="1506" width="35.6328125" style="2" customWidth="1"/>
    <col min="1507" max="1507" width="31.6328125" style="2" customWidth="1"/>
    <col min="1508" max="1508" width="46.6328125" style="2" customWidth="1"/>
    <col min="1509" max="1509" width="41.36328125" style="2" customWidth="1"/>
    <col min="1510" max="1515" width="11.453125" style="2"/>
    <col min="1516" max="1518" width="42.36328125" style="2" customWidth="1"/>
    <col min="1519" max="1761" width="11.453125" style="2"/>
    <col min="1762" max="1762" width="35.6328125" style="2" customWidth="1"/>
    <col min="1763" max="1763" width="31.6328125" style="2" customWidth="1"/>
    <col min="1764" max="1764" width="46.6328125" style="2" customWidth="1"/>
    <col min="1765" max="1765" width="41.36328125" style="2" customWidth="1"/>
    <col min="1766" max="1771" width="11.453125" style="2"/>
    <col min="1772" max="1774" width="42.36328125" style="2" customWidth="1"/>
    <col min="1775" max="2017" width="11.453125" style="2"/>
    <col min="2018" max="2018" width="35.6328125" style="2" customWidth="1"/>
    <col min="2019" max="2019" width="31.6328125" style="2" customWidth="1"/>
    <col min="2020" max="2020" width="46.6328125" style="2" customWidth="1"/>
    <col min="2021" max="2021" width="41.36328125" style="2" customWidth="1"/>
    <col min="2022" max="2027" width="11.453125" style="2"/>
    <col min="2028" max="2030" width="42.36328125" style="2" customWidth="1"/>
    <col min="2031" max="2273" width="11.453125" style="2"/>
    <col min="2274" max="2274" width="35.6328125" style="2" customWidth="1"/>
    <col min="2275" max="2275" width="31.6328125" style="2" customWidth="1"/>
    <col min="2276" max="2276" width="46.6328125" style="2" customWidth="1"/>
    <col min="2277" max="2277" width="41.36328125" style="2" customWidth="1"/>
    <col min="2278" max="2283" width="11.453125" style="2"/>
    <col min="2284" max="2286" width="42.36328125" style="2" customWidth="1"/>
    <col min="2287" max="2529" width="11.453125" style="2"/>
    <col min="2530" max="2530" width="35.6328125" style="2" customWidth="1"/>
    <col min="2531" max="2531" width="31.6328125" style="2" customWidth="1"/>
    <col min="2532" max="2532" width="46.6328125" style="2" customWidth="1"/>
    <col min="2533" max="2533" width="41.36328125" style="2" customWidth="1"/>
    <col min="2534" max="2539" width="11.453125" style="2"/>
    <col min="2540" max="2542" width="42.36328125" style="2" customWidth="1"/>
    <col min="2543" max="2785" width="11.453125" style="2"/>
    <col min="2786" max="2786" width="35.6328125" style="2" customWidth="1"/>
    <col min="2787" max="2787" width="31.6328125" style="2" customWidth="1"/>
    <col min="2788" max="2788" width="46.6328125" style="2" customWidth="1"/>
    <col min="2789" max="2789" width="41.36328125" style="2" customWidth="1"/>
    <col min="2790" max="2795" width="11.453125" style="2"/>
    <col min="2796" max="2798" width="42.36328125" style="2" customWidth="1"/>
    <col min="2799" max="3041" width="11.453125" style="2"/>
    <col min="3042" max="3042" width="35.6328125" style="2" customWidth="1"/>
    <col min="3043" max="3043" width="31.6328125" style="2" customWidth="1"/>
    <col min="3044" max="3044" width="46.6328125" style="2" customWidth="1"/>
    <col min="3045" max="3045" width="41.36328125" style="2" customWidth="1"/>
    <col min="3046" max="3051" width="11.453125" style="2"/>
    <col min="3052" max="3054" width="42.36328125" style="2" customWidth="1"/>
    <col min="3055" max="3297" width="11.453125" style="2"/>
    <col min="3298" max="3298" width="35.6328125" style="2" customWidth="1"/>
    <col min="3299" max="3299" width="31.6328125" style="2" customWidth="1"/>
    <col min="3300" max="3300" width="46.6328125" style="2" customWidth="1"/>
    <col min="3301" max="3301" width="41.36328125" style="2" customWidth="1"/>
    <col min="3302" max="3307" width="11.453125" style="2"/>
    <col min="3308" max="3310" width="42.36328125" style="2" customWidth="1"/>
    <col min="3311" max="3553" width="11.453125" style="2"/>
    <col min="3554" max="3554" width="35.6328125" style="2" customWidth="1"/>
    <col min="3555" max="3555" width="31.6328125" style="2" customWidth="1"/>
    <col min="3556" max="3556" width="46.6328125" style="2" customWidth="1"/>
    <col min="3557" max="3557" width="41.36328125" style="2" customWidth="1"/>
    <col min="3558" max="3563" width="11.453125" style="2"/>
    <col min="3564" max="3566" width="42.36328125" style="2" customWidth="1"/>
    <col min="3567" max="3809" width="11.453125" style="2"/>
    <col min="3810" max="3810" width="35.6328125" style="2" customWidth="1"/>
    <col min="3811" max="3811" width="31.6328125" style="2" customWidth="1"/>
    <col min="3812" max="3812" width="46.6328125" style="2" customWidth="1"/>
    <col min="3813" max="3813" width="41.36328125" style="2" customWidth="1"/>
    <col min="3814" max="3819" width="11.453125" style="2"/>
    <col min="3820" max="3822" width="42.36328125" style="2" customWidth="1"/>
    <col min="3823" max="4065" width="11.453125" style="2"/>
    <col min="4066" max="4066" width="35.6328125" style="2" customWidth="1"/>
    <col min="4067" max="4067" width="31.6328125" style="2" customWidth="1"/>
    <col min="4068" max="4068" width="46.6328125" style="2" customWidth="1"/>
    <col min="4069" max="4069" width="41.36328125" style="2" customWidth="1"/>
    <col min="4070" max="4075" width="11.453125" style="2"/>
    <col min="4076" max="4078" width="42.36328125" style="2" customWidth="1"/>
    <col min="4079" max="4321" width="11.453125" style="2"/>
    <col min="4322" max="4322" width="35.6328125" style="2" customWidth="1"/>
    <col min="4323" max="4323" width="31.6328125" style="2" customWidth="1"/>
    <col min="4324" max="4324" width="46.6328125" style="2" customWidth="1"/>
    <col min="4325" max="4325" width="41.36328125" style="2" customWidth="1"/>
    <col min="4326" max="4331" width="11.453125" style="2"/>
    <col min="4332" max="4334" width="42.36328125" style="2" customWidth="1"/>
    <col min="4335" max="4577" width="11.453125" style="2"/>
    <col min="4578" max="4578" width="35.6328125" style="2" customWidth="1"/>
    <col min="4579" max="4579" width="31.6328125" style="2" customWidth="1"/>
    <col min="4580" max="4580" width="46.6328125" style="2" customWidth="1"/>
    <col min="4581" max="4581" width="41.36328125" style="2" customWidth="1"/>
    <col min="4582" max="4587" width="11.453125" style="2"/>
    <col min="4588" max="4590" width="42.36328125" style="2" customWidth="1"/>
    <col min="4591" max="4833" width="11.453125" style="2"/>
    <col min="4834" max="4834" width="35.6328125" style="2" customWidth="1"/>
    <col min="4835" max="4835" width="31.6328125" style="2" customWidth="1"/>
    <col min="4836" max="4836" width="46.6328125" style="2" customWidth="1"/>
    <col min="4837" max="4837" width="41.36328125" style="2" customWidth="1"/>
    <col min="4838" max="4843" width="11.453125" style="2"/>
    <col min="4844" max="4846" width="42.36328125" style="2" customWidth="1"/>
    <col min="4847" max="5089" width="11.453125" style="2"/>
    <col min="5090" max="5090" width="35.6328125" style="2" customWidth="1"/>
    <col min="5091" max="5091" width="31.6328125" style="2" customWidth="1"/>
    <col min="5092" max="5092" width="46.6328125" style="2" customWidth="1"/>
    <col min="5093" max="5093" width="41.36328125" style="2" customWidth="1"/>
    <col min="5094" max="5099" width="11.453125" style="2"/>
    <col min="5100" max="5102" width="42.36328125" style="2" customWidth="1"/>
    <col min="5103" max="5345" width="11.453125" style="2"/>
    <col min="5346" max="5346" width="35.6328125" style="2" customWidth="1"/>
    <col min="5347" max="5347" width="31.6328125" style="2" customWidth="1"/>
    <col min="5348" max="5348" width="46.6328125" style="2" customWidth="1"/>
    <col min="5349" max="5349" width="41.36328125" style="2" customWidth="1"/>
    <col min="5350" max="5355" width="11.453125" style="2"/>
    <col min="5356" max="5358" width="42.36328125" style="2" customWidth="1"/>
    <col min="5359" max="5601" width="11.453125" style="2"/>
    <col min="5602" max="5602" width="35.6328125" style="2" customWidth="1"/>
    <col min="5603" max="5603" width="31.6328125" style="2" customWidth="1"/>
    <col min="5604" max="5604" width="46.6328125" style="2" customWidth="1"/>
    <col min="5605" max="5605" width="41.36328125" style="2" customWidth="1"/>
    <col min="5606" max="5611" width="11.453125" style="2"/>
    <col min="5612" max="5614" width="42.36328125" style="2" customWidth="1"/>
    <col min="5615" max="5857" width="11.453125" style="2"/>
    <col min="5858" max="5858" width="35.6328125" style="2" customWidth="1"/>
    <col min="5859" max="5859" width="31.6328125" style="2" customWidth="1"/>
    <col min="5860" max="5860" width="46.6328125" style="2" customWidth="1"/>
    <col min="5861" max="5861" width="41.36328125" style="2" customWidth="1"/>
    <col min="5862" max="5867" width="11.453125" style="2"/>
    <col min="5868" max="5870" width="42.36328125" style="2" customWidth="1"/>
    <col min="5871" max="6113" width="11.453125" style="2"/>
    <col min="6114" max="6114" width="35.6328125" style="2" customWidth="1"/>
    <col min="6115" max="6115" width="31.6328125" style="2" customWidth="1"/>
    <col min="6116" max="6116" width="46.6328125" style="2" customWidth="1"/>
    <col min="6117" max="6117" width="41.36328125" style="2" customWidth="1"/>
    <col min="6118" max="6123" width="11.453125" style="2"/>
    <col min="6124" max="6126" width="42.36328125" style="2" customWidth="1"/>
    <col min="6127" max="6369" width="11.453125" style="2"/>
    <col min="6370" max="6370" width="35.6328125" style="2" customWidth="1"/>
    <col min="6371" max="6371" width="31.6328125" style="2" customWidth="1"/>
    <col min="6372" max="6372" width="46.6328125" style="2" customWidth="1"/>
    <col min="6373" max="6373" width="41.36328125" style="2" customWidth="1"/>
    <col min="6374" max="6379" width="11.453125" style="2"/>
    <col min="6380" max="6382" width="42.36328125" style="2" customWidth="1"/>
    <col min="6383" max="6625" width="11.453125" style="2"/>
    <col min="6626" max="6626" width="35.6328125" style="2" customWidth="1"/>
    <col min="6627" max="6627" width="31.6328125" style="2" customWidth="1"/>
    <col min="6628" max="6628" width="46.6328125" style="2" customWidth="1"/>
    <col min="6629" max="6629" width="41.36328125" style="2" customWidth="1"/>
    <col min="6630" max="6635" width="11.453125" style="2"/>
    <col min="6636" max="6638" width="42.36328125" style="2" customWidth="1"/>
    <col min="6639" max="6881" width="11.453125" style="2"/>
    <col min="6882" max="6882" width="35.6328125" style="2" customWidth="1"/>
    <col min="6883" max="6883" width="31.6328125" style="2" customWidth="1"/>
    <col min="6884" max="6884" width="46.6328125" style="2" customWidth="1"/>
    <col min="6885" max="6885" width="41.36328125" style="2" customWidth="1"/>
    <col min="6886" max="6891" width="11.453125" style="2"/>
    <col min="6892" max="6894" width="42.36328125" style="2" customWidth="1"/>
    <col min="6895" max="7137" width="11.453125" style="2"/>
    <col min="7138" max="7138" width="35.6328125" style="2" customWidth="1"/>
    <col min="7139" max="7139" width="31.6328125" style="2" customWidth="1"/>
    <col min="7140" max="7140" width="46.6328125" style="2" customWidth="1"/>
    <col min="7141" max="7141" width="41.36328125" style="2" customWidth="1"/>
    <col min="7142" max="7147" width="11.453125" style="2"/>
    <col min="7148" max="7150" width="42.36328125" style="2" customWidth="1"/>
    <col min="7151" max="7393" width="11.453125" style="2"/>
    <col min="7394" max="7394" width="35.6328125" style="2" customWidth="1"/>
    <col min="7395" max="7395" width="31.6328125" style="2" customWidth="1"/>
    <col min="7396" max="7396" width="46.6328125" style="2" customWidth="1"/>
    <col min="7397" max="7397" width="41.36328125" style="2" customWidth="1"/>
    <col min="7398" max="7403" width="11.453125" style="2"/>
    <col min="7404" max="7406" width="42.36328125" style="2" customWidth="1"/>
    <col min="7407" max="7649" width="11.453125" style="2"/>
    <col min="7650" max="7650" width="35.6328125" style="2" customWidth="1"/>
    <col min="7651" max="7651" width="31.6328125" style="2" customWidth="1"/>
    <col min="7652" max="7652" width="46.6328125" style="2" customWidth="1"/>
    <col min="7653" max="7653" width="41.36328125" style="2" customWidth="1"/>
    <col min="7654" max="7659" width="11.453125" style="2"/>
    <col min="7660" max="7662" width="42.36328125" style="2" customWidth="1"/>
    <col min="7663" max="7905" width="11.453125" style="2"/>
    <col min="7906" max="7906" width="35.6328125" style="2" customWidth="1"/>
    <col min="7907" max="7907" width="31.6328125" style="2" customWidth="1"/>
    <col min="7908" max="7908" width="46.6328125" style="2" customWidth="1"/>
    <col min="7909" max="7909" width="41.36328125" style="2" customWidth="1"/>
    <col min="7910" max="7915" width="11.453125" style="2"/>
    <col min="7916" max="7918" width="42.36328125" style="2" customWidth="1"/>
    <col min="7919" max="8161" width="11.453125" style="2"/>
    <col min="8162" max="8162" width="35.6328125" style="2" customWidth="1"/>
    <col min="8163" max="8163" width="31.6328125" style="2" customWidth="1"/>
    <col min="8164" max="8164" width="46.6328125" style="2" customWidth="1"/>
    <col min="8165" max="8165" width="41.36328125" style="2" customWidth="1"/>
    <col min="8166" max="8171" width="11.453125" style="2"/>
    <col min="8172" max="8174" width="42.36328125" style="2" customWidth="1"/>
    <col min="8175" max="8417" width="11.453125" style="2"/>
    <col min="8418" max="8418" width="35.6328125" style="2" customWidth="1"/>
    <col min="8419" max="8419" width="31.6328125" style="2" customWidth="1"/>
    <col min="8420" max="8420" width="46.6328125" style="2" customWidth="1"/>
    <col min="8421" max="8421" width="41.36328125" style="2" customWidth="1"/>
    <col min="8422" max="8427" width="11.453125" style="2"/>
    <col min="8428" max="8430" width="42.36328125" style="2" customWidth="1"/>
    <col min="8431" max="8673" width="11.453125" style="2"/>
    <col min="8674" max="8674" width="35.6328125" style="2" customWidth="1"/>
    <col min="8675" max="8675" width="31.6328125" style="2" customWidth="1"/>
    <col min="8676" max="8676" width="46.6328125" style="2" customWidth="1"/>
    <col min="8677" max="8677" width="41.36328125" style="2" customWidth="1"/>
    <col min="8678" max="8683" width="11.453125" style="2"/>
    <col min="8684" max="8686" width="42.36328125" style="2" customWidth="1"/>
    <col min="8687" max="8929" width="11.453125" style="2"/>
    <col min="8930" max="8930" width="35.6328125" style="2" customWidth="1"/>
    <col min="8931" max="8931" width="31.6328125" style="2" customWidth="1"/>
    <col min="8932" max="8932" width="46.6328125" style="2" customWidth="1"/>
    <col min="8933" max="8933" width="41.36328125" style="2" customWidth="1"/>
    <col min="8934" max="8939" width="11.453125" style="2"/>
    <col min="8940" max="8942" width="42.36328125" style="2" customWidth="1"/>
    <col min="8943" max="9185" width="11.453125" style="2"/>
    <col min="9186" max="9186" width="35.6328125" style="2" customWidth="1"/>
    <col min="9187" max="9187" width="31.6328125" style="2" customWidth="1"/>
    <col min="9188" max="9188" width="46.6328125" style="2" customWidth="1"/>
    <col min="9189" max="9189" width="41.36328125" style="2" customWidth="1"/>
    <col min="9190" max="9195" width="11.453125" style="2"/>
    <col min="9196" max="9198" width="42.36328125" style="2" customWidth="1"/>
    <col min="9199" max="9441" width="11.453125" style="2"/>
    <col min="9442" max="9442" width="35.6328125" style="2" customWidth="1"/>
    <col min="9443" max="9443" width="31.6328125" style="2" customWidth="1"/>
    <col min="9444" max="9444" width="46.6328125" style="2" customWidth="1"/>
    <col min="9445" max="9445" width="41.36328125" style="2" customWidth="1"/>
    <col min="9446" max="9451" width="11.453125" style="2"/>
    <col min="9452" max="9454" width="42.36328125" style="2" customWidth="1"/>
    <col min="9455" max="9697" width="11.453125" style="2"/>
    <col min="9698" max="9698" width="35.6328125" style="2" customWidth="1"/>
    <col min="9699" max="9699" width="31.6328125" style="2" customWidth="1"/>
    <col min="9700" max="9700" width="46.6328125" style="2" customWidth="1"/>
    <col min="9701" max="9701" width="41.36328125" style="2" customWidth="1"/>
    <col min="9702" max="9707" width="11.453125" style="2"/>
    <col min="9708" max="9710" width="42.36328125" style="2" customWidth="1"/>
    <col min="9711" max="9953" width="11.453125" style="2"/>
    <col min="9954" max="9954" width="35.6328125" style="2" customWidth="1"/>
    <col min="9955" max="9955" width="31.6328125" style="2" customWidth="1"/>
    <col min="9956" max="9956" width="46.6328125" style="2" customWidth="1"/>
    <col min="9957" max="9957" width="41.36328125" style="2" customWidth="1"/>
    <col min="9958" max="9963" width="11.453125" style="2"/>
    <col min="9964" max="9966" width="42.36328125" style="2" customWidth="1"/>
    <col min="9967" max="10209" width="11.453125" style="2"/>
    <col min="10210" max="10210" width="35.6328125" style="2" customWidth="1"/>
    <col min="10211" max="10211" width="31.6328125" style="2" customWidth="1"/>
    <col min="10212" max="10212" width="46.6328125" style="2" customWidth="1"/>
    <col min="10213" max="10213" width="41.36328125" style="2" customWidth="1"/>
    <col min="10214" max="10219" width="11.453125" style="2"/>
    <col min="10220" max="10222" width="42.36328125" style="2" customWidth="1"/>
    <col min="10223" max="10465" width="11.453125" style="2"/>
    <col min="10466" max="10466" width="35.6328125" style="2" customWidth="1"/>
    <col min="10467" max="10467" width="31.6328125" style="2" customWidth="1"/>
    <col min="10468" max="10468" width="46.6328125" style="2" customWidth="1"/>
    <col min="10469" max="10469" width="41.36328125" style="2" customWidth="1"/>
    <col min="10470" max="10475" width="11.453125" style="2"/>
    <col min="10476" max="10478" width="42.36328125" style="2" customWidth="1"/>
    <col min="10479" max="10721" width="11.453125" style="2"/>
    <col min="10722" max="10722" width="35.6328125" style="2" customWidth="1"/>
    <col min="10723" max="10723" width="31.6328125" style="2" customWidth="1"/>
    <col min="10724" max="10724" width="46.6328125" style="2" customWidth="1"/>
    <col min="10725" max="10725" width="41.36328125" style="2" customWidth="1"/>
    <col min="10726" max="10731" width="11.453125" style="2"/>
    <col min="10732" max="10734" width="42.36328125" style="2" customWidth="1"/>
    <col min="10735" max="10977" width="11.453125" style="2"/>
    <col min="10978" max="10978" width="35.6328125" style="2" customWidth="1"/>
    <col min="10979" max="10979" width="31.6328125" style="2" customWidth="1"/>
    <col min="10980" max="10980" width="46.6328125" style="2" customWidth="1"/>
    <col min="10981" max="10981" width="41.36328125" style="2" customWidth="1"/>
    <col min="10982" max="10987" width="11.453125" style="2"/>
    <col min="10988" max="10990" width="42.36328125" style="2" customWidth="1"/>
    <col min="10991" max="11233" width="11.453125" style="2"/>
    <col min="11234" max="11234" width="35.6328125" style="2" customWidth="1"/>
    <col min="11235" max="11235" width="31.6328125" style="2" customWidth="1"/>
    <col min="11236" max="11236" width="46.6328125" style="2" customWidth="1"/>
    <col min="11237" max="11237" width="41.36328125" style="2" customWidth="1"/>
    <col min="11238" max="11243" width="11.453125" style="2"/>
    <col min="11244" max="11246" width="42.36328125" style="2" customWidth="1"/>
    <col min="11247" max="11489" width="11.453125" style="2"/>
    <col min="11490" max="11490" width="35.6328125" style="2" customWidth="1"/>
    <col min="11491" max="11491" width="31.6328125" style="2" customWidth="1"/>
    <col min="11492" max="11492" width="46.6328125" style="2" customWidth="1"/>
    <col min="11493" max="11493" width="41.36328125" style="2" customWidth="1"/>
    <col min="11494" max="11499" width="11.453125" style="2"/>
    <col min="11500" max="11502" width="42.36328125" style="2" customWidth="1"/>
    <col min="11503" max="11745" width="11.453125" style="2"/>
    <col min="11746" max="11746" width="35.6328125" style="2" customWidth="1"/>
    <col min="11747" max="11747" width="31.6328125" style="2" customWidth="1"/>
    <col min="11748" max="11748" width="46.6328125" style="2" customWidth="1"/>
    <col min="11749" max="11749" width="41.36328125" style="2" customWidth="1"/>
    <col min="11750" max="11755" width="11.453125" style="2"/>
    <col min="11756" max="11758" width="42.36328125" style="2" customWidth="1"/>
    <col min="11759" max="12001" width="11.453125" style="2"/>
    <col min="12002" max="12002" width="35.6328125" style="2" customWidth="1"/>
    <col min="12003" max="12003" width="31.6328125" style="2" customWidth="1"/>
    <col min="12004" max="12004" width="46.6328125" style="2" customWidth="1"/>
    <col min="12005" max="12005" width="41.36328125" style="2" customWidth="1"/>
    <col min="12006" max="12011" width="11.453125" style="2"/>
    <col min="12012" max="12014" width="42.36328125" style="2" customWidth="1"/>
    <col min="12015" max="12257" width="11.453125" style="2"/>
    <col min="12258" max="12258" width="35.6328125" style="2" customWidth="1"/>
    <col min="12259" max="12259" width="31.6328125" style="2" customWidth="1"/>
    <col min="12260" max="12260" width="46.6328125" style="2" customWidth="1"/>
    <col min="12261" max="12261" width="41.36328125" style="2" customWidth="1"/>
    <col min="12262" max="12267" width="11.453125" style="2"/>
    <col min="12268" max="12270" width="42.36328125" style="2" customWidth="1"/>
    <col min="12271" max="12513" width="11.453125" style="2"/>
    <col min="12514" max="12514" width="35.6328125" style="2" customWidth="1"/>
    <col min="12515" max="12515" width="31.6328125" style="2" customWidth="1"/>
    <col min="12516" max="12516" width="46.6328125" style="2" customWidth="1"/>
    <col min="12517" max="12517" width="41.36328125" style="2" customWidth="1"/>
    <col min="12518" max="12523" width="11.453125" style="2"/>
    <col min="12524" max="12526" width="42.36328125" style="2" customWidth="1"/>
    <col min="12527" max="12769" width="11.453125" style="2"/>
    <col min="12770" max="12770" width="35.6328125" style="2" customWidth="1"/>
    <col min="12771" max="12771" width="31.6328125" style="2" customWidth="1"/>
    <col min="12772" max="12772" width="46.6328125" style="2" customWidth="1"/>
    <col min="12773" max="12773" width="41.36328125" style="2" customWidth="1"/>
    <col min="12774" max="12779" width="11.453125" style="2"/>
    <col min="12780" max="12782" width="42.36328125" style="2" customWidth="1"/>
    <col min="12783" max="13025" width="11.453125" style="2"/>
    <col min="13026" max="13026" width="35.6328125" style="2" customWidth="1"/>
    <col min="13027" max="13027" width="31.6328125" style="2" customWidth="1"/>
    <col min="13028" max="13028" width="46.6328125" style="2" customWidth="1"/>
    <col min="13029" max="13029" width="41.36328125" style="2" customWidth="1"/>
    <col min="13030" max="13035" width="11.453125" style="2"/>
    <col min="13036" max="13038" width="42.36328125" style="2" customWidth="1"/>
    <col min="13039" max="13281" width="11.453125" style="2"/>
    <col min="13282" max="13282" width="35.6328125" style="2" customWidth="1"/>
    <col min="13283" max="13283" width="31.6328125" style="2" customWidth="1"/>
    <col min="13284" max="13284" width="46.6328125" style="2" customWidth="1"/>
    <col min="13285" max="13285" width="41.36328125" style="2" customWidth="1"/>
    <col min="13286" max="13291" width="11.453125" style="2"/>
    <col min="13292" max="13294" width="42.36328125" style="2" customWidth="1"/>
    <col min="13295" max="13537" width="11.453125" style="2"/>
    <col min="13538" max="13538" width="35.6328125" style="2" customWidth="1"/>
    <col min="13539" max="13539" width="31.6328125" style="2" customWidth="1"/>
    <col min="13540" max="13540" width="46.6328125" style="2" customWidth="1"/>
    <col min="13541" max="13541" width="41.36328125" style="2" customWidth="1"/>
    <col min="13542" max="13547" width="11.453125" style="2"/>
    <col min="13548" max="13550" width="42.36328125" style="2" customWidth="1"/>
    <col min="13551" max="13793" width="11.453125" style="2"/>
    <col min="13794" max="13794" width="35.6328125" style="2" customWidth="1"/>
    <col min="13795" max="13795" width="31.6328125" style="2" customWidth="1"/>
    <col min="13796" max="13796" width="46.6328125" style="2" customWidth="1"/>
    <col min="13797" max="13797" width="41.36328125" style="2" customWidth="1"/>
    <col min="13798" max="13803" width="11.453125" style="2"/>
    <col min="13804" max="13806" width="42.36328125" style="2" customWidth="1"/>
    <col min="13807" max="14049" width="11.453125" style="2"/>
    <col min="14050" max="14050" width="35.6328125" style="2" customWidth="1"/>
    <col min="14051" max="14051" width="31.6328125" style="2" customWidth="1"/>
    <col min="14052" max="14052" width="46.6328125" style="2" customWidth="1"/>
    <col min="14053" max="14053" width="41.36328125" style="2" customWidth="1"/>
    <col min="14054" max="14059" width="11.453125" style="2"/>
    <col min="14060" max="14062" width="42.36328125" style="2" customWidth="1"/>
    <col min="14063" max="14305" width="11.453125" style="2"/>
    <col min="14306" max="14306" width="35.6328125" style="2" customWidth="1"/>
    <col min="14307" max="14307" width="31.6328125" style="2" customWidth="1"/>
    <col min="14308" max="14308" width="46.6328125" style="2" customWidth="1"/>
    <col min="14309" max="14309" width="41.36328125" style="2" customWidth="1"/>
    <col min="14310" max="14315" width="11.453125" style="2"/>
    <col min="14316" max="14318" width="42.36328125" style="2" customWidth="1"/>
    <col min="14319" max="14561" width="11.453125" style="2"/>
    <col min="14562" max="14562" width="35.6328125" style="2" customWidth="1"/>
    <col min="14563" max="14563" width="31.6328125" style="2" customWidth="1"/>
    <col min="14564" max="14564" width="46.6328125" style="2" customWidth="1"/>
    <col min="14565" max="14565" width="41.36328125" style="2" customWidth="1"/>
    <col min="14566" max="14571" width="11.453125" style="2"/>
    <col min="14572" max="14574" width="42.36328125" style="2" customWidth="1"/>
    <col min="14575" max="14817" width="11.453125" style="2"/>
    <col min="14818" max="14818" width="35.6328125" style="2" customWidth="1"/>
    <col min="14819" max="14819" width="31.6328125" style="2" customWidth="1"/>
    <col min="14820" max="14820" width="46.6328125" style="2" customWidth="1"/>
    <col min="14821" max="14821" width="41.36328125" style="2" customWidth="1"/>
    <col min="14822" max="14827" width="11.453125" style="2"/>
    <col min="14828" max="14830" width="42.36328125" style="2" customWidth="1"/>
    <col min="14831" max="15073" width="11.453125" style="2"/>
    <col min="15074" max="15074" width="35.6328125" style="2" customWidth="1"/>
    <col min="15075" max="15075" width="31.6328125" style="2" customWidth="1"/>
    <col min="15076" max="15076" width="46.6328125" style="2" customWidth="1"/>
    <col min="15077" max="15077" width="41.36328125" style="2" customWidth="1"/>
    <col min="15078" max="15083" width="11.453125" style="2"/>
    <col min="15084" max="15086" width="42.36328125" style="2" customWidth="1"/>
    <col min="15087" max="15329" width="11.453125" style="2"/>
    <col min="15330" max="15330" width="35.6328125" style="2" customWidth="1"/>
    <col min="15331" max="15331" width="31.6328125" style="2" customWidth="1"/>
    <col min="15332" max="15332" width="46.6328125" style="2" customWidth="1"/>
    <col min="15333" max="15333" width="41.36328125" style="2" customWidth="1"/>
    <col min="15334" max="15339" width="11.453125" style="2"/>
    <col min="15340" max="15342" width="42.36328125" style="2" customWidth="1"/>
    <col min="15343" max="15585" width="11.453125" style="2"/>
    <col min="15586" max="15586" width="35.6328125" style="2" customWidth="1"/>
    <col min="15587" max="15587" width="31.6328125" style="2" customWidth="1"/>
    <col min="15588" max="15588" width="46.6328125" style="2" customWidth="1"/>
    <col min="15589" max="15589" width="41.36328125" style="2" customWidth="1"/>
    <col min="15590" max="15595" width="11.453125" style="2"/>
    <col min="15596" max="15598" width="42.36328125" style="2" customWidth="1"/>
    <col min="15599" max="15841" width="11.453125" style="2"/>
    <col min="15842" max="15842" width="35.6328125" style="2" customWidth="1"/>
    <col min="15843" max="15843" width="31.6328125" style="2" customWidth="1"/>
    <col min="15844" max="15844" width="46.6328125" style="2" customWidth="1"/>
    <col min="15845" max="15845" width="41.36328125" style="2" customWidth="1"/>
    <col min="15846" max="15851" width="11.453125" style="2"/>
    <col min="15852" max="15854" width="42.36328125" style="2" customWidth="1"/>
    <col min="15855" max="16097" width="11.453125" style="2"/>
    <col min="16098" max="16098" width="35.6328125" style="2" customWidth="1"/>
    <col min="16099" max="16099" width="31.6328125" style="2" customWidth="1"/>
    <col min="16100" max="16100" width="46.6328125" style="2" customWidth="1"/>
    <col min="16101" max="16101" width="41.36328125" style="2" customWidth="1"/>
    <col min="16102" max="16107" width="11.453125" style="2"/>
    <col min="16108" max="16110" width="42.36328125" style="2" customWidth="1"/>
    <col min="16111" max="16384" width="11.453125" style="2"/>
  </cols>
  <sheetData>
    <row r="1" spans="2:21" s="1" customFormat="1" x14ac:dyDescent="0.3"/>
    <row r="2" spans="2:21" s="1" customFormat="1" ht="18.75" customHeight="1" thickBot="1" x14ac:dyDescent="0.35">
      <c r="J2" s="1" t="s">
        <v>895</v>
      </c>
    </row>
    <row r="3" spans="2:21" s="1" customFormat="1" ht="21.75" customHeight="1" x14ac:dyDescent="0.3">
      <c r="J3" s="5"/>
      <c r="K3" s="6"/>
    </row>
    <row r="4" spans="2:21" s="1" customFormat="1" ht="14.75" customHeight="1" x14ac:dyDescent="0.3">
      <c r="J4" s="113" t="s">
        <v>26</v>
      </c>
      <c r="K4" s="114"/>
    </row>
    <row r="5" spans="2:21" s="1" customFormat="1" ht="18.75" customHeight="1" x14ac:dyDescent="0.3">
      <c r="J5" s="113" t="s">
        <v>51</v>
      </c>
      <c r="K5" s="114"/>
    </row>
    <row r="6" spans="2:21" s="1" customFormat="1" ht="18" customHeight="1" x14ac:dyDescent="0.3">
      <c r="J6" s="113" t="s">
        <v>76</v>
      </c>
      <c r="K6" s="114"/>
    </row>
    <row r="7" spans="2:21" s="1" customFormat="1" ht="16.5" customHeight="1" thickBot="1" x14ac:dyDescent="0.35">
      <c r="J7" s="115"/>
      <c r="K7" s="116"/>
    </row>
    <row r="8" spans="2:21" s="1" customFormat="1" ht="19.5" customHeight="1" x14ac:dyDescent="0.3">
      <c r="J8" s="117" t="s">
        <v>125</v>
      </c>
      <c r="K8" s="118"/>
    </row>
    <row r="9" spans="2:21" s="1" customFormat="1" ht="15" customHeight="1" x14ac:dyDescent="0.3">
      <c r="J9" s="17" t="s">
        <v>149</v>
      </c>
      <c r="K9" s="40">
        <f>'Datos de la persona'!E9</f>
        <v>0</v>
      </c>
    </row>
    <row r="10" spans="2:21" s="1" customFormat="1" ht="15" customHeight="1" x14ac:dyDescent="0.3">
      <c r="J10" s="17" t="s">
        <v>174</v>
      </c>
      <c r="K10" s="69"/>
    </row>
    <row r="11" spans="2:21" s="1" customFormat="1" hidden="1" x14ac:dyDescent="0.3">
      <c r="J11" s="17" t="s">
        <v>200</v>
      </c>
      <c r="K11" s="41">
        <v>44927</v>
      </c>
    </row>
    <row r="12" spans="2:21" s="1" customFormat="1" ht="27" customHeight="1" thickBot="1" x14ac:dyDescent="0.35">
      <c r="J12" s="21" t="s">
        <v>226</v>
      </c>
      <c r="K12" s="71">
        <f>'Datos de la persona'!E10</f>
        <v>0</v>
      </c>
    </row>
    <row r="13" spans="2:21" s="1" customFormat="1" ht="11" customHeight="1" x14ac:dyDescent="0.3"/>
    <row r="14" spans="2:21" s="1" customFormat="1" ht="11" customHeight="1" thickBot="1" x14ac:dyDescent="0.35">
      <c r="J14" s="2"/>
    </row>
    <row r="15" spans="2:21" s="1" customFormat="1" ht="27" customHeight="1" thickBot="1" x14ac:dyDescent="0.35">
      <c r="B15" s="119" t="s">
        <v>897</v>
      </c>
      <c r="C15" s="121"/>
      <c r="D15" s="121"/>
      <c r="E15" s="122"/>
      <c r="G15" s="119" t="s">
        <v>301</v>
      </c>
      <c r="H15" s="120"/>
      <c r="I15" s="121"/>
      <c r="J15" s="121"/>
      <c r="K15" s="121"/>
      <c r="L15" s="121"/>
      <c r="M15" s="121"/>
      <c r="N15" s="121"/>
      <c r="O15" s="121"/>
      <c r="P15" s="121"/>
      <c r="Q15" s="121"/>
      <c r="R15" s="121"/>
      <c r="S15" s="121"/>
      <c r="T15" s="121"/>
      <c r="U15" s="122"/>
    </row>
    <row r="16" spans="2:21" s="1" customFormat="1" ht="70.25" customHeight="1" thickBot="1" x14ac:dyDescent="0.35">
      <c r="B16" s="53" t="s">
        <v>324</v>
      </c>
      <c r="C16" s="58" t="s">
        <v>898</v>
      </c>
      <c r="D16" s="58" t="s">
        <v>906</v>
      </c>
      <c r="E16" s="59" t="s">
        <v>914</v>
      </c>
      <c r="G16" s="50" t="s">
        <v>325</v>
      </c>
      <c r="H16" s="51" t="s">
        <v>911</v>
      </c>
      <c r="I16" s="66" t="s">
        <v>326</v>
      </c>
      <c r="J16" s="64" t="s">
        <v>328</v>
      </c>
      <c r="K16" s="64" t="s">
        <v>329</v>
      </c>
      <c r="L16" s="65" t="s">
        <v>330</v>
      </c>
      <c r="M16" s="64" t="s">
        <v>331</v>
      </c>
      <c r="N16" s="65" t="s">
        <v>332</v>
      </c>
      <c r="O16" s="65" t="s">
        <v>334</v>
      </c>
      <c r="P16" s="65" t="s">
        <v>335</v>
      </c>
      <c r="Q16" s="65" t="s">
        <v>894</v>
      </c>
      <c r="R16" s="65" t="s">
        <v>915</v>
      </c>
      <c r="S16" s="65" t="s">
        <v>337</v>
      </c>
      <c r="T16" s="64" t="s">
        <v>338</v>
      </c>
      <c r="U16" s="63" t="s">
        <v>917</v>
      </c>
    </row>
    <row r="17" spans="2:21" s="1" customFormat="1" x14ac:dyDescent="0.3">
      <c r="B17" s="74">
        <v>44935</v>
      </c>
      <c r="C17" s="73"/>
      <c r="D17" s="56"/>
      <c r="E17" s="57"/>
      <c r="G17" s="27">
        <f t="shared" ref="G17:G56" si="0">$K$10</f>
        <v>0</v>
      </c>
      <c r="H17" s="49">
        <f t="shared" ref="H17:H56" si="1">$K$12</f>
        <v>0</v>
      </c>
      <c r="I17" s="4">
        <f t="shared" ref="I17:I56" si="2">$K$11</f>
        <v>44927</v>
      </c>
      <c r="J17" s="8"/>
      <c r="K17" s="8"/>
      <c r="L17" s="28">
        <f>COUNTIF(Enero!$E$17:$E$33,$K$17:$K$56)</f>
        <v>0</v>
      </c>
      <c r="M17" s="8"/>
      <c r="N17" s="8"/>
      <c r="O17" s="32"/>
      <c r="P17" s="9"/>
      <c r="Q17" s="28">
        <f t="shared" ref="Q17:Q56" si="3">O17*L17</f>
        <v>0</v>
      </c>
      <c r="R17" s="34"/>
      <c r="S17" s="7" t="e">
        <f t="shared" ref="S17:S56" si="4">R17/Q17</f>
        <v>#DIV/0!</v>
      </c>
      <c r="T17" s="9"/>
      <c r="U17" s="12"/>
    </row>
    <row r="18" spans="2:21" s="1" customFormat="1" x14ac:dyDescent="0.3">
      <c r="B18" s="75">
        <v>44936</v>
      </c>
      <c r="C18" s="73"/>
      <c r="D18" s="56"/>
      <c r="E18" s="57"/>
      <c r="G18" s="27">
        <f t="shared" si="0"/>
        <v>0</v>
      </c>
      <c r="H18" s="49">
        <f t="shared" si="1"/>
        <v>0</v>
      </c>
      <c r="I18" s="4">
        <f t="shared" si="2"/>
        <v>44927</v>
      </c>
      <c r="J18" s="8"/>
      <c r="K18" s="8"/>
      <c r="L18" s="28">
        <f>COUNTIF(Enero!$E$17:$E$33,$K$17:$K$56)</f>
        <v>0</v>
      </c>
      <c r="M18" s="8"/>
      <c r="N18" s="8"/>
      <c r="O18" s="32"/>
      <c r="P18" s="9"/>
      <c r="Q18" s="28">
        <f t="shared" si="3"/>
        <v>0</v>
      </c>
      <c r="R18" s="34"/>
      <c r="S18" s="7" t="e">
        <f t="shared" si="4"/>
        <v>#DIV/0!</v>
      </c>
      <c r="T18" s="9"/>
      <c r="U18" s="12"/>
    </row>
    <row r="19" spans="2:21" s="1" customFormat="1" x14ac:dyDescent="0.3">
      <c r="B19" s="75">
        <v>44937</v>
      </c>
      <c r="C19" s="73"/>
      <c r="D19" s="56"/>
      <c r="E19" s="57"/>
      <c r="G19" s="27">
        <f t="shared" si="0"/>
        <v>0</v>
      </c>
      <c r="H19" s="49">
        <f t="shared" si="1"/>
        <v>0</v>
      </c>
      <c r="I19" s="4">
        <f t="shared" si="2"/>
        <v>44927</v>
      </c>
      <c r="J19" s="8"/>
      <c r="K19" s="8"/>
      <c r="L19" s="28">
        <f>COUNTIF(Enero!$E$17:$E$33,$K$17:$K$56)</f>
        <v>0</v>
      </c>
      <c r="M19" s="8"/>
      <c r="N19" s="8"/>
      <c r="O19" s="32"/>
      <c r="P19" s="9"/>
      <c r="Q19" s="28">
        <f t="shared" si="3"/>
        <v>0</v>
      </c>
      <c r="R19" s="34"/>
      <c r="S19" s="7" t="e">
        <f t="shared" si="4"/>
        <v>#DIV/0!</v>
      </c>
      <c r="T19" s="9"/>
      <c r="U19" s="12"/>
    </row>
    <row r="20" spans="2:21" s="1" customFormat="1" x14ac:dyDescent="0.3">
      <c r="B20" s="75">
        <v>44938</v>
      </c>
      <c r="C20" s="73"/>
      <c r="D20" s="56"/>
      <c r="E20" s="57"/>
      <c r="G20" s="27">
        <f t="shared" si="0"/>
        <v>0</v>
      </c>
      <c r="H20" s="49">
        <f t="shared" si="1"/>
        <v>0</v>
      </c>
      <c r="I20" s="4">
        <f t="shared" si="2"/>
        <v>44927</v>
      </c>
      <c r="J20" s="8"/>
      <c r="K20" s="8"/>
      <c r="L20" s="28">
        <f>COUNTIF(Enero!$E$17:$E$33,$K$17:$K$56)</f>
        <v>0</v>
      </c>
      <c r="M20" s="8"/>
      <c r="N20" s="8"/>
      <c r="O20" s="32"/>
      <c r="P20" s="9"/>
      <c r="Q20" s="28">
        <f t="shared" si="3"/>
        <v>0</v>
      </c>
      <c r="R20" s="34"/>
      <c r="S20" s="7" t="e">
        <f t="shared" si="4"/>
        <v>#DIV/0!</v>
      </c>
      <c r="T20" s="9"/>
      <c r="U20" s="48"/>
    </row>
    <row r="21" spans="2:21" s="1" customFormat="1" x14ac:dyDescent="0.3">
      <c r="B21" s="75">
        <v>44939</v>
      </c>
      <c r="C21" s="73"/>
      <c r="D21" s="56"/>
      <c r="E21" s="57"/>
      <c r="G21" s="27">
        <f t="shared" si="0"/>
        <v>0</v>
      </c>
      <c r="H21" s="49">
        <f t="shared" si="1"/>
        <v>0</v>
      </c>
      <c r="I21" s="4">
        <f t="shared" si="2"/>
        <v>44927</v>
      </c>
      <c r="J21" s="8"/>
      <c r="K21" s="8"/>
      <c r="L21" s="28">
        <f>COUNTIF(Enero!$E$17:$E$33,$K$17:$K$56)</f>
        <v>0</v>
      </c>
      <c r="M21" s="8"/>
      <c r="N21" s="8"/>
      <c r="O21" s="32"/>
      <c r="P21" s="9"/>
      <c r="Q21" s="28">
        <f t="shared" si="3"/>
        <v>0</v>
      </c>
      <c r="R21" s="34"/>
      <c r="S21" s="7" t="e">
        <f t="shared" si="4"/>
        <v>#DIV/0!</v>
      </c>
      <c r="T21" s="9"/>
      <c r="U21" s="12"/>
    </row>
    <row r="22" spans="2:21" s="1" customFormat="1" x14ac:dyDescent="0.3">
      <c r="B22" s="75">
        <v>44942</v>
      </c>
      <c r="C22" s="73"/>
      <c r="D22" s="56"/>
      <c r="E22" s="57"/>
      <c r="G22" s="27">
        <f t="shared" si="0"/>
        <v>0</v>
      </c>
      <c r="H22" s="49">
        <f t="shared" si="1"/>
        <v>0</v>
      </c>
      <c r="I22" s="4">
        <f t="shared" si="2"/>
        <v>44927</v>
      </c>
      <c r="J22" s="8"/>
      <c r="K22" s="8"/>
      <c r="L22" s="28">
        <f>COUNTIF(Enero!$E$17:$E$33,$K$17:$K$56)</f>
        <v>0</v>
      </c>
      <c r="M22" s="8"/>
      <c r="N22" s="8"/>
      <c r="O22" s="32"/>
      <c r="P22" s="9"/>
      <c r="Q22" s="28">
        <f t="shared" si="3"/>
        <v>0</v>
      </c>
      <c r="R22" s="34"/>
      <c r="S22" s="7" t="e">
        <f t="shared" si="4"/>
        <v>#DIV/0!</v>
      </c>
      <c r="T22" s="9"/>
      <c r="U22" s="12"/>
    </row>
    <row r="23" spans="2:21" s="1" customFormat="1" x14ac:dyDescent="0.3">
      <c r="B23" s="75">
        <v>44943</v>
      </c>
      <c r="C23" s="73"/>
      <c r="D23" s="56"/>
      <c r="E23" s="57"/>
      <c r="G23" s="27">
        <f t="shared" si="0"/>
        <v>0</v>
      </c>
      <c r="H23" s="49">
        <f t="shared" si="1"/>
        <v>0</v>
      </c>
      <c r="I23" s="4">
        <f t="shared" si="2"/>
        <v>44927</v>
      </c>
      <c r="J23" s="8"/>
      <c r="K23" s="8"/>
      <c r="L23" s="28">
        <f>COUNTIF(Enero!$E$17:$E$33,$K$17:$K$56)</f>
        <v>0</v>
      </c>
      <c r="M23" s="8"/>
      <c r="N23" s="8"/>
      <c r="O23" s="32"/>
      <c r="P23" s="9"/>
      <c r="Q23" s="28">
        <f t="shared" si="3"/>
        <v>0</v>
      </c>
      <c r="R23" s="34"/>
      <c r="S23" s="7" t="e">
        <f t="shared" si="4"/>
        <v>#DIV/0!</v>
      </c>
      <c r="T23" s="9"/>
      <c r="U23" s="12"/>
    </row>
    <row r="24" spans="2:21" s="1" customFormat="1" x14ac:dyDescent="0.3">
      <c r="B24" s="75">
        <v>44944</v>
      </c>
      <c r="C24" s="73"/>
      <c r="D24" s="56"/>
      <c r="E24" s="57"/>
      <c r="G24" s="27">
        <f t="shared" si="0"/>
        <v>0</v>
      </c>
      <c r="H24" s="49">
        <f t="shared" si="1"/>
        <v>0</v>
      </c>
      <c r="I24" s="4">
        <f t="shared" si="2"/>
        <v>44927</v>
      </c>
      <c r="J24" s="8"/>
      <c r="K24" s="8"/>
      <c r="L24" s="28">
        <f>COUNTIF(Enero!$E$17:$E$33,$K$17:$K$56)</f>
        <v>0</v>
      </c>
      <c r="M24" s="8"/>
      <c r="N24" s="8"/>
      <c r="O24" s="32"/>
      <c r="P24" s="9"/>
      <c r="Q24" s="28">
        <f t="shared" si="3"/>
        <v>0</v>
      </c>
      <c r="R24" s="34"/>
      <c r="S24" s="7" t="e">
        <f t="shared" si="4"/>
        <v>#DIV/0!</v>
      </c>
      <c r="T24" s="9"/>
      <c r="U24" s="12"/>
    </row>
    <row r="25" spans="2:21" s="1" customFormat="1" x14ac:dyDescent="0.3">
      <c r="B25" s="75">
        <v>44945</v>
      </c>
      <c r="C25" s="73"/>
      <c r="D25" s="56"/>
      <c r="E25" s="57"/>
      <c r="G25" s="27">
        <f t="shared" si="0"/>
        <v>0</v>
      </c>
      <c r="H25" s="49">
        <f t="shared" si="1"/>
        <v>0</v>
      </c>
      <c r="I25" s="4">
        <f t="shared" si="2"/>
        <v>44927</v>
      </c>
      <c r="J25" s="8"/>
      <c r="K25" s="8"/>
      <c r="L25" s="28">
        <f>COUNTIF(Enero!$E$17:$E$33,$K$17:$K$56)</f>
        <v>0</v>
      </c>
      <c r="M25" s="8"/>
      <c r="N25" s="8"/>
      <c r="O25" s="32"/>
      <c r="P25" s="9"/>
      <c r="Q25" s="28">
        <f t="shared" si="3"/>
        <v>0</v>
      </c>
      <c r="R25" s="34"/>
      <c r="S25" s="7" t="e">
        <f t="shared" si="4"/>
        <v>#DIV/0!</v>
      </c>
      <c r="T25" s="9"/>
      <c r="U25" s="12"/>
    </row>
    <row r="26" spans="2:21" s="1" customFormat="1" x14ac:dyDescent="0.3">
      <c r="B26" s="75">
        <v>44946</v>
      </c>
      <c r="C26" s="73"/>
      <c r="D26" s="56"/>
      <c r="E26" s="57"/>
      <c r="G26" s="27">
        <f t="shared" si="0"/>
        <v>0</v>
      </c>
      <c r="H26" s="49">
        <f t="shared" si="1"/>
        <v>0</v>
      </c>
      <c r="I26" s="4">
        <f t="shared" si="2"/>
        <v>44927</v>
      </c>
      <c r="J26" s="8"/>
      <c r="K26" s="8"/>
      <c r="L26" s="28">
        <f>COUNTIF(Enero!$E$17:$E$33,$K$17:$K$56)</f>
        <v>0</v>
      </c>
      <c r="M26" s="8"/>
      <c r="N26" s="8"/>
      <c r="O26" s="32"/>
      <c r="P26" s="9"/>
      <c r="Q26" s="28">
        <f t="shared" si="3"/>
        <v>0</v>
      </c>
      <c r="R26" s="34"/>
      <c r="S26" s="7" t="e">
        <f t="shared" si="4"/>
        <v>#DIV/0!</v>
      </c>
      <c r="T26" s="9"/>
      <c r="U26" s="12"/>
    </row>
    <row r="27" spans="2:21" s="1" customFormat="1" x14ac:dyDescent="0.3">
      <c r="B27" s="76">
        <v>44949</v>
      </c>
      <c r="C27" s="73"/>
      <c r="D27" s="56"/>
      <c r="E27" s="57"/>
      <c r="G27" s="27">
        <f t="shared" si="0"/>
        <v>0</v>
      </c>
      <c r="H27" s="49">
        <f t="shared" si="1"/>
        <v>0</v>
      </c>
      <c r="I27" s="4">
        <f t="shared" si="2"/>
        <v>44927</v>
      </c>
      <c r="J27" s="8"/>
      <c r="K27" s="8"/>
      <c r="L27" s="28">
        <f>COUNTIF(Enero!$E$17:$E$33,$K$17:$K$56)</f>
        <v>0</v>
      </c>
      <c r="M27" s="8"/>
      <c r="N27" s="8"/>
      <c r="O27" s="32"/>
      <c r="P27" s="9"/>
      <c r="Q27" s="28">
        <f t="shared" si="3"/>
        <v>0</v>
      </c>
      <c r="R27" s="34"/>
      <c r="S27" s="7" t="e">
        <f t="shared" si="4"/>
        <v>#DIV/0!</v>
      </c>
      <c r="T27" s="9"/>
      <c r="U27" s="12"/>
    </row>
    <row r="28" spans="2:21" s="1" customFormat="1" x14ac:dyDescent="0.3">
      <c r="B28" s="76">
        <v>44950</v>
      </c>
      <c r="C28" s="73"/>
      <c r="D28" s="56"/>
      <c r="E28" s="57"/>
      <c r="G28" s="27">
        <f t="shared" si="0"/>
        <v>0</v>
      </c>
      <c r="H28" s="49">
        <f t="shared" si="1"/>
        <v>0</v>
      </c>
      <c r="I28" s="4">
        <f t="shared" si="2"/>
        <v>44927</v>
      </c>
      <c r="J28" s="8"/>
      <c r="K28" s="8"/>
      <c r="L28" s="28">
        <f>COUNTIF(Enero!$E$17:$E$33,$K$17:$K$56)</f>
        <v>0</v>
      </c>
      <c r="M28" s="8"/>
      <c r="N28" s="8"/>
      <c r="O28" s="32"/>
      <c r="P28" s="9"/>
      <c r="Q28" s="28">
        <f t="shared" si="3"/>
        <v>0</v>
      </c>
      <c r="R28" s="34"/>
      <c r="S28" s="7" t="e">
        <f t="shared" si="4"/>
        <v>#DIV/0!</v>
      </c>
      <c r="T28" s="9"/>
      <c r="U28" s="12"/>
    </row>
    <row r="29" spans="2:21" s="1" customFormat="1" x14ac:dyDescent="0.3">
      <c r="B29" s="76">
        <v>44951</v>
      </c>
      <c r="C29" s="73"/>
      <c r="D29" s="56"/>
      <c r="E29" s="57"/>
      <c r="G29" s="27">
        <f t="shared" si="0"/>
        <v>0</v>
      </c>
      <c r="H29" s="49">
        <f t="shared" si="1"/>
        <v>0</v>
      </c>
      <c r="I29" s="4">
        <f t="shared" si="2"/>
        <v>44927</v>
      </c>
      <c r="J29" s="8"/>
      <c r="K29" s="8"/>
      <c r="L29" s="28">
        <f>COUNTIF(Enero!$E$17:$E$33,$K$17:$K$56)</f>
        <v>0</v>
      </c>
      <c r="M29" s="8"/>
      <c r="N29" s="8"/>
      <c r="O29" s="32"/>
      <c r="P29" s="9"/>
      <c r="Q29" s="28">
        <f t="shared" si="3"/>
        <v>0</v>
      </c>
      <c r="R29" s="34"/>
      <c r="S29" s="7" t="e">
        <f t="shared" si="4"/>
        <v>#DIV/0!</v>
      </c>
      <c r="T29" s="9"/>
      <c r="U29" s="12"/>
    </row>
    <row r="30" spans="2:21" s="1" customFormat="1" x14ac:dyDescent="0.3">
      <c r="B30" s="76">
        <v>44952</v>
      </c>
      <c r="C30" s="73"/>
      <c r="D30" s="56"/>
      <c r="E30" s="57"/>
      <c r="G30" s="27">
        <f t="shared" si="0"/>
        <v>0</v>
      </c>
      <c r="H30" s="49">
        <f t="shared" si="1"/>
        <v>0</v>
      </c>
      <c r="I30" s="4">
        <f t="shared" si="2"/>
        <v>44927</v>
      </c>
      <c r="J30" s="8"/>
      <c r="K30" s="8"/>
      <c r="L30" s="28">
        <f>COUNTIF(Enero!$E$17:$E$33,$K$17:$K$56)</f>
        <v>0</v>
      </c>
      <c r="M30" s="8"/>
      <c r="N30" s="8"/>
      <c r="O30" s="32"/>
      <c r="P30" s="9"/>
      <c r="Q30" s="28">
        <f t="shared" si="3"/>
        <v>0</v>
      </c>
      <c r="R30" s="34"/>
      <c r="S30" s="7" t="e">
        <f t="shared" si="4"/>
        <v>#DIV/0!</v>
      </c>
      <c r="T30" s="9"/>
      <c r="U30" s="12"/>
    </row>
    <row r="31" spans="2:21" s="1" customFormat="1" x14ac:dyDescent="0.3">
      <c r="B31" s="76">
        <v>44953</v>
      </c>
      <c r="C31" s="73"/>
      <c r="D31" s="56"/>
      <c r="E31" s="57"/>
      <c r="G31" s="27">
        <f t="shared" si="0"/>
        <v>0</v>
      </c>
      <c r="H31" s="49">
        <f t="shared" si="1"/>
        <v>0</v>
      </c>
      <c r="I31" s="4">
        <f t="shared" si="2"/>
        <v>44927</v>
      </c>
      <c r="J31" s="8"/>
      <c r="K31" s="8"/>
      <c r="L31" s="28">
        <f>COUNTIF(Enero!$E$17:$E$33,$K$17:$K$56)</f>
        <v>0</v>
      </c>
      <c r="M31" s="8"/>
      <c r="N31" s="8"/>
      <c r="O31" s="32"/>
      <c r="P31" s="9"/>
      <c r="Q31" s="28">
        <f t="shared" si="3"/>
        <v>0</v>
      </c>
      <c r="R31" s="34"/>
      <c r="S31" s="7" t="e">
        <f t="shared" si="4"/>
        <v>#DIV/0!</v>
      </c>
      <c r="T31" s="9"/>
      <c r="U31" s="12"/>
    </row>
    <row r="32" spans="2:21" s="1" customFormat="1" x14ac:dyDescent="0.3">
      <c r="B32" s="76">
        <v>44956</v>
      </c>
      <c r="C32" s="73"/>
      <c r="D32" s="56"/>
      <c r="E32" s="57"/>
      <c r="G32" s="27">
        <f t="shared" si="0"/>
        <v>0</v>
      </c>
      <c r="H32" s="49">
        <f t="shared" si="1"/>
        <v>0</v>
      </c>
      <c r="I32" s="4">
        <f t="shared" si="2"/>
        <v>44927</v>
      </c>
      <c r="J32" s="8"/>
      <c r="K32" s="8"/>
      <c r="L32" s="28">
        <f>COUNTIF(Enero!$E$17:$E$33,$K$17:$K$56)</f>
        <v>0</v>
      </c>
      <c r="M32" s="8"/>
      <c r="N32" s="8"/>
      <c r="O32" s="32"/>
      <c r="P32" s="9"/>
      <c r="Q32" s="28">
        <f t="shared" si="3"/>
        <v>0</v>
      </c>
      <c r="R32" s="34"/>
      <c r="S32" s="7" t="e">
        <f t="shared" si="4"/>
        <v>#DIV/0!</v>
      </c>
      <c r="T32" s="9"/>
      <c r="U32" s="12"/>
    </row>
    <row r="33" spans="2:21" s="1" customFormat="1" ht="13.5" thickBot="1" x14ac:dyDescent="0.35">
      <c r="B33" s="77">
        <v>44957</v>
      </c>
      <c r="C33" s="73"/>
      <c r="D33" s="56"/>
      <c r="E33" s="57"/>
      <c r="G33" s="27">
        <f t="shared" si="0"/>
        <v>0</v>
      </c>
      <c r="H33" s="49">
        <f t="shared" si="1"/>
        <v>0</v>
      </c>
      <c r="I33" s="4">
        <f t="shared" si="2"/>
        <v>44927</v>
      </c>
      <c r="J33" s="8"/>
      <c r="K33" s="8"/>
      <c r="L33" s="28">
        <f>COUNTIF(Enero!$E$17:$E$33,$K$17:$K$56)</f>
        <v>0</v>
      </c>
      <c r="M33" s="8"/>
      <c r="N33" s="8"/>
      <c r="O33" s="32"/>
      <c r="P33" s="9"/>
      <c r="Q33" s="28">
        <f t="shared" si="3"/>
        <v>0</v>
      </c>
      <c r="R33" s="34"/>
      <c r="S33" s="7" t="e">
        <f t="shared" si="4"/>
        <v>#DIV/0!</v>
      </c>
      <c r="T33" s="9"/>
      <c r="U33" s="12"/>
    </row>
    <row r="34" spans="2:21" s="1" customFormat="1" ht="13.5" thickBot="1" x14ac:dyDescent="0.35">
      <c r="B34" s="53" t="s">
        <v>908</v>
      </c>
      <c r="C34" s="78">
        <f>COUNT(B17:B33)</f>
        <v>17</v>
      </c>
      <c r="D34" s="54" t="s">
        <v>893</v>
      </c>
      <c r="E34" s="55">
        <f>COUNTIF(Enero!$C$17:$C$33,"No")</f>
        <v>0</v>
      </c>
      <c r="G34" s="27">
        <f t="shared" si="0"/>
        <v>0</v>
      </c>
      <c r="H34" s="49">
        <f t="shared" si="1"/>
        <v>0</v>
      </c>
      <c r="I34" s="4">
        <f t="shared" si="2"/>
        <v>44927</v>
      </c>
      <c r="J34" s="8"/>
      <c r="K34" s="8"/>
      <c r="L34" s="28">
        <f>COUNTIF(Enero!$E$17:$E$33,$K$17:$K$56)</f>
        <v>0</v>
      </c>
      <c r="M34" s="8"/>
      <c r="N34" s="8"/>
      <c r="O34" s="32"/>
      <c r="P34" s="9"/>
      <c r="Q34" s="28">
        <f t="shared" si="3"/>
        <v>0</v>
      </c>
      <c r="R34" s="34"/>
      <c r="S34" s="7" t="e">
        <f t="shared" si="4"/>
        <v>#DIV/0!</v>
      </c>
      <c r="T34" s="9"/>
      <c r="U34" s="12"/>
    </row>
    <row r="35" spans="2:21" s="1" customFormat="1" x14ac:dyDescent="0.3">
      <c r="G35" s="27">
        <f t="shared" si="0"/>
        <v>0</v>
      </c>
      <c r="H35" s="49">
        <f t="shared" si="1"/>
        <v>0</v>
      </c>
      <c r="I35" s="4">
        <f t="shared" si="2"/>
        <v>44927</v>
      </c>
      <c r="J35" s="8"/>
      <c r="K35" s="8"/>
      <c r="L35" s="28">
        <f>COUNTIF(Enero!$E$17:$E$33,$K$17:$K$56)</f>
        <v>0</v>
      </c>
      <c r="M35" s="8"/>
      <c r="N35" s="8"/>
      <c r="O35" s="32"/>
      <c r="P35" s="9"/>
      <c r="Q35" s="28">
        <f t="shared" si="3"/>
        <v>0</v>
      </c>
      <c r="R35" s="34"/>
      <c r="S35" s="7" t="e">
        <f t="shared" si="4"/>
        <v>#DIV/0!</v>
      </c>
      <c r="T35" s="9"/>
      <c r="U35" s="12"/>
    </row>
    <row r="36" spans="2:21" s="1" customFormat="1" x14ac:dyDescent="0.3">
      <c r="G36" s="27">
        <f t="shared" si="0"/>
        <v>0</v>
      </c>
      <c r="H36" s="49">
        <f t="shared" si="1"/>
        <v>0</v>
      </c>
      <c r="I36" s="4">
        <f t="shared" si="2"/>
        <v>44927</v>
      </c>
      <c r="J36" s="8"/>
      <c r="K36" s="8"/>
      <c r="L36" s="28">
        <f>COUNTIF(Enero!$E$17:$E$33,$K$17:$K$56)</f>
        <v>0</v>
      </c>
      <c r="M36" s="8"/>
      <c r="N36" s="8"/>
      <c r="O36" s="32"/>
      <c r="P36" s="9"/>
      <c r="Q36" s="28">
        <f t="shared" si="3"/>
        <v>0</v>
      </c>
      <c r="R36" s="34"/>
      <c r="S36" s="7" t="e">
        <f t="shared" si="4"/>
        <v>#DIV/0!</v>
      </c>
      <c r="T36" s="9"/>
      <c r="U36" s="12"/>
    </row>
    <row r="37" spans="2:21" s="1" customFormat="1" x14ac:dyDescent="0.3">
      <c r="B37" s="42"/>
      <c r="C37" s="42"/>
      <c r="D37" s="42"/>
      <c r="G37" s="27">
        <f t="shared" si="0"/>
        <v>0</v>
      </c>
      <c r="H37" s="49">
        <f t="shared" si="1"/>
        <v>0</v>
      </c>
      <c r="I37" s="4">
        <f t="shared" si="2"/>
        <v>44927</v>
      </c>
      <c r="J37" s="8"/>
      <c r="K37" s="8"/>
      <c r="L37" s="28">
        <f>COUNTIF(Enero!$E$17:$E$33,$K$17:$K$56)</f>
        <v>0</v>
      </c>
      <c r="M37" s="8"/>
      <c r="N37" s="8"/>
      <c r="O37" s="32"/>
      <c r="P37" s="9"/>
      <c r="Q37" s="28">
        <f t="shared" si="3"/>
        <v>0</v>
      </c>
      <c r="R37" s="34"/>
      <c r="S37" s="7" t="e">
        <f t="shared" si="4"/>
        <v>#DIV/0!</v>
      </c>
      <c r="T37" s="9"/>
      <c r="U37" s="12"/>
    </row>
    <row r="38" spans="2:21" s="1" customFormat="1" x14ac:dyDescent="0.3">
      <c r="B38" s="42"/>
      <c r="C38" s="42"/>
      <c r="D38" s="42"/>
      <c r="G38" s="27">
        <f t="shared" si="0"/>
        <v>0</v>
      </c>
      <c r="H38" s="49">
        <f t="shared" si="1"/>
        <v>0</v>
      </c>
      <c r="I38" s="4">
        <f t="shared" si="2"/>
        <v>44927</v>
      </c>
      <c r="J38" s="8"/>
      <c r="K38" s="8"/>
      <c r="L38" s="28">
        <f>COUNTIF(Enero!$E$17:$E$33,$K$17:$K$56)</f>
        <v>0</v>
      </c>
      <c r="M38" s="8"/>
      <c r="N38" s="8"/>
      <c r="O38" s="32"/>
      <c r="P38" s="9"/>
      <c r="Q38" s="28">
        <f t="shared" si="3"/>
        <v>0</v>
      </c>
      <c r="R38" s="34"/>
      <c r="S38" s="7" t="e">
        <f t="shared" si="4"/>
        <v>#DIV/0!</v>
      </c>
      <c r="T38" s="9"/>
      <c r="U38" s="12"/>
    </row>
    <row r="39" spans="2:21" s="1" customFormat="1" x14ac:dyDescent="0.3">
      <c r="B39" s="42"/>
      <c r="C39" s="42"/>
      <c r="D39" s="42"/>
      <c r="G39" s="27">
        <f t="shared" si="0"/>
        <v>0</v>
      </c>
      <c r="H39" s="49">
        <f t="shared" si="1"/>
        <v>0</v>
      </c>
      <c r="I39" s="4">
        <f t="shared" si="2"/>
        <v>44927</v>
      </c>
      <c r="J39" s="8"/>
      <c r="K39" s="8"/>
      <c r="L39" s="28">
        <f>COUNTIF(Enero!$E$17:$E$33,$K$17:$K$56)</f>
        <v>0</v>
      </c>
      <c r="M39" s="8"/>
      <c r="N39" s="8"/>
      <c r="O39" s="32"/>
      <c r="P39" s="9"/>
      <c r="Q39" s="28">
        <f t="shared" si="3"/>
        <v>0</v>
      </c>
      <c r="R39" s="34"/>
      <c r="S39" s="7" t="e">
        <f t="shared" si="4"/>
        <v>#DIV/0!</v>
      </c>
      <c r="T39" s="9"/>
      <c r="U39" s="12"/>
    </row>
    <row r="40" spans="2:21" s="1" customFormat="1" x14ac:dyDescent="0.3">
      <c r="B40" s="42"/>
      <c r="C40" s="42"/>
      <c r="D40" s="42"/>
      <c r="G40" s="27">
        <f t="shared" si="0"/>
        <v>0</v>
      </c>
      <c r="H40" s="49">
        <f t="shared" si="1"/>
        <v>0</v>
      </c>
      <c r="I40" s="4">
        <f t="shared" si="2"/>
        <v>44927</v>
      </c>
      <c r="J40" s="8"/>
      <c r="K40" s="8"/>
      <c r="L40" s="28">
        <f>COUNTIF(Enero!$E$17:$E$33,$K$17:$K$56)</f>
        <v>0</v>
      </c>
      <c r="M40" s="8"/>
      <c r="N40" s="8"/>
      <c r="O40" s="32"/>
      <c r="P40" s="9"/>
      <c r="Q40" s="28">
        <f t="shared" si="3"/>
        <v>0</v>
      </c>
      <c r="R40" s="34"/>
      <c r="S40" s="7" t="e">
        <f t="shared" si="4"/>
        <v>#DIV/0!</v>
      </c>
      <c r="T40" s="9"/>
      <c r="U40" s="12"/>
    </row>
    <row r="41" spans="2:21" s="1" customFormat="1" x14ac:dyDescent="0.3">
      <c r="B41" s="42"/>
      <c r="C41" s="42"/>
      <c r="D41" s="42"/>
      <c r="G41" s="27">
        <f t="shared" si="0"/>
        <v>0</v>
      </c>
      <c r="H41" s="49">
        <f t="shared" si="1"/>
        <v>0</v>
      </c>
      <c r="I41" s="4">
        <f t="shared" si="2"/>
        <v>44927</v>
      </c>
      <c r="J41" s="8"/>
      <c r="K41" s="8"/>
      <c r="L41" s="28">
        <f>COUNTIF(Enero!$E$17:$E$33,$K$17:$K$56)</f>
        <v>0</v>
      </c>
      <c r="M41" s="8"/>
      <c r="N41" s="8"/>
      <c r="O41" s="32"/>
      <c r="P41" s="9"/>
      <c r="Q41" s="28">
        <f t="shared" si="3"/>
        <v>0</v>
      </c>
      <c r="R41" s="34"/>
      <c r="S41" s="7" t="e">
        <f t="shared" si="4"/>
        <v>#DIV/0!</v>
      </c>
      <c r="T41" s="9"/>
      <c r="U41" s="12"/>
    </row>
    <row r="42" spans="2:21" s="1" customFormat="1" x14ac:dyDescent="0.3">
      <c r="B42" s="42"/>
      <c r="C42" s="42"/>
      <c r="D42" s="42"/>
      <c r="G42" s="27">
        <f t="shared" si="0"/>
        <v>0</v>
      </c>
      <c r="H42" s="49">
        <f t="shared" si="1"/>
        <v>0</v>
      </c>
      <c r="I42" s="4">
        <f t="shared" si="2"/>
        <v>44927</v>
      </c>
      <c r="J42" s="8"/>
      <c r="K42" s="8"/>
      <c r="L42" s="28">
        <f>COUNTIF(Enero!$E$17:$E$33,$K$17:$K$56)</f>
        <v>0</v>
      </c>
      <c r="M42" s="8"/>
      <c r="N42" s="8"/>
      <c r="O42" s="32"/>
      <c r="P42" s="9"/>
      <c r="Q42" s="28">
        <f t="shared" si="3"/>
        <v>0</v>
      </c>
      <c r="R42" s="34"/>
      <c r="S42" s="7" t="e">
        <f t="shared" si="4"/>
        <v>#DIV/0!</v>
      </c>
      <c r="T42" s="9"/>
      <c r="U42" s="12"/>
    </row>
    <row r="43" spans="2:21" s="1" customFormat="1" x14ac:dyDescent="0.3">
      <c r="B43" s="42"/>
      <c r="C43" s="42"/>
      <c r="D43" s="42"/>
      <c r="G43" s="27">
        <f t="shared" si="0"/>
        <v>0</v>
      </c>
      <c r="H43" s="49">
        <f t="shared" si="1"/>
        <v>0</v>
      </c>
      <c r="I43" s="4">
        <f t="shared" si="2"/>
        <v>44927</v>
      </c>
      <c r="J43" s="8"/>
      <c r="K43" s="8"/>
      <c r="L43" s="28">
        <f>COUNTIF(Enero!$E$17:$E$33,$K$17:$K$56)</f>
        <v>0</v>
      </c>
      <c r="M43" s="8"/>
      <c r="N43" s="8"/>
      <c r="O43" s="32"/>
      <c r="P43" s="9"/>
      <c r="Q43" s="28">
        <f t="shared" si="3"/>
        <v>0</v>
      </c>
      <c r="R43" s="34"/>
      <c r="S43" s="7" t="e">
        <f t="shared" si="4"/>
        <v>#DIV/0!</v>
      </c>
      <c r="T43" s="9"/>
      <c r="U43" s="12"/>
    </row>
    <row r="44" spans="2:21" s="1" customFormat="1" x14ac:dyDescent="0.3">
      <c r="B44" s="42"/>
      <c r="C44" s="42"/>
      <c r="D44" s="42"/>
      <c r="G44" s="27">
        <f t="shared" si="0"/>
        <v>0</v>
      </c>
      <c r="H44" s="49">
        <f t="shared" si="1"/>
        <v>0</v>
      </c>
      <c r="I44" s="4">
        <f t="shared" si="2"/>
        <v>44927</v>
      </c>
      <c r="J44" s="8"/>
      <c r="K44" s="8"/>
      <c r="L44" s="28">
        <f>COUNTIF(Enero!$E$17:$E$33,$K$17:$K$56)</f>
        <v>0</v>
      </c>
      <c r="M44" s="8"/>
      <c r="N44" s="8"/>
      <c r="O44" s="32"/>
      <c r="P44" s="9"/>
      <c r="Q44" s="28">
        <f t="shared" si="3"/>
        <v>0</v>
      </c>
      <c r="R44" s="34"/>
      <c r="S44" s="7" t="e">
        <f t="shared" si="4"/>
        <v>#DIV/0!</v>
      </c>
      <c r="T44" s="9"/>
      <c r="U44" s="12"/>
    </row>
    <row r="45" spans="2:21" s="1" customFormat="1" x14ac:dyDescent="0.3">
      <c r="B45" s="44"/>
      <c r="C45" s="42"/>
      <c r="D45" s="42"/>
      <c r="G45" s="27">
        <f t="shared" si="0"/>
        <v>0</v>
      </c>
      <c r="H45" s="49">
        <f t="shared" si="1"/>
        <v>0</v>
      </c>
      <c r="I45" s="4">
        <f t="shared" si="2"/>
        <v>44927</v>
      </c>
      <c r="J45" s="8"/>
      <c r="K45" s="8"/>
      <c r="L45" s="28">
        <f>COUNTIF(Enero!$E$17:$E$33,$K$17:$K$56)</f>
        <v>0</v>
      </c>
      <c r="M45" s="8"/>
      <c r="N45" s="8"/>
      <c r="O45" s="32"/>
      <c r="P45" s="9"/>
      <c r="Q45" s="28">
        <f t="shared" si="3"/>
        <v>0</v>
      </c>
      <c r="R45" s="34"/>
      <c r="S45" s="7" t="e">
        <f t="shared" si="4"/>
        <v>#DIV/0!</v>
      </c>
      <c r="T45" s="9"/>
      <c r="U45" s="12"/>
    </row>
    <row r="46" spans="2:21" s="1" customFormat="1" x14ac:dyDescent="0.3">
      <c r="B46" s="44"/>
      <c r="C46" s="42"/>
      <c r="D46" s="42"/>
      <c r="G46" s="27">
        <f t="shared" si="0"/>
        <v>0</v>
      </c>
      <c r="H46" s="49">
        <f t="shared" si="1"/>
        <v>0</v>
      </c>
      <c r="I46" s="4">
        <f t="shared" si="2"/>
        <v>44927</v>
      </c>
      <c r="J46" s="8"/>
      <c r="K46" s="8"/>
      <c r="L46" s="28">
        <f>COUNTIF(Enero!$E$17:$E$33,$K$17:$K$56)</f>
        <v>0</v>
      </c>
      <c r="M46" s="8"/>
      <c r="N46" s="8"/>
      <c r="O46" s="32"/>
      <c r="P46" s="9"/>
      <c r="Q46" s="28">
        <f t="shared" si="3"/>
        <v>0</v>
      </c>
      <c r="R46" s="34"/>
      <c r="S46" s="7" t="e">
        <f t="shared" si="4"/>
        <v>#DIV/0!</v>
      </c>
      <c r="T46" s="9"/>
      <c r="U46" s="12"/>
    </row>
    <row r="47" spans="2:21" s="1" customFormat="1" x14ac:dyDescent="0.3">
      <c r="B47" s="44"/>
      <c r="C47" s="42"/>
      <c r="D47" s="42"/>
      <c r="G47" s="27">
        <f t="shared" si="0"/>
        <v>0</v>
      </c>
      <c r="H47" s="49">
        <f t="shared" si="1"/>
        <v>0</v>
      </c>
      <c r="I47" s="4">
        <f t="shared" si="2"/>
        <v>44927</v>
      </c>
      <c r="J47" s="8"/>
      <c r="K47" s="8"/>
      <c r="L47" s="28">
        <f>COUNTIF(Enero!$E$17:$E$33,$K$17:$K$56)</f>
        <v>0</v>
      </c>
      <c r="M47" s="8"/>
      <c r="N47" s="8"/>
      <c r="O47" s="32"/>
      <c r="P47" s="9"/>
      <c r="Q47" s="28">
        <f t="shared" si="3"/>
        <v>0</v>
      </c>
      <c r="R47" s="34"/>
      <c r="S47" s="7" t="e">
        <f t="shared" si="4"/>
        <v>#DIV/0!</v>
      </c>
      <c r="T47" s="9"/>
      <c r="U47" s="12"/>
    </row>
    <row r="48" spans="2:21" s="1" customFormat="1" x14ac:dyDescent="0.3">
      <c r="B48" s="44"/>
      <c r="C48" s="42"/>
      <c r="D48" s="42"/>
      <c r="G48" s="27">
        <f t="shared" si="0"/>
        <v>0</v>
      </c>
      <c r="H48" s="49">
        <f t="shared" si="1"/>
        <v>0</v>
      </c>
      <c r="I48" s="4">
        <f t="shared" si="2"/>
        <v>44927</v>
      </c>
      <c r="J48" s="8"/>
      <c r="K48" s="8"/>
      <c r="L48" s="28">
        <f>COUNTIF(Enero!$E$17:$E$33,$K$17:$K$56)</f>
        <v>0</v>
      </c>
      <c r="M48" s="8"/>
      <c r="N48" s="8"/>
      <c r="O48" s="32"/>
      <c r="P48" s="9"/>
      <c r="Q48" s="28">
        <f t="shared" si="3"/>
        <v>0</v>
      </c>
      <c r="R48" s="34"/>
      <c r="S48" s="7" t="e">
        <f t="shared" si="4"/>
        <v>#DIV/0!</v>
      </c>
      <c r="T48" s="9"/>
      <c r="U48" s="12"/>
    </row>
    <row r="49" spans="2:21" s="1" customFormat="1" x14ac:dyDescent="0.3">
      <c r="B49" s="44"/>
      <c r="C49" s="42"/>
      <c r="D49" s="42"/>
      <c r="G49" s="27">
        <f t="shared" si="0"/>
        <v>0</v>
      </c>
      <c r="H49" s="49">
        <f t="shared" si="1"/>
        <v>0</v>
      </c>
      <c r="I49" s="4">
        <f t="shared" si="2"/>
        <v>44927</v>
      </c>
      <c r="J49" s="8"/>
      <c r="K49" s="8"/>
      <c r="L49" s="28">
        <f>COUNTIF(Enero!$E$17:$E$33,$K$17:$K$56)</f>
        <v>0</v>
      </c>
      <c r="M49" s="8"/>
      <c r="N49" s="8"/>
      <c r="O49" s="32"/>
      <c r="P49" s="9"/>
      <c r="Q49" s="28">
        <f t="shared" si="3"/>
        <v>0</v>
      </c>
      <c r="R49" s="34"/>
      <c r="S49" s="7" t="e">
        <f t="shared" si="4"/>
        <v>#DIV/0!</v>
      </c>
      <c r="T49" s="9"/>
      <c r="U49" s="12"/>
    </row>
    <row r="50" spans="2:21" s="1" customFormat="1" x14ac:dyDescent="0.3">
      <c r="B50" s="44"/>
      <c r="C50" s="42"/>
      <c r="D50" s="42"/>
      <c r="G50" s="27">
        <f t="shared" si="0"/>
        <v>0</v>
      </c>
      <c r="H50" s="49">
        <f t="shared" si="1"/>
        <v>0</v>
      </c>
      <c r="I50" s="4">
        <f t="shared" si="2"/>
        <v>44927</v>
      </c>
      <c r="J50" s="8"/>
      <c r="K50" s="8"/>
      <c r="L50" s="28">
        <f>COUNTIF(Enero!$E$17:$E$33,$K$17:$K$56)</f>
        <v>0</v>
      </c>
      <c r="M50" s="8"/>
      <c r="N50" s="8"/>
      <c r="O50" s="32"/>
      <c r="P50" s="9"/>
      <c r="Q50" s="28">
        <f t="shared" si="3"/>
        <v>0</v>
      </c>
      <c r="R50" s="34"/>
      <c r="S50" s="7" t="e">
        <f t="shared" si="4"/>
        <v>#DIV/0!</v>
      </c>
      <c r="T50" s="9"/>
      <c r="U50" s="12"/>
    </row>
    <row r="51" spans="2:21" s="1" customFormat="1" x14ac:dyDescent="0.3">
      <c r="B51" s="44"/>
      <c r="C51" s="42"/>
      <c r="D51" s="42"/>
      <c r="G51" s="27">
        <f t="shared" si="0"/>
        <v>0</v>
      </c>
      <c r="H51" s="49">
        <f t="shared" si="1"/>
        <v>0</v>
      </c>
      <c r="I51" s="4">
        <f t="shared" si="2"/>
        <v>44927</v>
      </c>
      <c r="J51" s="8"/>
      <c r="K51" s="8"/>
      <c r="L51" s="28">
        <f>COUNTIF(Enero!$E$17:$E$33,$K$17:$K$56)</f>
        <v>0</v>
      </c>
      <c r="M51" s="8"/>
      <c r="N51" s="8"/>
      <c r="O51" s="32"/>
      <c r="P51" s="9"/>
      <c r="Q51" s="28">
        <f t="shared" si="3"/>
        <v>0</v>
      </c>
      <c r="R51" s="34"/>
      <c r="S51" s="7" t="e">
        <f t="shared" si="4"/>
        <v>#DIV/0!</v>
      </c>
      <c r="T51" s="9"/>
      <c r="U51" s="12"/>
    </row>
    <row r="52" spans="2:21" s="1" customFormat="1" x14ac:dyDescent="0.3">
      <c r="B52" s="44"/>
      <c r="C52" s="42"/>
      <c r="D52" s="42"/>
      <c r="G52" s="27">
        <f t="shared" si="0"/>
        <v>0</v>
      </c>
      <c r="H52" s="49">
        <f t="shared" si="1"/>
        <v>0</v>
      </c>
      <c r="I52" s="4">
        <f t="shared" si="2"/>
        <v>44927</v>
      </c>
      <c r="J52" s="8"/>
      <c r="K52" s="8"/>
      <c r="L52" s="28">
        <f>COUNTIF(Enero!$E$17:$E$33,$K$17:$K$56)</f>
        <v>0</v>
      </c>
      <c r="M52" s="8"/>
      <c r="N52" s="8"/>
      <c r="O52" s="32"/>
      <c r="P52" s="9"/>
      <c r="Q52" s="28">
        <f t="shared" si="3"/>
        <v>0</v>
      </c>
      <c r="R52" s="34"/>
      <c r="S52" s="7" t="e">
        <f t="shared" si="4"/>
        <v>#DIV/0!</v>
      </c>
      <c r="T52" s="9"/>
      <c r="U52" s="12"/>
    </row>
    <row r="53" spans="2:21" s="1" customFormat="1" x14ac:dyDescent="0.3">
      <c r="B53" s="44"/>
      <c r="C53" s="42"/>
      <c r="D53" s="42"/>
      <c r="G53" s="27">
        <f t="shared" si="0"/>
        <v>0</v>
      </c>
      <c r="H53" s="49">
        <f t="shared" si="1"/>
        <v>0</v>
      </c>
      <c r="I53" s="4">
        <f t="shared" si="2"/>
        <v>44927</v>
      </c>
      <c r="J53" s="8"/>
      <c r="K53" s="8"/>
      <c r="L53" s="28">
        <f>COUNTIF(Enero!$E$17:$E$33,$K$17:$K$56)</f>
        <v>0</v>
      </c>
      <c r="M53" s="8"/>
      <c r="N53" s="8"/>
      <c r="O53" s="32"/>
      <c r="P53" s="9"/>
      <c r="Q53" s="28">
        <f t="shared" si="3"/>
        <v>0</v>
      </c>
      <c r="R53" s="34"/>
      <c r="S53" s="7" t="e">
        <f t="shared" si="4"/>
        <v>#DIV/0!</v>
      </c>
      <c r="T53" s="9"/>
      <c r="U53" s="12"/>
    </row>
    <row r="54" spans="2:21" s="1" customFormat="1" x14ac:dyDescent="0.3">
      <c r="B54" s="44"/>
      <c r="C54" s="42"/>
      <c r="D54" s="42"/>
      <c r="G54" s="27">
        <f t="shared" si="0"/>
        <v>0</v>
      </c>
      <c r="H54" s="49">
        <f t="shared" si="1"/>
        <v>0</v>
      </c>
      <c r="I54" s="4">
        <f t="shared" si="2"/>
        <v>44927</v>
      </c>
      <c r="J54" s="8"/>
      <c r="K54" s="8"/>
      <c r="L54" s="28">
        <f>COUNTIF(Enero!$E$17:$E$33,$K$17:$K$56)</f>
        <v>0</v>
      </c>
      <c r="M54" s="8"/>
      <c r="N54" s="8"/>
      <c r="O54" s="32"/>
      <c r="P54" s="9"/>
      <c r="Q54" s="28">
        <f t="shared" si="3"/>
        <v>0</v>
      </c>
      <c r="R54" s="34"/>
      <c r="S54" s="7" t="e">
        <f t="shared" si="4"/>
        <v>#DIV/0!</v>
      </c>
      <c r="T54" s="9"/>
      <c r="U54" s="12"/>
    </row>
    <row r="55" spans="2:21" s="1" customFormat="1" x14ac:dyDescent="0.3">
      <c r="B55" s="45"/>
      <c r="G55" s="27">
        <f t="shared" si="0"/>
        <v>0</v>
      </c>
      <c r="H55" s="49">
        <f t="shared" si="1"/>
        <v>0</v>
      </c>
      <c r="I55" s="4">
        <f t="shared" si="2"/>
        <v>44927</v>
      </c>
      <c r="J55" s="8"/>
      <c r="K55" s="8"/>
      <c r="L55" s="28">
        <f>COUNTIF(Enero!$E$17:$E$33,$K$17:$K$56)</f>
        <v>0</v>
      </c>
      <c r="M55" s="8"/>
      <c r="N55" s="8"/>
      <c r="O55" s="32"/>
      <c r="P55" s="9"/>
      <c r="Q55" s="28">
        <f t="shared" si="3"/>
        <v>0</v>
      </c>
      <c r="R55" s="34"/>
      <c r="S55" s="7" t="e">
        <f t="shared" si="4"/>
        <v>#DIV/0!</v>
      </c>
      <c r="T55" s="9"/>
      <c r="U55" s="12"/>
    </row>
    <row r="56" spans="2:21" s="1" customFormat="1" ht="13.5" thickBot="1" x14ac:dyDescent="0.35">
      <c r="B56" s="45"/>
      <c r="G56" s="29">
        <f t="shared" si="0"/>
        <v>0</v>
      </c>
      <c r="H56" s="79">
        <f t="shared" si="1"/>
        <v>0</v>
      </c>
      <c r="I56" s="30">
        <f t="shared" si="2"/>
        <v>44927</v>
      </c>
      <c r="J56" s="10"/>
      <c r="K56" s="10"/>
      <c r="L56" s="31">
        <f>COUNTIF(Enero!$E$17:$E$33,$K$17:$K$56)</f>
        <v>0</v>
      </c>
      <c r="M56" s="10"/>
      <c r="N56" s="10"/>
      <c r="O56" s="33"/>
      <c r="P56" s="11"/>
      <c r="Q56" s="31">
        <f t="shared" si="3"/>
        <v>0</v>
      </c>
      <c r="R56" s="35"/>
      <c r="S56" s="37" t="e">
        <f t="shared" si="4"/>
        <v>#DIV/0!</v>
      </c>
      <c r="T56" s="11"/>
      <c r="U56" s="13"/>
    </row>
    <row r="57" spans="2:21" s="1" customFormat="1" ht="14.75" customHeight="1" x14ac:dyDescent="0.3">
      <c r="B57" s="45"/>
    </row>
    <row r="58" spans="2:21" s="1" customFormat="1" x14ac:dyDescent="0.3">
      <c r="B58" s="45"/>
    </row>
    <row r="59" spans="2:21" s="1" customFormat="1" x14ac:dyDescent="0.3">
      <c r="B59" s="45"/>
    </row>
    <row r="60" spans="2:21" s="1" customFormat="1" x14ac:dyDescent="0.3">
      <c r="B60" s="45"/>
    </row>
    <row r="61" spans="2:21" s="1" customFormat="1" x14ac:dyDescent="0.3">
      <c r="B61" s="45"/>
    </row>
    <row r="62" spans="2:21" s="1" customFormat="1" x14ac:dyDescent="0.3"/>
    <row r="63" spans="2:21" s="1" customFormat="1" x14ac:dyDescent="0.3"/>
    <row r="64" spans="2:21" s="1" customFormat="1" x14ac:dyDescent="0.3"/>
    <row r="65" s="1" customFormat="1" x14ac:dyDescent="0.3"/>
    <row r="66" s="1" customFormat="1" x14ac:dyDescent="0.3"/>
    <row r="67" s="1" customFormat="1" x14ac:dyDescent="0.3"/>
    <row r="68" s="1" customFormat="1" x14ac:dyDescent="0.3"/>
    <row r="69" s="1" customFormat="1" x14ac:dyDescent="0.3"/>
    <row r="70" s="1" customFormat="1" x14ac:dyDescent="0.3"/>
    <row r="71" s="1" customFormat="1" x14ac:dyDescent="0.3"/>
    <row r="72" s="1" customFormat="1" x14ac:dyDescent="0.3"/>
    <row r="73" s="1" customFormat="1" x14ac:dyDescent="0.3"/>
    <row r="74" s="1" customFormat="1" x14ac:dyDescent="0.3"/>
    <row r="75" s="1" customFormat="1" x14ac:dyDescent="0.3"/>
    <row r="76" s="1" customFormat="1" x14ac:dyDescent="0.3"/>
    <row r="77" s="1" customFormat="1" x14ac:dyDescent="0.3"/>
    <row r="78" s="1" customFormat="1" x14ac:dyDescent="0.3"/>
    <row r="79" s="1" customFormat="1" x14ac:dyDescent="0.3"/>
    <row r="80" s="1" customFormat="1" x14ac:dyDescent="0.3"/>
    <row r="81" spans="28:58" s="1" customFormat="1" x14ac:dyDescent="0.3"/>
    <row r="82" spans="28:58" x14ac:dyDescent="0.3">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row>
  </sheetData>
  <sheetProtection algorithmName="SHA-512" hashValue="W8IeOfRGm0GqRi4qExO/74jpkfoWVoaw3j/n/9ObJiKNTkGV9S7EGqbJB+73FfQrstDIlRGJB3sbYaDTQQJzPg==" saltValue="Vizkw4GQDV9jEvIs21gEsA==" spinCount="100000" sheet="1" objects="1" scenarios="1"/>
  <mergeCells count="7">
    <mergeCell ref="G15:U15"/>
    <mergeCell ref="B15:E15"/>
    <mergeCell ref="J4:K4"/>
    <mergeCell ref="J5:K5"/>
    <mergeCell ref="J6:K6"/>
    <mergeCell ref="J7:K7"/>
    <mergeCell ref="J8:K8"/>
  </mergeCells>
  <conditionalFormatting sqref="E40:E47 B35:B37">
    <cfRule type="duplicateValues" dxfId="11" priority="1"/>
  </conditionalFormatting>
  <dataValidations count="9">
    <dataValidation type="list" allowBlank="1" showInputMessage="1" showErrorMessage="1" sqref="H3 E17:E33" xr:uid="{AB473C86-7A33-4736-ADD1-35C67A1BB2AE}">
      <formula1>INDIRECT($K$12)</formula1>
    </dataValidation>
    <dataValidation type="list" allowBlank="1" showInputMessage="1" showErrorMessage="1" sqref="M17:M56" xr:uid="{6426E73D-5AE7-464E-A8FB-8790BB199D4B}">
      <formula1>INDIRECT(J17)</formula1>
    </dataValidation>
    <dataValidation type="list" allowBlank="1" showInputMessage="1" showErrorMessage="1" sqref="WUI983048 HW8 RS8 ABO8 ALK8 AVG8 BFC8 BOY8 BYU8 CIQ8 CSM8 DCI8 DME8 DWA8 EFW8 EPS8 EZO8 FJK8 FTG8 GDC8 GMY8 GWU8 HGQ8 HQM8 IAI8 IKE8 IUA8 JDW8 JNS8 JXO8 KHK8 KRG8 LBC8 LKY8 LUU8 MEQ8 MOM8 MYI8 NIE8 NSA8 OBW8 OLS8 OVO8 PFK8 PPG8 PZC8 QIY8 QSU8 RCQ8 RMM8 RWI8 SGE8 SQA8 SZW8 TJS8 TTO8 UDK8 UNG8 UXC8 VGY8 VQU8 WAQ8 WKM8 WUI8 T65544 HW65544 RS65544 ABO65544 ALK65544 AVG65544 BFC65544 BOY65544 BYU65544 CIQ65544 CSM65544 DCI65544 DME65544 DWA65544 EFW65544 EPS65544 EZO65544 FJK65544 FTG65544 GDC65544 GMY65544 GWU65544 HGQ65544 HQM65544 IAI65544 IKE65544 IUA65544 JDW65544 JNS65544 JXO65544 KHK65544 KRG65544 LBC65544 LKY65544 LUU65544 MEQ65544 MOM65544 MYI65544 NIE65544 NSA65544 OBW65544 OLS65544 OVO65544 PFK65544 PPG65544 PZC65544 QIY65544 QSU65544 RCQ65544 RMM65544 RWI65544 SGE65544 SQA65544 SZW65544 TJS65544 TTO65544 UDK65544 UNG65544 UXC65544 VGY65544 VQU65544 WAQ65544 WKM65544 WUI65544 T131080 HW131080 RS131080 ABO131080 ALK131080 AVG131080 BFC131080 BOY131080 BYU131080 CIQ131080 CSM131080 DCI131080 DME131080 DWA131080 EFW131080 EPS131080 EZO131080 FJK131080 FTG131080 GDC131080 GMY131080 GWU131080 HGQ131080 HQM131080 IAI131080 IKE131080 IUA131080 JDW131080 JNS131080 JXO131080 KHK131080 KRG131080 LBC131080 LKY131080 LUU131080 MEQ131080 MOM131080 MYI131080 NIE131080 NSA131080 OBW131080 OLS131080 OVO131080 PFK131080 PPG131080 PZC131080 QIY131080 QSU131080 RCQ131080 RMM131080 RWI131080 SGE131080 SQA131080 SZW131080 TJS131080 TTO131080 UDK131080 UNG131080 UXC131080 VGY131080 VQU131080 WAQ131080 WKM131080 WUI131080 T196616 HW196616 RS196616 ABO196616 ALK196616 AVG196616 BFC196616 BOY196616 BYU196616 CIQ196616 CSM196616 DCI196616 DME196616 DWA196616 EFW196616 EPS196616 EZO196616 FJK196616 FTG196616 GDC196616 GMY196616 GWU196616 HGQ196616 HQM196616 IAI196616 IKE196616 IUA196616 JDW196616 JNS196616 JXO196616 KHK196616 KRG196616 LBC196616 LKY196616 LUU196616 MEQ196616 MOM196616 MYI196616 NIE196616 NSA196616 OBW196616 OLS196616 OVO196616 PFK196616 PPG196616 PZC196616 QIY196616 QSU196616 RCQ196616 RMM196616 RWI196616 SGE196616 SQA196616 SZW196616 TJS196616 TTO196616 UDK196616 UNG196616 UXC196616 VGY196616 VQU196616 WAQ196616 WKM196616 WUI196616 T262152 HW262152 RS262152 ABO262152 ALK262152 AVG262152 BFC262152 BOY262152 BYU262152 CIQ262152 CSM262152 DCI262152 DME262152 DWA262152 EFW262152 EPS262152 EZO262152 FJK262152 FTG262152 GDC262152 GMY262152 GWU262152 HGQ262152 HQM262152 IAI262152 IKE262152 IUA262152 JDW262152 JNS262152 JXO262152 KHK262152 KRG262152 LBC262152 LKY262152 LUU262152 MEQ262152 MOM262152 MYI262152 NIE262152 NSA262152 OBW262152 OLS262152 OVO262152 PFK262152 PPG262152 PZC262152 QIY262152 QSU262152 RCQ262152 RMM262152 RWI262152 SGE262152 SQA262152 SZW262152 TJS262152 TTO262152 UDK262152 UNG262152 UXC262152 VGY262152 VQU262152 WAQ262152 WKM262152 WUI262152 T327688 HW327688 RS327688 ABO327688 ALK327688 AVG327688 BFC327688 BOY327688 BYU327688 CIQ327688 CSM327688 DCI327688 DME327688 DWA327688 EFW327688 EPS327688 EZO327688 FJK327688 FTG327688 GDC327688 GMY327688 GWU327688 HGQ327688 HQM327688 IAI327688 IKE327688 IUA327688 JDW327688 JNS327688 JXO327688 KHK327688 KRG327688 LBC327688 LKY327688 LUU327688 MEQ327688 MOM327688 MYI327688 NIE327688 NSA327688 OBW327688 OLS327688 OVO327688 PFK327688 PPG327688 PZC327688 QIY327688 QSU327688 RCQ327688 RMM327688 RWI327688 SGE327688 SQA327688 SZW327688 TJS327688 TTO327688 UDK327688 UNG327688 UXC327688 VGY327688 VQU327688 WAQ327688 WKM327688 WUI327688 T393224 HW393224 RS393224 ABO393224 ALK393224 AVG393224 BFC393224 BOY393224 BYU393224 CIQ393224 CSM393224 DCI393224 DME393224 DWA393224 EFW393224 EPS393224 EZO393224 FJK393224 FTG393224 GDC393224 GMY393224 GWU393224 HGQ393224 HQM393224 IAI393224 IKE393224 IUA393224 JDW393224 JNS393224 JXO393224 KHK393224 KRG393224 LBC393224 LKY393224 LUU393224 MEQ393224 MOM393224 MYI393224 NIE393224 NSA393224 OBW393224 OLS393224 OVO393224 PFK393224 PPG393224 PZC393224 QIY393224 QSU393224 RCQ393224 RMM393224 RWI393224 SGE393224 SQA393224 SZW393224 TJS393224 TTO393224 UDK393224 UNG393224 UXC393224 VGY393224 VQU393224 WAQ393224 WKM393224 WUI393224 T458760 HW458760 RS458760 ABO458760 ALK458760 AVG458760 BFC458760 BOY458760 BYU458760 CIQ458760 CSM458760 DCI458760 DME458760 DWA458760 EFW458760 EPS458760 EZO458760 FJK458760 FTG458760 GDC458760 GMY458760 GWU458760 HGQ458760 HQM458760 IAI458760 IKE458760 IUA458760 JDW458760 JNS458760 JXO458760 KHK458760 KRG458760 LBC458760 LKY458760 LUU458760 MEQ458760 MOM458760 MYI458760 NIE458760 NSA458760 OBW458760 OLS458760 OVO458760 PFK458760 PPG458760 PZC458760 QIY458760 QSU458760 RCQ458760 RMM458760 RWI458760 SGE458760 SQA458760 SZW458760 TJS458760 TTO458760 UDK458760 UNG458760 UXC458760 VGY458760 VQU458760 WAQ458760 WKM458760 WUI458760 T524296 HW524296 RS524296 ABO524296 ALK524296 AVG524296 BFC524296 BOY524296 BYU524296 CIQ524296 CSM524296 DCI524296 DME524296 DWA524296 EFW524296 EPS524296 EZO524296 FJK524296 FTG524296 GDC524296 GMY524296 GWU524296 HGQ524296 HQM524296 IAI524296 IKE524296 IUA524296 JDW524296 JNS524296 JXO524296 KHK524296 KRG524296 LBC524296 LKY524296 LUU524296 MEQ524296 MOM524296 MYI524296 NIE524296 NSA524296 OBW524296 OLS524296 OVO524296 PFK524296 PPG524296 PZC524296 QIY524296 QSU524296 RCQ524296 RMM524296 RWI524296 SGE524296 SQA524296 SZW524296 TJS524296 TTO524296 UDK524296 UNG524296 UXC524296 VGY524296 VQU524296 WAQ524296 WKM524296 WUI524296 T589832 HW589832 RS589832 ABO589832 ALK589832 AVG589832 BFC589832 BOY589832 BYU589832 CIQ589832 CSM589832 DCI589832 DME589832 DWA589832 EFW589832 EPS589832 EZO589832 FJK589832 FTG589832 GDC589832 GMY589832 GWU589832 HGQ589832 HQM589832 IAI589832 IKE589832 IUA589832 JDW589832 JNS589832 JXO589832 KHK589832 KRG589832 LBC589832 LKY589832 LUU589832 MEQ589832 MOM589832 MYI589832 NIE589832 NSA589832 OBW589832 OLS589832 OVO589832 PFK589832 PPG589832 PZC589832 QIY589832 QSU589832 RCQ589832 RMM589832 RWI589832 SGE589832 SQA589832 SZW589832 TJS589832 TTO589832 UDK589832 UNG589832 UXC589832 VGY589832 VQU589832 WAQ589832 WKM589832 WUI589832 T655368 HW655368 RS655368 ABO655368 ALK655368 AVG655368 BFC655368 BOY655368 BYU655368 CIQ655368 CSM655368 DCI655368 DME655368 DWA655368 EFW655368 EPS655368 EZO655368 FJK655368 FTG655368 GDC655368 GMY655368 GWU655368 HGQ655368 HQM655368 IAI655368 IKE655368 IUA655368 JDW655368 JNS655368 JXO655368 KHK655368 KRG655368 LBC655368 LKY655368 LUU655368 MEQ655368 MOM655368 MYI655368 NIE655368 NSA655368 OBW655368 OLS655368 OVO655368 PFK655368 PPG655368 PZC655368 QIY655368 QSU655368 RCQ655368 RMM655368 RWI655368 SGE655368 SQA655368 SZW655368 TJS655368 TTO655368 UDK655368 UNG655368 UXC655368 VGY655368 VQU655368 WAQ655368 WKM655368 WUI655368 T720904 HW720904 RS720904 ABO720904 ALK720904 AVG720904 BFC720904 BOY720904 BYU720904 CIQ720904 CSM720904 DCI720904 DME720904 DWA720904 EFW720904 EPS720904 EZO720904 FJK720904 FTG720904 GDC720904 GMY720904 GWU720904 HGQ720904 HQM720904 IAI720904 IKE720904 IUA720904 JDW720904 JNS720904 JXO720904 KHK720904 KRG720904 LBC720904 LKY720904 LUU720904 MEQ720904 MOM720904 MYI720904 NIE720904 NSA720904 OBW720904 OLS720904 OVO720904 PFK720904 PPG720904 PZC720904 QIY720904 QSU720904 RCQ720904 RMM720904 RWI720904 SGE720904 SQA720904 SZW720904 TJS720904 TTO720904 UDK720904 UNG720904 UXC720904 VGY720904 VQU720904 WAQ720904 WKM720904 WUI720904 T786440 HW786440 RS786440 ABO786440 ALK786440 AVG786440 BFC786440 BOY786440 BYU786440 CIQ786440 CSM786440 DCI786440 DME786440 DWA786440 EFW786440 EPS786440 EZO786440 FJK786440 FTG786440 GDC786440 GMY786440 GWU786440 HGQ786440 HQM786440 IAI786440 IKE786440 IUA786440 JDW786440 JNS786440 JXO786440 KHK786440 KRG786440 LBC786440 LKY786440 LUU786440 MEQ786440 MOM786440 MYI786440 NIE786440 NSA786440 OBW786440 OLS786440 OVO786440 PFK786440 PPG786440 PZC786440 QIY786440 QSU786440 RCQ786440 RMM786440 RWI786440 SGE786440 SQA786440 SZW786440 TJS786440 TTO786440 UDK786440 UNG786440 UXC786440 VGY786440 VQU786440 WAQ786440 WKM786440 WUI786440 T851976 HW851976 RS851976 ABO851976 ALK851976 AVG851976 BFC851976 BOY851976 BYU851976 CIQ851976 CSM851976 DCI851976 DME851976 DWA851976 EFW851976 EPS851976 EZO851976 FJK851976 FTG851976 GDC851976 GMY851976 GWU851976 HGQ851976 HQM851976 IAI851976 IKE851976 IUA851976 JDW851976 JNS851976 JXO851976 KHK851976 KRG851976 LBC851976 LKY851976 LUU851976 MEQ851976 MOM851976 MYI851976 NIE851976 NSA851976 OBW851976 OLS851976 OVO851976 PFK851976 PPG851976 PZC851976 QIY851976 QSU851976 RCQ851976 RMM851976 RWI851976 SGE851976 SQA851976 SZW851976 TJS851976 TTO851976 UDK851976 UNG851976 UXC851976 VGY851976 VQU851976 WAQ851976 WKM851976 WUI851976 T917512 HW917512 RS917512 ABO917512 ALK917512 AVG917512 BFC917512 BOY917512 BYU917512 CIQ917512 CSM917512 DCI917512 DME917512 DWA917512 EFW917512 EPS917512 EZO917512 FJK917512 FTG917512 GDC917512 GMY917512 GWU917512 HGQ917512 HQM917512 IAI917512 IKE917512 IUA917512 JDW917512 JNS917512 JXO917512 KHK917512 KRG917512 LBC917512 LKY917512 LUU917512 MEQ917512 MOM917512 MYI917512 NIE917512 NSA917512 OBW917512 OLS917512 OVO917512 PFK917512 PPG917512 PZC917512 QIY917512 QSU917512 RCQ917512 RMM917512 RWI917512 SGE917512 SQA917512 SZW917512 TJS917512 TTO917512 UDK917512 UNG917512 UXC917512 VGY917512 VQU917512 WAQ917512 WKM917512 WUI917512 T983048 HW983048 RS983048 ABO983048 ALK983048 AVG983048 BFC983048 BOY983048 BYU983048 CIQ983048 CSM983048 DCI983048 DME983048 DWA983048 EFW983048 EPS983048 EZO983048 FJK983048 FTG983048 GDC983048 GMY983048 GWU983048 HGQ983048 HQM983048 IAI983048 IKE983048 IUA983048 JDW983048 JNS983048 JXO983048 KHK983048 KRG983048 LBC983048 LKY983048 LUU983048 MEQ983048 MOM983048 MYI983048 NIE983048 NSA983048 OBW983048 OLS983048 OVO983048 PFK983048 PPG983048 PZC983048 QIY983048 QSU983048 RCQ983048 RMM983048 RWI983048 SGE983048 SQA983048 SZW983048 TJS983048 TTO983048 UDK983048 UNG983048 UXC983048 VGY983048 VQU983048 WAQ983048 WKM983048" xr:uid="{A8BC8C8E-90F2-4FFA-A16E-899AA24B3F54}">
      <formula1>INDIRECT(#REF!)</formula1>
    </dataValidation>
    <dataValidation type="list" allowBlank="1" showInputMessage="1" showErrorMessage="1" sqref="WUN983082 IB42 RX42 ABT42 ALP42 AVL42 BFH42 BPD42 BYZ42 CIV42 CSR42 DCN42 DMJ42 DWF42 EGB42 EPX42 EZT42 FJP42 FTL42 GDH42 GND42 GWZ42 HGV42 HQR42 IAN42 IKJ42 IUF42 JEB42 JNX42 JXT42 KHP42 KRL42 LBH42 LLD42 LUZ42 MEV42 MOR42 MYN42 NIJ42 NSF42 OCB42 OLX42 OVT42 PFP42 PPL42 PZH42 QJD42 QSZ42 RCV42 RMR42 RWN42 SGJ42 SQF42 TAB42 TJX42 TTT42 UDP42 UNL42 UXH42 VHD42 VQZ42 WAV42 WKR42 WUN42 IB65578 RX65578 ABT65578 ALP65578 AVL65578 BFH65578 BPD65578 BYZ65578 CIV65578 CSR65578 DCN65578 DMJ65578 DWF65578 EGB65578 EPX65578 EZT65578 FJP65578 FTL65578 GDH65578 GND65578 GWZ65578 HGV65578 HQR65578 IAN65578 IKJ65578 IUF65578 JEB65578 JNX65578 JXT65578 KHP65578 KRL65578 LBH65578 LLD65578 LUZ65578 MEV65578 MOR65578 MYN65578 NIJ65578 NSF65578 OCB65578 OLX65578 OVT65578 PFP65578 PPL65578 PZH65578 QJD65578 QSZ65578 RCV65578 RMR65578 RWN65578 SGJ65578 SQF65578 TAB65578 TJX65578 TTT65578 UDP65578 UNL65578 UXH65578 VHD65578 VQZ65578 WAV65578 WKR65578 WUN65578 IB131114 RX131114 ABT131114 ALP131114 AVL131114 BFH131114 BPD131114 BYZ131114 CIV131114 CSR131114 DCN131114 DMJ131114 DWF131114 EGB131114 EPX131114 EZT131114 FJP131114 FTL131114 GDH131114 GND131114 GWZ131114 HGV131114 HQR131114 IAN131114 IKJ131114 IUF131114 JEB131114 JNX131114 JXT131114 KHP131114 KRL131114 LBH131114 LLD131114 LUZ131114 MEV131114 MOR131114 MYN131114 NIJ131114 NSF131114 OCB131114 OLX131114 OVT131114 PFP131114 PPL131114 PZH131114 QJD131114 QSZ131114 RCV131114 RMR131114 RWN131114 SGJ131114 SQF131114 TAB131114 TJX131114 TTT131114 UDP131114 UNL131114 UXH131114 VHD131114 VQZ131114 WAV131114 WKR131114 WUN131114 IB196650 RX196650 ABT196650 ALP196650 AVL196650 BFH196650 BPD196650 BYZ196650 CIV196650 CSR196650 DCN196650 DMJ196650 DWF196650 EGB196650 EPX196650 EZT196650 FJP196650 FTL196650 GDH196650 GND196650 GWZ196650 HGV196650 HQR196650 IAN196650 IKJ196650 IUF196650 JEB196650 JNX196650 JXT196650 KHP196650 KRL196650 LBH196650 LLD196650 LUZ196650 MEV196650 MOR196650 MYN196650 NIJ196650 NSF196650 OCB196650 OLX196650 OVT196650 PFP196650 PPL196650 PZH196650 QJD196650 QSZ196650 RCV196650 RMR196650 RWN196650 SGJ196650 SQF196650 TAB196650 TJX196650 TTT196650 UDP196650 UNL196650 UXH196650 VHD196650 VQZ196650 WAV196650 WKR196650 WUN196650 IB262186 RX262186 ABT262186 ALP262186 AVL262186 BFH262186 BPD262186 BYZ262186 CIV262186 CSR262186 DCN262186 DMJ262186 DWF262186 EGB262186 EPX262186 EZT262186 FJP262186 FTL262186 GDH262186 GND262186 GWZ262186 HGV262186 HQR262186 IAN262186 IKJ262186 IUF262186 JEB262186 JNX262186 JXT262186 KHP262186 KRL262186 LBH262186 LLD262186 LUZ262186 MEV262186 MOR262186 MYN262186 NIJ262186 NSF262186 OCB262186 OLX262186 OVT262186 PFP262186 PPL262186 PZH262186 QJD262186 QSZ262186 RCV262186 RMR262186 RWN262186 SGJ262186 SQF262186 TAB262186 TJX262186 TTT262186 UDP262186 UNL262186 UXH262186 VHD262186 VQZ262186 WAV262186 WKR262186 WUN262186 IB327722 RX327722 ABT327722 ALP327722 AVL327722 BFH327722 BPD327722 BYZ327722 CIV327722 CSR327722 DCN327722 DMJ327722 DWF327722 EGB327722 EPX327722 EZT327722 FJP327722 FTL327722 GDH327722 GND327722 GWZ327722 HGV327722 HQR327722 IAN327722 IKJ327722 IUF327722 JEB327722 JNX327722 JXT327722 KHP327722 KRL327722 LBH327722 LLD327722 LUZ327722 MEV327722 MOR327722 MYN327722 NIJ327722 NSF327722 OCB327722 OLX327722 OVT327722 PFP327722 PPL327722 PZH327722 QJD327722 QSZ327722 RCV327722 RMR327722 RWN327722 SGJ327722 SQF327722 TAB327722 TJX327722 TTT327722 UDP327722 UNL327722 UXH327722 VHD327722 VQZ327722 WAV327722 WKR327722 WUN327722 IB393258 RX393258 ABT393258 ALP393258 AVL393258 BFH393258 BPD393258 BYZ393258 CIV393258 CSR393258 DCN393258 DMJ393258 DWF393258 EGB393258 EPX393258 EZT393258 FJP393258 FTL393258 GDH393258 GND393258 GWZ393258 HGV393258 HQR393258 IAN393258 IKJ393258 IUF393258 JEB393258 JNX393258 JXT393258 KHP393258 KRL393258 LBH393258 LLD393258 LUZ393258 MEV393258 MOR393258 MYN393258 NIJ393258 NSF393258 OCB393258 OLX393258 OVT393258 PFP393258 PPL393258 PZH393258 QJD393258 QSZ393258 RCV393258 RMR393258 RWN393258 SGJ393258 SQF393258 TAB393258 TJX393258 TTT393258 UDP393258 UNL393258 UXH393258 VHD393258 VQZ393258 WAV393258 WKR393258 WUN393258 IB458794 RX458794 ABT458794 ALP458794 AVL458794 BFH458794 BPD458794 BYZ458794 CIV458794 CSR458794 DCN458794 DMJ458794 DWF458794 EGB458794 EPX458794 EZT458794 FJP458794 FTL458794 GDH458794 GND458794 GWZ458794 HGV458794 HQR458794 IAN458794 IKJ458794 IUF458794 JEB458794 JNX458794 JXT458794 KHP458794 KRL458794 LBH458794 LLD458794 LUZ458794 MEV458794 MOR458794 MYN458794 NIJ458794 NSF458794 OCB458794 OLX458794 OVT458794 PFP458794 PPL458794 PZH458794 QJD458794 QSZ458794 RCV458794 RMR458794 RWN458794 SGJ458794 SQF458794 TAB458794 TJX458794 TTT458794 UDP458794 UNL458794 UXH458794 VHD458794 VQZ458794 WAV458794 WKR458794 WUN458794 IB524330 RX524330 ABT524330 ALP524330 AVL524330 BFH524330 BPD524330 BYZ524330 CIV524330 CSR524330 DCN524330 DMJ524330 DWF524330 EGB524330 EPX524330 EZT524330 FJP524330 FTL524330 GDH524330 GND524330 GWZ524330 HGV524330 HQR524330 IAN524330 IKJ524330 IUF524330 JEB524330 JNX524330 JXT524330 KHP524330 KRL524330 LBH524330 LLD524330 LUZ524330 MEV524330 MOR524330 MYN524330 NIJ524330 NSF524330 OCB524330 OLX524330 OVT524330 PFP524330 PPL524330 PZH524330 QJD524330 QSZ524330 RCV524330 RMR524330 RWN524330 SGJ524330 SQF524330 TAB524330 TJX524330 TTT524330 UDP524330 UNL524330 UXH524330 VHD524330 VQZ524330 WAV524330 WKR524330 WUN524330 IB589866 RX589866 ABT589866 ALP589866 AVL589866 BFH589866 BPD589866 BYZ589866 CIV589866 CSR589866 DCN589866 DMJ589866 DWF589866 EGB589866 EPX589866 EZT589866 FJP589866 FTL589866 GDH589866 GND589866 GWZ589866 HGV589866 HQR589866 IAN589866 IKJ589866 IUF589866 JEB589866 JNX589866 JXT589866 KHP589866 KRL589866 LBH589866 LLD589866 LUZ589866 MEV589866 MOR589866 MYN589866 NIJ589866 NSF589866 OCB589866 OLX589866 OVT589866 PFP589866 PPL589866 PZH589866 QJD589866 QSZ589866 RCV589866 RMR589866 RWN589866 SGJ589866 SQF589866 TAB589866 TJX589866 TTT589866 UDP589866 UNL589866 UXH589866 VHD589866 VQZ589866 WAV589866 WKR589866 WUN589866 IB655402 RX655402 ABT655402 ALP655402 AVL655402 BFH655402 BPD655402 BYZ655402 CIV655402 CSR655402 DCN655402 DMJ655402 DWF655402 EGB655402 EPX655402 EZT655402 FJP655402 FTL655402 GDH655402 GND655402 GWZ655402 HGV655402 HQR655402 IAN655402 IKJ655402 IUF655402 JEB655402 JNX655402 JXT655402 KHP655402 KRL655402 LBH655402 LLD655402 LUZ655402 MEV655402 MOR655402 MYN655402 NIJ655402 NSF655402 OCB655402 OLX655402 OVT655402 PFP655402 PPL655402 PZH655402 QJD655402 QSZ655402 RCV655402 RMR655402 RWN655402 SGJ655402 SQF655402 TAB655402 TJX655402 TTT655402 UDP655402 UNL655402 UXH655402 VHD655402 VQZ655402 WAV655402 WKR655402 WUN655402 IB720938 RX720938 ABT720938 ALP720938 AVL720938 BFH720938 BPD720938 BYZ720938 CIV720938 CSR720938 DCN720938 DMJ720938 DWF720938 EGB720938 EPX720938 EZT720938 FJP720938 FTL720938 GDH720938 GND720938 GWZ720938 HGV720938 HQR720938 IAN720938 IKJ720938 IUF720938 JEB720938 JNX720938 JXT720938 KHP720938 KRL720938 LBH720938 LLD720938 LUZ720938 MEV720938 MOR720938 MYN720938 NIJ720938 NSF720938 OCB720938 OLX720938 OVT720938 PFP720938 PPL720938 PZH720938 QJD720938 QSZ720938 RCV720938 RMR720938 RWN720938 SGJ720938 SQF720938 TAB720938 TJX720938 TTT720938 UDP720938 UNL720938 UXH720938 VHD720938 VQZ720938 WAV720938 WKR720938 WUN720938 IB786474 RX786474 ABT786474 ALP786474 AVL786474 BFH786474 BPD786474 BYZ786474 CIV786474 CSR786474 DCN786474 DMJ786474 DWF786474 EGB786474 EPX786474 EZT786474 FJP786474 FTL786474 GDH786474 GND786474 GWZ786474 HGV786474 HQR786474 IAN786474 IKJ786474 IUF786474 JEB786474 JNX786474 JXT786474 KHP786474 KRL786474 LBH786474 LLD786474 LUZ786474 MEV786474 MOR786474 MYN786474 NIJ786474 NSF786474 OCB786474 OLX786474 OVT786474 PFP786474 PPL786474 PZH786474 QJD786474 QSZ786474 RCV786474 RMR786474 RWN786474 SGJ786474 SQF786474 TAB786474 TJX786474 TTT786474 UDP786474 UNL786474 UXH786474 VHD786474 VQZ786474 WAV786474 WKR786474 WUN786474 IB852010 RX852010 ABT852010 ALP852010 AVL852010 BFH852010 BPD852010 BYZ852010 CIV852010 CSR852010 DCN852010 DMJ852010 DWF852010 EGB852010 EPX852010 EZT852010 FJP852010 FTL852010 GDH852010 GND852010 GWZ852010 HGV852010 HQR852010 IAN852010 IKJ852010 IUF852010 JEB852010 JNX852010 JXT852010 KHP852010 KRL852010 LBH852010 LLD852010 LUZ852010 MEV852010 MOR852010 MYN852010 NIJ852010 NSF852010 OCB852010 OLX852010 OVT852010 PFP852010 PPL852010 PZH852010 QJD852010 QSZ852010 RCV852010 RMR852010 RWN852010 SGJ852010 SQF852010 TAB852010 TJX852010 TTT852010 UDP852010 UNL852010 UXH852010 VHD852010 VQZ852010 WAV852010 WKR852010 WUN852010 IB917546 RX917546 ABT917546 ALP917546 AVL917546 BFH917546 BPD917546 BYZ917546 CIV917546 CSR917546 DCN917546 DMJ917546 DWF917546 EGB917546 EPX917546 EZT917546 FJP917546 FTL917546 GDH917546 GND917546 GWZ917546 HGV917546 HQR917546 IAN917546 IKJ917546 IUF917546 JEB917546 JNX917546 JXT917546 KHP917546 KRL917546 LBH917546 LLD917546 LUZ917546 MEV917546 MOR917546 MYN917546 NIJ917546 NSF917546 OCB917546 OLX917546 OVT917546 PFP917546 PPL917546 PZH917546 QJD917546 QSZ917546 RCV917546 RMR917546 RWN917546 SGJ917546 SQF917546 TAB917546 TJX917546 TTT917546 UDP917546 UNL917546 UXH917546 VHD917546 VQZ917546 WAV917546 WKR917546 WUN917546 IB983082 RX983082 ABT983082 ALP983082 AVL983082 BFH983082 BPD983082 BYZ983082 CIV983082 CSR983082 DCN983082 DMJ983082 DWF983082 EGB983082 EPX983082 EZT983082 FJP983082 FTL983082 GDH983082 GND983082 GWZ983082 HGV983082 HQR983082 IAN983082 IKJ983082 IUF983082 JEB983082 JNX983082 JXT983082 KHP983082 KRL983082 LBH983082 LLD983082 LUZ983082 MEV983082 MOR983082 MYN983082 NIJ983082 NSF983082 OCB983082 OLX983082 OVT983082 PFP983082 PPL983082 PZH983082 QJD983082 QSZ983082 RCV983082 RMR983082 RWN983082 SGJ983082 SQF983082 TAB983082 TJX983082 TTT983082 UDP983082 UNL983082 UXH983082 VHD983082 VQZ983082 WAV983082 WKR983082" xr:uid="{A5048905-A6F5-471F-8F1C-C7DFD5C67D3E}">
      <formula1>$I$35:$J$35</formula1>
    </dataValidation>
    <dataValidation type="list" allowBlank="1" showInputMessage="1" showErrorMessage="1" sqref="WUH983048 HV8 RR8 ABN8 ALJ8 AVF8 BFB8 BOX8 BYT8 CIP8 CSL8 DCH8 DMD8 DVZ8 EFV8 EPR8 EZN8 FJJ8 FTF8 GDB8 GMX8 GWT8 HGP8 HQL8 IAH8 IKD8 ITZ8 JDV8 JNR8 JXN8 KHJ8 KRF8 LBB8 LKX8 LUT8 MEP8 MOL8 MYH8 NID8 NRZ8 OBV8 OLR8 OVN8 PFJ8 PPF8 PZB8 QIX8 QST8 RCP8 RML8 RWH8 SGD8 SPZ8 SZV8 TJR8 TTN8 UDJ8 UNF8 UXB8 VGX8 VQT8 WAP8 WKL8 WUH8 Q65544:S65544 HV65544 RR65544 ABN65544 ALJ65544 AVF65544 BFB65544 BOX65544 BYT65544 CIP65544 CSL65544 DCH65544 DMD65544 DVZ65544 EFV65544 EPR65544 EZN65544 FJJ65544 FTF65544 GDB65544 GMX65544 GWT65544 HGP65544 HQL65544 IAH65544 IKD65544 ITZ65544 JDV65544 JNR65544 JXN65544 KHJ65544 KRF65544 LBB65544 LKX65544 LUT65544 MEP65544 MOL65544 MYH65544 NID65544 NRZ65544 OBV65544 OLR65544 OVN65544 PFJ65544 PPF65544 PZB65544 QIX65544 QST65544 RCP65544 RML65544 RWH65544 SGD65544 SPZ65544 SZV65544 TJR65544 TTN65544 UDJ65544 UNF65544 UXB65544 VGX65544 VQT65544 WAP65544 WKL65544 WUH65544 Q131080:S131080 HV131080 RR131080 ABN131080 ALJ131080 AVF131080 BFB131080 BOX131080 BYT131080 CIP131080 CSL131080 DCH131080 DMD131080 DVZ131080 EFV131080 EPR131080 EZN131080 FJJ131080 FTF131080 GDB131080 GMX131080 GWT131080 HGP131080 HQL131080 IAH131080 IKD131080 ITZ131080 JDV131080 JNR131080 JXN131080 KHJ131080 KRF131080 LBB131080 LKX131080 LUT131080 MEP131080 MOL131080 MYH131080 NID131080 NRZ131080 OBV131080 OLR131080 OVN131080 PFJ131080 PPF131080 PZB131080 QIX131080 QST131080 RCP131080 RML131080 RWH131080 SGD131080 SPZ131080 SZV131080 TJR131080 TTN131080 UDJ131080 UNF131080 UXB131080 VGX131080 VQT131080 WAP131080 WKL131080 WUH131080 Q196616:S196616 HV196616 RR196616 ABN196616 ALJ196616 AVF196616 BFB196616 BOX196616 BYT196616 CIP196616 CSL196616 DCH196616 DMD196616 DVZ196616 EFV196616 EPR196616 EZN196616 FJJ196616 FTF196616 GDB196616 GMX196616 GWT196616 HGP196616 HQL196616 IAH196616 IKD196616 ITZ196616 JDV196616 JNR196616 JXN196616 KHJ196616 KRF196616 LBB196616 LKX196616 LUT196616 MEP196616 MOL196616 MYH196616 NID196616 NRZ196616 OBV196616 OLR196616 OVN196616 PFJ196616 PPF196616 PZB196616 QIX196616 QST196616 RCP196616 RML196616 RWH196616 SGD196616 SPZ196616 SZV196616 TJR196616 TTN196616 UDJ196616 UNF196616 UXB196616 VGX196616 VQT196616 WAP196616 WKL196616 WUH196616 Q262152:S262152 HV262152 RR262152 ABN262152 ALJ262152 AVF262152 BFB262152 BOX262152 BYT262152 CIP262152 CSL262152 DCH262152 DMD262152 DVZ262152 EFV262152 EPR262152 EZN262152 FJJ262152 FTF262152 GDB262152 GMX262152 GWT262152 HGP262152 HQL262152 IAH262152 IKD262152 ITZ262152 JDV262152 JNR262152 JXN262152 KHJ262152 KRF262152 LBB262152 LKX262152 LUT262152 MEP262152 MOL262152 MYH262152 NID262152 NRZ262152 OBV262152 OLR262152 OVN262152 PFJ262152 PPF262152 PZB262152 QIX262152 QST262152 RCP262152 RML262152 RWH262152 SGD262152 SPZ262152 SZV262152 TJR262152 TTN262152 UDJ262152 UNF262152 UXB262152 VGX262152 VQT262152 WAP262152 WKL262152 WUH262152 Q327688:S327688 HV327688 RR327688 ABN327688 ALJ327688 AVF327688 BFB327688 BOX327688 BYT327688 CIP327688 CSL327688 DCH327688 DMD327688 DVZ327688 EFV327688 EPR327688 EZN327688 FJJ327688 FTF327688 GDB327688 GMX327688 GWT327688 HGP327688 HQL327688 IAH327688 IKD327688 ITZ327688 JDV327688 JNR327688 JXN327688 KHJ327688 KRF327688 LBB327688 LKX327688 LUT327688 MEP327688 MOL327688 MYH327688 NID327688 NRZ327688 OBV327688 OLR327688 OVN327688 PFJ327688 PPF327688 PZB327688 QIX327688 QST327688 RCP327688 RML327688 RWH327688 SGD327688 SPZ327688 SZV327688 TJR327688 TTN327688 UDJ327688 UNF327688 UXB327688 VGX327688 VQT327688 WAP327688 WKL327688 WUH327688 Q393224:S393224 HV393224 RR393224 ABN393224 ALJ393224 AVF393224 BFB393224 BOX393224 BYT393224 CIP393224 CSL393224 DCH393224 DMD393224 DVZ393224 EFV393224 EPR393224 EZN393224 FJJ393224 FTF393224 GDB393224 GMX393224 GWT393224 HGP393224 HQL393224 IAH393224 IKD393224 ITZ393224 JDV393224 JNR393224 JXN393224 KHJ393224 KRF393224 LBB393224 LKX393224 LUT393224 MEP393224 MOL393224 MYH393224 NID393224 NRZ393224 OBV393224 OLR393224 OVN393224 PFJ393224 PPF393224 PZB393224 QIX393224 QST393224 RCP393224 RML393224 RWH393224 SGD393224 SPZ393224 SZV393224 TJR393224 TTN393224 UDJ393224 UNF393224 UXB393224 VGX393224 VQT393224 WAP393224 WKL393224 WUH393224 Q458760:S458760 HV458760 RR458760 ABN458760 ALJ458760 AVF458760 BFB458760 BOX458760 BYT458760 CIP458760 CSL458760 DCH458760 DMD458760 DVZ458760 EFV458760 EPR458760 EZN458760 FJJ458760 FTF458760 GDB458760 GMX458760 GWT458760 HGP458760 HQL458760 IAH458760 IKD458760 ITZ458760 JDV458760 JNR458760 JXN458760 KHJ458760 KRF458760 LBB458760 LKX458760 LUT458760 MEP458760 MOL458760 MYH458760 NID458760 NRZ458760 OBV458760 OLR458760 OVN458760 PFJ458760 PPF458760 PZB458760 QIX458760 QST458760 RCP458760 RML458760 RWH458760 SGD458760 SPZ458760 SZV458760 TJR458760 TTN458760 UDJ458760 UNF458760 UXB458760 VGX458760 VQT458760 WAP458760 WKL458760 WUH458760 Q524296:S524296 HV524296 RR524296 ABN524296 ALJ524296 AVF524296 BFB524296 BOX524296 BYT524296 CIP524296 CSL524296 DCH524296 DMD524296 DVZ524296 EFV524296 EPR524296 EZN524296 FJJ524296 FTF524296 GDB524296 GMX524296 GWT524296 HGP524296 HQL524296 IAH524296 IKD524296 ITZ524296 JDV524296 JNR524296 JXN524296 KHJ524296 KRF524296 LBB524296 LKX524296 LUT524296 MEP524296 MOL524296 MYH524296 NID524296 NRZ524296 OBV524296 OLR524296 OVN524296 PFJ524296 PPF524296 PZB524296 QIX524296 QST524296 RCP524296 RML524296 RWH524296 SGD524296 SPZ524296 SZV524296 TJR524296 TTN524296 UDJ524296 UNF524296 UXB524296 VGX524296 VQT524296 WAP524296 WKL524296 WUH524296 Q589832:S589832 HV589832 RR589832 ABN589832 ALJ589832 AVF589832 BFB589832 BOX589832 BYT589832 CIP589832 CSL589832 DCH589832 DMD589832 DVZ589832 EFV589832 EPR589832 EZN589832 FJJ589832 FTF589832 GDB589832 GMX589832 GWT589832 HGP589832 HQL589832 IAH589832 IKD589832 ITZ589832 JDV589832 JNR589832 JXN589832 KHJ589832 KRF589832 LBB589832 LKX589832 LUT589832 MEP589832 MOL589832 MYH589832 NID589832 NRZ589832 OBV589832 OLR589832 OVN589832 PFJ589832 PPF589832 PZB589832 QIX589832 QST589832 RCP589832 RML589832 RWH589832 SGD589832 SPZ589832 SZV589832 TJR589832 TTN589832 UDJ589832 UNF589832 UXB589832 VGX589832 VQT589832 WAP589832 WKL589832 WUH589832 Q655368:S655368 HV655368 RR655368 ABN655368 ALJ655368 AVF655368 BFB655368 BOX655368 BYT655368 CIP655368 CSL655368 DCH655368 DMD655368 DVZ655368 EFV655368 EPR655368 EZN655368 FJJ655368 FTF655368 GDB655368 GMX655368 GWT655368 HGP655368 HQL655368 IAH655368 IKD655368 ITZ655368 JDV655368 JNR655368 JXN655368 KHJ655368 KRF655368 LBB655368 LKX655368 LUT655368 MEP655368 MOL655368 MYH655368 NID655368 NRZ655368 OBV655368 OLR655368 OVN655368 PFJ655368 PPF655368 PZB655368 QIX655368 QST655368 RCP655368 RML655368 RWH655368 SGD655368 SPZ655368 SZV655368 TJR655368 TTN655368 UDJ655368 UNF655368 UXB655368 VGX655368 VQT655368 WAP655368 WKL655368 WUH655368 Q720904:S720904 HV720904 RR720904 ABN720904 ALJ720904 AVF720904 BFB720904 BOX720904 BYT720904 CIP720904 CSL720904 DCH720904 DMD720904 DVZ720904 EFV720904 EPR720904 EZN720904 FJJ720904 FTF720904 GDB720904 GMX720904 GWT720904 HGP720904 HQL720904 IAH720904 IKD720904 ITZ720904 JDV720904 JNR720904 JXN720904 KHJ720904 KRF720904 LBB720904 LKX720904 LUT720904 MEP720904 MOL720904 MYH720904 NID720904 NRZ720904 OBV720904 OLR720904 OVN720904 PFJ720904 PPF720904 PZB720904 QIX720904 QST720904 RCP720904 RML720904 RWH720904 SGD720904 SPZ720904 SZV720904 TJR720904 TTN720904 UDJ720904 UNF720904 UXB720904 VGX720904 VQT720904 WAP720904 WKL720904 WUH720904 Q786440:S786440 HV786440 RR786440 ABN786440 ALJ786440 AVF786440 BFB786440 BOX786440 BYT786440 CIP786440 CSL786440 DCH786440 DMD786440 DVZ786440 EFV786440 EPR786440 EZN786440 FJJ786440 FTF786440 GDB786440 GMX786440 GWT786440 HGP786440 HQL786440 IAH786440 IKD786440 ITZ786440 JDV786440 JNR786440 JXN786440 KHJ786440 KRF786440 LBB786440 LKX786440 LUT786440 MEP786440 MOL786440 MYH786440 NID786440 NRZ786440 OBV786440 OLR786440 OVN786440 PFJ786440 PPF786440 PZB786440 QIX786440 QST786440 RCP786440 RML786440 RWH786440 SGD786440 SPZ786440 SZV786440 TJR786440 TTN786440 UDJ786440 UNF786440 UXB786440 VGX786440 VQT786440 WAP786440 WKL786440 WUH786440 Q851976:S851976 HV851976 RR851976 ABN851976 ALJ851976 AVF851976 BFB851976 BOX851976 BYT851976 CIP851976 CSL851976 DCH851976 DMD851976 DVZ851976 EFV851976 EPR851976 EZN851976 FJJ851976 FTF851976 GDB851976 GMX851976 GWT851976 HGP851976 HQL851976 IAH851976 IKD851976 ITZ851976 JDV851976 JNR851976 JXN851976 KHJ851976 KRF851976 LBB851976 LKX851976 LUT851976 MEP851976 MOL851976 MYH851976 NID851976 NRZ851976 OBV851976 OLR851976 OVN851976 PFJ851976 PPF851976 PZB851976 QIX851976 QST851976 RCP851976 RML851976 RWH851976 SGD851976 SPZ851976 SZV851976 TJR851976 TTN851976 UDJ851976 UNF851976 UXB851976 VGX851976 VQT851976 WAP851976 WKL851976 WUH851976 Q917512:S917512 HV917512 RR917512 ABN917512 ALJ917512 AVF917512 BFB917512 BOX917512 BYT917512 CIP917512 CSL917512 DCH917512 DMD917512 DVZ917512 EFV917512 EPR917512 EZN917512 FJJ917512 FTF917512 GDB917512 GMX917512 GWT917512 HGP917512 HQL917512 IAH917512 IKD917512 ITZ917512 JDV917512 JNR917512 JXN917512 KHJ917512 KRF917512 LBB917512 LKX917512 LUT917512 MEP917512 MOL917512 MYH917512 NID917512 NRZ917512 OBV917512 OLR917512 OVN917512 PFJ917512 PPF917512 PZB917512 QIX917512 QST917512 RCP917512 RML917512 RWH917512 SGD917512 SPZ917512 SZV917512 TJR917512 TTN917512 UDJ917512 UNF917512 UXB917512 VGX917512 VQT917512 WAP917512 WKL917512 WUH917512 Q983048:S983048 HV983048 RR983048 ABN983048 ALJ983048 AVF983048 BFB983048 BOX983048 BYT983048 CIP983048 CSL983048 DCH983048 DMD983048 DVZ983048 EFV983048 EPR983048 EZN983048 FJJ983048 FTF983048 GDB983048 GMX983048 GWT983048 HGP983048 HQL983048 IAH983048 IKD983048 ITZ983048 JDV983048 JNR983048 JXN983048 KHJ983048 KRF983048 LBB983048 LKX983048 LUT983048 MEP983048 MOL983048 MYH983048 NID983048 NRZ983048 OBV983048 OLR983048 OVN983048 PFJ983048 PPF983048 PZB983048 QIX983048 QST983048 RCP983048 RML983048 RWH983048 SGD983048 SPZ983048 SZV983048 TJR983048 TTN983048 UDJ983048 UNF983048 UXB983048 VGX983048 VQT983048 WAP983048 WKL983048 HS17:HS18 WUE983057:WUE983058 RO17:RO18 ABK17:ABK18 ALG17:ALG18 AVC17:AVC18 BEY17:BEY18 BOU17:BOU18 BYQ17:BYQ18 CIM17:CIM18 CSI17:CSI18 DCE17:DCE18 DMA17:DMA18 DVW17:DVW18 EFS17:EFS18 EPO17:EPO18 EZK17:EZK18 FJG17:FJG18 FTC17:FTC18 GCY17:GCY18 GMU17:GMU18 GWQ17:GWQ18 HGM17:HGM18 HQI17:HQI18 IAE17:IAE18 IKA17:IKA18 ITW17:ITW18 JDS17:JDS18 JNO17:JNO18 JXK17:JXK18 KHG17:KHG18 KRC17:KRC18 LAY17:LAY18 LKU17:LKU18 LUQ17:LUQ18 MEM17:MEM18 MOI17:MOI18 MYE17:MYE18 NIA17:NIA18 NRW17:NRW18 OBS17:OBS18 OLO17:OLO18 OVK17:OVK18 PFG17:PFG18 PPC17:PPC18 PYY17:PYY18 QIU17:QIU18 QSQ17:QSQ18 RCM17:RCM18 RMI17:RMI18 RWE17:RWE18 SGA17:SGA18 SPW17:SPW18 SZS17:SZS18 TJO17:TJO18 TTK17:TTK18 UDG17:UDG18 UNC17:UNC18 UWY17:UWY18 VGU17:VGU18 VQQ17:VQQ18 WAM17:WAM18 WKI17:WKI18 WUE17:WUE18 J65553:J65554 HS65553:HS65554 RO65553:RO65554 ABK65553:ABK65554 ALG65553:ALG65554 AVC65553:AVC65554 BEY65553:BEY65554 BOU65553:BOU65554 BYQ65553:BYQ65554 CIM65553:CIM65554 CSI65553:CSI65554 DCE65553:DCE65554 DMA65553:DMA65554 DVW65553:DVW65554 EFS65553:EFS65554 EPO65553:EPO65554 EZK65553:EZK65554 FJG65553:FJG65554 FTC65553:FTC65554 GCY65553:GCY65554 GMU65553:GMU65554 GWQ65553:GWQ65554 HGM65553:HGM65554 HQI65553:HQI65554 IAE65553:IAE65554 IKA65553:IKA65554 ITW65553:ITW65554 JDS65553:JDS65554 JNO65553:JNO65554 JXK65553:JXK65554 KHG65553:KHG65554 KRC65553:KRC65554 LAY65553:LAY65554 LKU65553:LKU65554 LUQ65553:LUQ65554 MEM65553:MEM65554 MOI65553:MOI65554 MYE65553:MYE65554 NIA65553:NIA65554 NRW65553:NRW65554 OBS65553:OBS65554 OLO65553:OLO65554 OVK65553:OVK65554 PFG65553:PFG65554 PPC65553:PPC65554 PYY65553:PYY65554 QIU65553:QIU65554 QSQ65553:QSQ65554 RCM65553:RCM65554 RMI65553:RMI65554 RWE65553:RWE65554 SGA65553:SGA65554 SPW65553:SPW65554 SZS65553:SZS65554 TJO65553:TJO65554 TTK65553:TTK65554 UDG65553:UDG65554 UNC65553:UNC65554 UWY65553:UWY65554 VGU65553:VGU65554 VQQ65553:VQQ65554 WAM65553:WAM65554 WKI65553:WKI65554 WUE65553:WUE65554 J131089:J131090 HS131089:HS131090 RO131089:RO131090 ABK131089:ABK131090 ALG131089:ALG131090 AVC131089:AVC131090 BEY131089:BEY131090 BOU131089:BOU131090 BYQ131089:BYQ131090 CIM131089:CIM131090 CSI131089:CSI131090 DCE131089:DCE131090 DMA131089:DMA131090 DVW131089:DVW131090 EFS131089:EFS131090 EPO131089:EPO131090 EZK131089:EZK131090 FJG131089:FJG131090 FTC131089:FTC131090 GCY131089:GCY131090 GMU131089:GMU131090 GWQ131089:GWQ131090 HGM131089:HGM131090 HQI131089:HQI131090 IAE131089:IAE131090 IKA131089:IKA131090 ITW131089:ITW131090 JDS131089:JDS131090 JNO131089:JNO131090 JXK131089:JXK131090 KHG131089:KHG131090 KRC131089:KRC131090 LAY131089:LAY131090 LKU131089:LKU131090 LUQ131089:LUQ131090 MEM131089:MEM131090 MOI131089:MOI131090 MYE131089:MYE131090 NIA131089:NIA131090 NRW131089:NRW131090 OBS131089:OBS131090 OLO131089:OLO131090 OVK131089:OVK131090 PFG131089:PFG131090 PPC131089:PPC131090 PYY131089:PYY131090 QIU131089:QIU131090 QSQ131089:QSQ131090 RCM131089:RCM131090 RMI131089:RMI131090 RWE131089:RWE131090 SGA131089:SGA131090 SPW131089:SPW131090 SZS131089:SZS131090 TJO131089:TJO131090 TTK131089:TTK131090 UDG131089:UDG131090 UNC131089:UNC131090 UWY131089:UWY131090 VGU131089:VGU131090 VQQ131089:VQQ131090 WAM131089:WAM131090 WKI131089:WKI131090 WUE131089:WUE131090 J196625:J196626 HS196625:HS196626 RO196625:RO196626 ABK196625:ABK196626 ALG196625:ALG196626 AVC196625:AVC196626 BEY196625:BEY196626 BOU196625:BOU196626 BYQ196625:BYQ196626 CIM196625:CIM196626 CSI196625:CSI196626 DCE196625:DCE196626 DMA196625:DMA196626 DVW196625:DVW196626 EFS196625:EFS196626 EPO196625:EPO196626 EZK196625:EZK196626 FJG196625:FJG196626 FTC196625:FTC196626 GCY196625:GCY196626 GMU196625:GMU196626 GWQ196625:GWQ196626 HGM196625:HGM196626 HQI196625:HQI196626 IAE196625:IAE196626 IKA196625:IKA196626 ITW196625:ITW196626 JDS196625:JDS196626 JNO196625:JNO196626 JXK196625:JXK196626 KHG196625:KHG196626 KRC196625:KRC196626 LAY196625:LAY196626 LKU196625:LKU196626 LUQ196625:LUQ196626 MEM196625:MEM196626 MOI196625:MOI196626 MYE196625:MYE196626 NIA196625:NIA196626 NRW196625:NRW196626 OBS196625:OBS196626 OLO196625:OLO196626 OVK196625:OVK196626 PFG196625:PFG196626 PPC196625:PPC196626 PYY196625:PYY196626 QIU196625:QIU196626 QSQ196625:QSQ196626 RCM196625:RCM196626 RMI196625:RMI196626 RWE196625:RWE196626 SGA196625:SGA196626 SPW196625:SPW196626 SZS196625:SZS196626 TJO196625:TJO196626 TTK196625:TTK196626 UDG196625:UDG196626 UNC196625:UNC196626 UWY196625:UWY196626 VGU196625:VGU196626 VQQ196625:VQQ196626 WAM196625:WAM196626 WKI196625:WKI196626 WUE196625:WUE196626 J262161:J262162 HS262161:HS262162 RO262161:RO262162 ABK262161:ABK262162 ALG262161:ALG262162 AVC262161:AVC262162 BEY262161:BEY262162 BOU262161:BOU262162 BYQ262161:BYQ262162 CIM262161:CIM262162 CSI262161:CSI262162 DCE262161:DCE262162 DMA262161:DMA262162 DVW262161:DVW262162 EFS262161:EFS262162 EPO262161:EPO262162 EZK262161:EZK262162 FJG262161:FJG262162 FTC262161:FTC262162 GCY262161:GCY262162 GMU262161:GMU262162 GWQ262161:GWQ262162 HGM262161:HGM262162 HQI262161:HQI262162 IAE262161:IAE262162 IKA262161:IKA262162 ITW262161:ITW262162 JDS262161:JDS262162 JNO262161:JNO262162 JXK262161:JXK262162 KHG262161:KHG262162 KRC262161:KRC262162 LAY262161:LAY262162 LKU262161:LKU262162 LUQ262161:LUQ262162 MEM262161:MEM262162 MOI262161:MOI262162 MYE262161:MYE262162 NIA262161:NIA262162 NRW262161:NRW262162 OBS262161:OBS262162 OLO262161:OLO262162 OVK262161:OVK262162 PFG262161:PFG262162 PPC262161:PPC262162 PYY262161:PYY262162 QIU262161:QIU262162 QSQ262161:QSQ262162 RCM262161:RCM262162 RMI262161:RMI262162 RWE262161:RWE262162 SGA262161:SGA262162 SPW262161:SPW262162 SZS262161:SZS262162 TJO262161:TJO262162 TTK262161:TTK262162 UDG262161:UDG262162 UNC262161:UNC262162 UWY262161:UWY262162 VGU262161:VGU262162 VQQ262161:VQQ262162 WAM262161:WAM262162 WKI262161:WKI262162 WUE262161:WUE262162 J327697:J327698 HS327697:HS327698 RO327697:RO327698 ABK327697:ABK327698 ALG327697:ALG327698 AVC327697:AVC327698 BEY327697:BEY327698 BOU327697:BOU327698 BYQ327697:BYQ327698 CIM327697:CIM327698 CSI327697:CSI327698 DCE327697:DCE327698 DMA327697:DMA327698 DVW327697:DVW327698 EFS327697:EFS327698 EPO327697:EPO327698 EZK327697:EZK327698 FJG327697:FJG327698 FTC327697:FTC327698 GCY327697:GCY327698 GMU327697:GMU327698 GWQ327697:GWQ327698 HGM327697:HGM327698 HQI327697:HQI327698 IAE327697:IAE327698 IKA327697:IKA327698 ITW327697:ITW327698 JDS327697:JDS327698 JNO327697:JNO327698 JXK327697:JXK327698 KHG327697:KHG327698 KRC327697:KRC327698 LAY327697:LAY327698 LKU327697:LKU327698 LUQ327697:LUQ327698 MEM327697:MEM327698 MOI327697:MOI327698 MYE327697:MYE327698 NIA327697:NIA327698 NRW327697:NRW327698 OBS327697:OBS327698 OLO327697:OLO327698 OVK327697:OVK327698 PFG327697:PFG327698 PPC327697:PPC327698 PYY327697:PYY327698 QIU327697:QIU327698 QSQ327697:QSQ327698 RCM327697:RCM327698 RMI327697:RMI327698 RWE327697:RWE327698 SGA327697:SGA327698 SPW327697:SPW327698 SZS327697:SZS327698 TJO327697:TJO327698 TTK327697:TTK327698 UDG327697:UDG327698 UNC327697:UNC327698 UWY327697:UWY327698 VGU327697:VGU327698 VQQ327697:VQQ327698 WAM327697:WAM327698 WKI327697:WKI327698 WUE327697:WUE327698 J393233:J393234 HS393233:HS393234 RO393233:RO393234 ABK393233:ABK393234 ALG393233:ALG393234 AVC393233:AVC393234 BEY393233:BEY393234 BOU393233:BOU393234 BYQ393233:BYQ393234 CIM393233:CIM393234 CSI393233:CSI393234 DCE393233:DCE393234 DMA393233:DMA393234 DVW393233:DVW393234 EFS393233:EFS393234 EPO393233:EPO393234 EZK393233:EZK393234 FJG393233:FJG393234 FTC393233:FTC393234 GCY393233:GCY393234 GMU393233:GMU393234 GWQ393233:GWQ393234 HGM393233:HGM393234 HQI393233:HQI393234 IAE393233:IAE393234 IKA393233:IKA393234 ITW393233:ITW393234 JDS393233:JDS393234 JNO393233:JNO393234 JXK393233:JXK393234 KHG393233:KHG393234 KRC393233:KRC393234 LAY393233:LAY393234 LKU393233:LKU393234 LUQ393233:LUQ393234 MEM393233:MEM393234 MOI393233:MOI393234 MYE393233:MYE393234 NIA393233:NIA393234 NRW393233:NRW393234 OBS393233:OBS393234 OLO393233:OLO393234 OVK393233:OVK393234 PFG393233:PFG393234 PPC393233:PPC393234 PYY393233:PYY393234 QIU393233:QIU393234 QSQ393233:QSQ393234 RCM393233:RCM393234 RMI393233:RMI393234 RWE393233:RWE393234 SGA393233:SGA393234 SPW393233:SPW393234 SZS393233:SZS393234 TJO393233:TJO393234 TTK393233:TTK393234 UDG393233:UDG393234 UNC393233:UNC393234 UWY393233:UWY393234 VGU393233:VGU393234 VQQ393233:VQQ393234 WAM393233:WAM393234 WKI393233:WKI393234 WUE393233:WUE393234 J458769:J458770 HS458769:HS458770 RO458769:RO458770 ABK458769:ABK458770 ALG458769:ALG458770 AVC458769:AVC458770 BEY458769:BEY458770 BOU458769:BOU458770 BYQ458769:BYQ458770 CIM458769:CIM458770 CSI458769:CSI458770 DCE458769:DCE458770 DMA458769:DMA458770 DVW458769:DVW458770 EFS458769:EFS458770 EPO458769:EPO458770 EZK458769:EZK458770 FJG458769:FJG458770 FTC458769:FTC458770 GCY458769:GCY458770 GMU458769:GMU458770 GWQ458769:GWQ458770 HGM458769:HGM458770 HQI458769:HQI458770 IAE458769:IAE458770 IKA458769:IKA458770 ITW458769:ITW458770 JDS458769:JDS458770 JNO458769:JNO458770 JXK458769:JXK458770 KHG458769:KHG458770 KRC458769:KRC458770 LAY458769:LAY458770 LKU458769:LKU458770 LUQ458769:LUQ458770 MEM458769:MEM458770 MOI458769:MOI458770 MYE458769:MYE458770 NIA458769:NIA458770 NRW458769:NRW458770 OBS458769:OBS458770 OLO458769:OLO458770 OVK458769:OVK458770 PFG458769:PFG458770 PPC458769:PPC458770 PYY458769:PYY458770 QIU458769:QIU458770 QSQ458769:QSQ458770 RCM458769:RCM458770 RMI458769:RMI458770 RWE458769:RWE458770 SGA458769:SGA458770 SPW458769:SPW458770 SZS458769:SZS458770 TJO458769:TJO458770 TTK458769:TTK458770 UDG458769:UDG458770 UNC458769:UNC458770 UWY458769:UWY458770 VGU458769:VGU458770 VQQ458769:VQQ458770 WAM458769:WAM458770 WKI458769:WKI458770 WUE458769:WUE458770 J524305:J524306 HS524305:HS524306 RO524305:RO524306 ABK524305:ABK524306 ALG524305:ALG524306 AVC524305:AVC524306 BEY524305:BEY524306 BOU524305:BOU524306 BYQ524305:BYQ524306 CIM524305:CIM524306 CSI524305:CSI524306 DCE524305:DCE524306 DMA524305:DMA524306 DVW524305:DVW524306 EFS524305:EFS524306 EPO524305:EPO524306 EZK524305:EZK524306 FJG524305:FJG524306 FTC524305:FTC524306 GCY524305:GCY524306 GMU524305:GMU524306 GWQ524305:GWQ524306 HGM524305:HGM524306 HQI524305:HQI524306 IAE524305:IAE524306 IKA524305:IKA524306 ITW524305:ITW524306 JDS524305:JDS524306 JNO524305:JNO524306 JXK524305:JXK524306 KHG524305:KHG524306 KRC524305:KRC524306 LAY524305:LAY524306 LKU524305:LKU524306 LUQ524305:LUQ524306 MEM524305:MEM524306 MOI524305:MOI524306 MYE524305:MYE524306 NIA524305:NIA524306 NRW524305:NRW524306 OBS524305:OBS524306 OLO524305:OLO524306 OVK524305:OVK524306 PFG524305:PFG524306 PPC524305:PPC524306 PYY524305:PYY524306 QIU524305:QIU524306 QSQ524305:QSQ524306 RCM524305:RCM524306 RMI524305:RMI524306 RWE524305:RWE524306 SGA524305:SGA524306 SPW524305:SPW524306 SZS524305:SZS524306 TJO524305:TJO524306 TTK524305:TTK524306 UDG524305:UDG524306 UNC524305:UNC524306 UWY524305:UWY524306 VGU524305:VGU524306 VQQ524305:VQQ524306 WAM524305:WAM524306 WKI524305:WKI524306 WUE524305:WUE524306 J589841:J589842 HS589841:HS589842 RO589841:RO589842 ABK589841:ABK589842 ALG589841:ALG589842 AVC589841:AVC589842 BEY589841:BEY589842 BOU589841:BOU589842 BYQ589841:BYQ589842 CIM589841:CIM589842 CSI589841:CSI589842 DCE589841:DCE589842 DMA589841:DMA589842 DVW589841:DVW589842 EFS589841:EFS589842 EPO589841:EPO589842 EZK589841:EZK589842 FJG589841:FJG589842 FTC589841:FTC589842 GCY589841:GCY589842 GMU589841:GMU589842 GWQ589841:GWQ589842 HGM589841:HGM589842 HQI589841:HQI589842 IAE589841:IAE589842 IKA589841:IKA589842 ITW589841:ITW589842 JDS589841:JDS589842 JNO589841:JNO589842 JXK589841:JXK589842 KHG589841:KHG589842 KRC589841:KRC589842 LAY589841:LAY589842 LKU589841:LKU589842 LUQ589841:LUQ589842 MEM589841:MEM589842 MOI589841:MOI589842 MYE589841:MYE589842 NIA589841:NIA589842 NRW589841:NRW589842 OBS589841:OBS589842 OLO589841:OLO589842 OVK589841:OVK589842 PFG589841:PFG589842 PPC589841:PPC589842 PYY589841:PYY589842 QIU589841:QIU589842 QSQ589841:QSQ589842 RCM589841:RCM589842 RMI589841:RMI589842 RWE589841:RWE589842 SGA589841:SGA589842 SPW589841:SPW589842 SZS589841:SZS589842 TJO589841:TJO589842 TTK589841:TTK589842 UDG589841:UDG589842 UNC589841:UNC589842 UWY589841:UWY589842 VGU589841:VGU589842 VQQ589841:VQQ589842 WAM589841:WAM589842 WKI589841:WKI589842 WUE589841:WUE589842 J655377:J655378 HS655377:HS655378 RO655377:RO655378 ABK655377:ABK655378 ALG655377:ALG655378 AVC655377:AVC655378 BEY655377:BEY655378 BOU655377:BOU655378 BYQ655377:BYQ655378 CIM655377:CIM655378 CSI655377:CSI655378 DCE655377:DCE655378 DMA655377:DMA655378 DVW655377:DVW655378 EFS655377:EFS655378 EPO655377:EPO655378 EZK655377:EZK655378 FJG655377:FJG655378 FTC655377:FTC655378 GCY655377:GCY655378 GMU655377:GMU655378 GWQ655377:GWQ655378 HGM655377:HGM655378 HQI655377:HQI655378 IAE655377:IAE655378 IKA655377:IKA655378 ITW655377:ITW655378 JDS655377:JDS655378 JNO655377:JNO655378 JXK655377:JXK655378 KHG655377:KHG655378 KRC655377:KRC655378 LAY655377:LAY655378 LKU655377:LKU655378 LUQ655377:LUQ655378 MEM655377:MEM655378 MOI655377:MOI655378 MYE655377:MYE655378 NIA655377:NIA655378 NRW655377:NRW655378 OBS655377:OBS655378 OLO655377:OLO655378 OVK655377:OVK655378 PFG655377:PFG655378 PPC655377:PPC655378 PYY655377:PYY655378 QIU655377:QIU655378 QSQ655377:QSQ655378 RCM655377:RCM655378 RMI655377:RMI655378 RWE655377:RWE655378 SGA655377:SGA655378 SPW655377:SPW655378 SZS655377:SZS655378 TJO655377:TJO655378 TTK655377:TTK655378 UDG655377:UDG655378 UNC655377:UNC655378 UWY655377:UWY655378 VGU655377:VGU655378 VQQ655377:VQQ655378 WAM655377:WAM655378 WKI655377:WKI655378 WUE655377:WUE655378 J720913:J720914 HS720913:HS720914 RO720913:RO720914 ABK720913:ABK720914 ALG720913:ALG720914 AVC720913:AVC720914 BEY720913:BEY720914 BOU720913:BOU720914 BYQ720913:BYQ720914 CIM720913:CIM720914 CSI720913:CSI720914 DCE720913:DCE720914 DMA720913:DMA720914 DVW720913:DVW720914 EFS720913:EFS720914 EPO720913:EPO720914 EZK720913:EZK720914 FJG720913:FJG720914 FTC720913:FTC720914 GCY720913:GCY720914 GMU720913:GMU720914 GWQ720913:GWQ720914 HGM720913:HGM720914 HQI720913:HQI720914 IAE720913:IAE720914 IKA720913:IKA720914 ITW720913:ITW720914 JDS720913:JDS720914 JNO720913:JNO720914 JXK720913:JXK720914 KHG720913:KHG720914 KRC720913:KRC720914 LAY720913:LAY720914 LKU720913:LKU720914 LUQ720913:LUQ720914 MEM720913:MEM720914 MOI720913:MOI720914 MYE720913:MYE720914 NIA720913:NIA720914 NRW720913:NRW720914 OBS720913:OBS720914 OLO720913:OLO720914 OVK720913:OVK720914 PFG720913:PFG720914 PPC720913:PPC720914 PYY720913:PYY720914 QIU720913:QIU720914 QSQ720913:QSQ720914 RCM720913:RCM720914 RMI720913:RMI720914 RWE720913:RWE720914 SGA720913:SGA720914 SPW720913:SPW720914 SZS720913:SZS720914 TJO720913:TJO720914 TTK720913:TTK720914 UDG720913:UDG720914 UNC720913:UNC720914 UWY720913:UWY720914 VGU720913:VGU720914 VQQ720913:VQQ720914 WAM720913:WAM720914 WKI720913:WKI720914 WUE720913:WUE720914 J786449:J786450 HS786449:HS786450 RO786449:RO786450 ABK786449:ABK786450 ALG786449:ALG786450 AVC786449:AVC786450 BEY786449:BEY786450 BOU786449:BOU786450 BYQ786449:BYQ786450 CIM786449:CIM786450 CSI786449:CSI786450 DCE786449:DCE786450 DMA786449:DMA786450 DVW786449:DVW786450 EFS786449:EFS786450 EPO786449:EPO786450 EZK786449:EZK786450 FJG786449:FJG786450 FTC786449:FTC786450 GCY786449:GCY786450 GMU786449:GMU786450 GWQ786449:GWQ786450 HGM786449:HGM786450 HQI786449:HQI786450 IAE786449:IAE786450 IKA786449:IKA786450 ITW786449:ITW786450 JDS786449:JDS786450 JNO786449:JNO786450 JXK786449:JXK786450 KHG786449:KHG786450 KRC786449:KRC786450 LAY786449:LAY786450 LKU786449:LKU786450 LUQ786449:LUQ786450 MEM786449:MEM786450 MOI786449:MOI786450 MYE786449:MYE786450 NIA786449:NIA786450 NRW786449:NRW786450 OBS786449:OBS786450 OLO786449:OLO786450 OVK786449:OVK786450 PFG786449:PFG786450 PPC786449:PPC786450 PYY786449:PYY786450 QIU786449:QIU786450 QSQ786449:QSQ786450 RCM786449:RCM786450 RMI786449:RMI786450 RWE786449:RWE786450 SGA786449:SGA786450 SPW786449:SPW786450 SZS786449:SZS786450 TJO786449:TJO786450 TTK786449:TTK786450 UDG786449:UDG786450 UNC786449:UNC786450 UWY786449:UWY786450 VGU786449:VGU786450 VQQ786449:VQQ786450 WAM786449:WAM786450 WKI786449:WKI786450 WUE786449:WUE786450 J851985:J851986 HS851985:HS851986 RO851985:RO851986 ABK851985:ABK851986 ALG851985:ALG851986 AVC851985:AVC851986 BEY851985:BEY851986 BOU851985:BOU851986 BYQ851985:BYQ851986 CIM851985:CIM851986 CSI851985:CSI851986 DCE851985:DCE851986 DMA851985:DMA851986 DVW851985:DVW851986 EFS851985:EFS851986 EPO851985:EPO851986 EZK851985:EZK851986 FJG851985:FJG851986 FTC851985:FTC851986 GCY851985:GCY851986 GMU851985:GMU851986 GWQ851985:GWQ851986 HGM851985:HGM851986 HQI851985:HQI851986 IAE851985:IAE851986 IKA851985:IKA851986 ITW851985:ITW851986 JDS851985:JDS851986 JNO851985:JNO851986 JXK851985:JXK851986 KHG851985:KHG851986 KRC851985:KRC851986 LAY851985:LAY851986 LKU851985:LKU851986 LUQ851985:LUQ851986 MEM851985:MEM851986 MOI851985:MOI851986 MYE851985:MYE851986 NIA851985:NIA851986 NRW851985:NRW851986 OBS851985:OBS851986 OLO851985:OLO851986 OVK851985:OVK851986 PFG851985:PFG851986 PPC851985:PPC851986 PYY851985:PYY851986 QIU851985:QIU851986 QSQ851985:QSQ851986 RCM851985:RCM851986 RMI851985:RMI851986 RWE851985:RWE851986 SGA851985:SGA851986 SPW851985:SPW851986 SZS851985:SZS851986 TJO851985:TJO851986 TTK851985:TTK851986 UDG851985:UDG851986 UNC851985:UNC851986 UWY851985:UWY851986 VGU851985:VGU851986 VQQ851985:VQQ851986 WAM851985:WAM851986 WKI851985:WKI851986 WUE851985:WUE851986 J917521:J917522 HS917521:HS917522 RO917521:RO917522 ABK917521:ABK917522 ALG917521:ALG917522 AVC917521:AVC917522 BEY917521:BEY917522 BOU917521:BOU917522 BYQ917521:BYQ917522 CIM917521:CIM917522 CSI917521:CSI917522 DCE917521:DCE917522 DMA917521:DMA917522 DVW917521:DVW917522 EFS917521:EFS917522 EPO917521:EPO917522 EZK917521:EZK917522 FJG917521:FJG917522 FTC917521:FTC917522 GCY917521:GCY917522 GMU917521:GMU917522 GWQ917521:GWQ917522 HGM917521:HGM917522 HQI917521:HQI917522 IAE917521:IAE917522 IKA917521:IKA917522 ITW917521:ITW917522 JDS917521:JDS917522 JNO917521:JNO917522 JXK917521:JXK917522 KHG917521:KHG917522 KRC917521:KRC917522 LAY917521:LAY917522 LKU917521:LKU917522 LUQ917521:LUQ917522 MEM917521:MEM917522 MOI917521:MOI917522 MYE917521:MYE917522 NIA917521:NIA917522 NRW917521:NRW917522 OBS917521:OBS917522 OLO917521:OLO917522 OVK917521:OVK917522 PFG917521:PFG917522 PPC917521:PPC917522 PYY917521:PYY917522 QIU917521:QIU917522 QSQ917521:QSQ917522 RCM917521:RCM917522 RMI917521:RMI917522 RWE917521:RWE917522 SGA917521:SGA917522 SPW917521:SPW917522 SZS917521:SZS917522 TJO917521:TJO917522 TTK917521:TTK917522 UDG917521:UDG917522 UNC917521:UNC917522 UWY917521:UWY917522 VGU917521:VGU917522 VQQ917521:VQQ917522 WAM917521:WAM917522 WKI917521:WKI917522 WUE917521:WUE917522 J983057:J983058 HS983057:HS983058 RO983057:RO983058 ABK983057:ABK983058 ALG983057:ALG983058 AVC983057:AVC983058 BEY983057:BEY983058 BOU983057:BOU983058 BYQ983057:BYQ983058 CIM983057:CIM983058 CSI983057:CSI983058 DCE983057:DCE983058 DMA983057:DMA983058 DVW983057:DVW983058 EFS983057:EFS983058 EPO983057:EPO983058 EZK983057:EZK983058 FJG983057:FJG983058 FTC983057:FTC983058 GCY983057:GCY983058 GMU983057:GMU983058 GWQ983057:GWQ983058 HGM983057:HGM983058 HQI983057:HQI983058 IAE983057:IAE983058 IKA983057:IKA983058 ITW983057:ITW983058 JDS983057:JDS983058 JNO983057:JNO983058 JXK983057:JXK983058 KHG983057:KHG983058 KRC983057:KRC983058 LAY983057:LAY983058 LKU983057:LKU983058 LUQ983057:LUQ983058 MEM983057:MEM983058 MOI983057:MOI983058 MYE983057:MYE983058 NIA983057:NIA983058 NRW983057:NRW983058 OBS983057:OBS983058 OLO983057:OLO983058 OVK983057:OVK983058 PFG983057:PFG983058 PPC983057:PPC983058 PYY983057:PYY983058 QIU983057:QIU983058 QSQ983057:QSQ983058 RCM983057:RCM983058 RMI983057:RMI983058 RWE983057:RWE983058 SGA983057:SGA983058 SPW983057:SPW983058 SZS983057:SZS983058 TJO983057:TJO983058 TTK983057:TTK983058 UDG983057:UDG983058 UNC983057:UNC983058 UWY983057:UWY983058 VGU983057:VGU983058 VQQ983057:VQQ983058 WAM983057:WAM983058 WKI983057:WKI983058" xr:uid="{EF07C9CC-62FF-48B8-82A2-46E25B9D035C}">
      <formula1>#REF!</formula1>
    </dataValidation>
    <dataValidation type="list" allowBlank="1" showInputMessage="1" showErrorMessage="1" sqref="HU17 WUG983057 RQ17 ABM17 ALI17 AVE17 BFA17 BOW17 BYS17 CIO17 CSK17 DCG17 DMC17 DVY17 EFU17 EPQ17 EZM17 FJI17 FTE17 GDA17 GMW17 GWS17 HGO17 HQK17 IAG17 IKC17 ITY17 JDU17 JNQ17 JXM17 KHI17 KRE17 LBA17 LKW17 LUS17 MEO17 MOK17 MYG17 NIC17 NRY17 OBU17 OLQ17 OVM17 PFI17 PPE17 PZA17 QIW17 QSS17 RCO17 RMK17 RWG17 SGC17 SPY17 SZU17 TJQ17 TTM17 UDI17 UNE17 UXA17 VGW17 VQS17 WAO17 WKK17 WUG17 HU65553 RQ65553 ABM65553 ALI65553 AVE65553 BFA65553 BOW65553 BYS65553 CIO65553 CSK65553 DCG65553 DMC65553 DVY65553 EFU65553 EPQ65553 EZM65553 FJI65553 FTE65553 GDA65553 GMW65553 GWS65553 HGO65553 HQK65553 IAG65553 IKC65553 ITY65553 JDU65553 JNQ65553 JXM65553 KHI65553 KRE65553 LBA65553 LKW65553 LUS65553 MEO65553 MOK65553 MYG65553 NIC65553 NRY65553 OBU65553 OLQ65553 OVM65553 PFI65553 PPE65553 PZA65553 QIW65553 QSS65553 RCO65553 RMK65553 RWG65553 SGC65553 SPY65553 SZU65553 TJQ65553 TTM65553 UDI65553 UNE65553 UXA65553 VGW65553 VQS65553 WAO65553 WKK65553 WUG65553 HU131089 RQ131089 ABM131089 ALI131089 AVE131089 BFA131089 BOW131089 BYS131089 CIO131089 CSK131089 DCG131089 DMC131089 DVY131089 EFU131089 EPQ131089 EZM131089 FJI131089 FTE131089 GDA131089 GMW131089 GWS131089 HGO131089 HQK131089 IAG131089 IKC131089 ITY131089 JDU131089 JNQ131089 JXM131089 KHI131089 KRE131089 LBA131089 LKW131089 LUS131089 MEO131089 MOK131089 MYG131089 NIC131089 NRY131089 OBU131089 OLQ131089 OVM131089 PFI131089 PPE131089 PZA131089 QIW131089 QSS131089 RCO131089 RMK131089 RWG131089 SGC131089 SPY131089 SZU131089 TJQ131089 TTM131089 UDI131089 UNE131089 UXA131089 VGW131089 VQS131089 WAO131089 WKK131089 WUG131089 HU196625 RQ196625 ABM196625 ALI196625 AVE196625 BFA196625 BOW196625 BYS196625 CIO196625 CSK196625 DCG196625 DMC196625 DVY196625 EFU196625 EPQ196625 EZM196625 FJI196625 FTE196625 GDA196625 GMW196625 GWS196625 HGO196625 HQK196625 IAG196625 IKC196625 ITY196625 JDU196625 JNQ196625 JXM196625 KHI196625 KRE196625 LBA196625 LKW196625 LUS196625 MEO196625 MOK196625 MYG196625 NIC196625 NRY196625 OBU196625 OLQ196625 OVM196625 PFI196625 PPE196625 PZA196625 QIW196625 QSS196625 RCO196625 RMK196625 RWG196625 SGC196625 SPY196625 SZU196625 TJQ196625 TTM196625 UDI196625 UNE196625 UXA196625 VGW196625 VQS196625 WAO196625 WKK196625 WUG196625 HU262161 RQ262161 ABM262161 ALI262161 AVE262161 BFA262161 BOW262161 BYS262161 CIO262161 CSK262161 DCG262161 DMC262161 DVY262161 EFU262161 EPQ262161 EZM262161 FJI262161 FTE262161 GDA262161 GMW262161 GWS262161 HGO262161 HQK262161 IAG262161 IKC262161 ITY262161 JDU262161 JNQ262161 JXM262161 KHI262161 KRE262161 LBA262161 LKW262161 LUS262161 MEO262161 MOK262161 MYG262161 NIC262161 NRY262161 OBU262161 OLQ262161 OVM262161 PFI262161 PPE262161 PZA262161 QIW262161 QSS262161 RCO262161 RMK262161 RWG262161 SGC262161 SPY262161 SZU262161 TJQ262161 TTM262161 UDI262161 UNE262161 UXA262161 VGW262161 VQS262161 WAO262161 WKK262161 WUG262161 HU327697 RQ327697 ABM327697 ALI327697 AVE327697 BFA327697 BOW327697 BYS327697 CIO327697 CSK327697 DCG327697 DMC327697 DVY327697 EFU327697 EPQ327697 EZM327697 FJI327697 FTE327697 GDA327697 GMW327697 GWS327697 HGO327697 HQK327697 IAG327697 IKC327697 ITY327697 JDU327697 JNQ327697 JXM327697 KHI327697 KRE327697 LBA327697 LKW327697 LUS327697 MEO327697 MOK327697 MYG327697 NIC327697 NRY327697 OBU327697 OLQ327697 OVM327697 PFI327697 PPE327697 PZA327697 QIW327697 QSS327697 RCO327697 RMK327697 RWG327697 SGC327697 SPY327697 SZU327697 TJQ327697 TTM327697 UDI327697 UNE327697 UXA327697 VGW327697 VQS327697 WAO327697 WKK327697 WUG327697 HU393233 RQ393233 ABM393233 ALI393233 AVE393233 BFA393233 BOW393233 BYS393233 CIO393233 CSK393233 DCG393233 DMC393233 DVY393233 EFU393233 EPQ393233 EZM393233 FJI393233 FTE393233 GDA393233 GMW393233 GWS393233 HGO393233 HQK393233 IAG393233 IKC393233 ITY393233 JDU393233 JNQ393233 JXM393233 KHI393233 KRE393233 LBA393233 LKW393233 LUS393233 MEO393233 MOK393233 MYG393233 NIC393233 NRY393233 OBU393233 OLQ393233 OVM393233 PFI393233 PPE393233 PZA393233 QIW393233 QSS393233 RCO393233 RMK393233 RWG393233 SGC393233 SPY393233 SZU393233 TJQ393233 TTM393233 UDI393233 UNE393233 UXA393233 VGW393233 VQS393233 WAO393233 WKK393233 WUG393233 HU458769 RQ458769 ABM458769 ALI458769 AVE458769 BFA458769 BOW458769 BYS458769 CIO458769 CSK458769 DCG458769 DMC458769 DVY458769 EFU458769 EPQ458769 EZM458769 FJI458769 FTE458769 GDA458769 GMW458769 GWS458769 HGO458769 HQK458769 IAG458769 IKC458769 ITY458769 JDU458769 JNQ458769 JXM458769 KHI458769 KRE458769 LBA458769 LKW458769 LUS458769 MEO458769 MOK458769 MYG458769 NIC458769 NRY458769 OBU458769 OLQ458769 OVM458769 PFI458769 PPE458769 PZA458769 QIW458769 QSS458769 RCO458769 RMK458769 RWG458769 SGC458769 SPY458769 SZU458769 TJQ458769 TTM458769 UDI458769 UNE458769 UXA458769 VGW458769 VQS458769 WAO458769 WKK458769 WUG458769 HU524305 RQ524305 ABM524305 ALI524305 AVE524305 BFA524305 BOW524305 BYS524305 CIO524305 CSK524305 DCG524305 DMC524305 DVY524305 EFU524305 EPQ524305 EZM524305 FJI524305 FTE524305 GDA524305 GMW524305 GWS524305 HGO524305 HQK524305 IAG524305 IKC524305 ITY524305 JDU524305 JNQ524305 JXM524305 KHI524305 KRE524305 LBA524305 LKW524305 LUS524305 MEO524305 MOK524305 MYG524305 NIC524305 NRY524305 OBU524305 OLQ524305 OVM524305 PFI524305 PPE524305 PZA524305 QIW524305 QSS524305 RCO524305 RMK524305 RWG524305 SGC524305 SPY524305 SZU524305 TJQ524305 TTM524305 UDI524305 UNE524305 UXA524305 VGW524305 VQS524305 WAO524305 WKK524305 WUG524305 HU589841 RQ589841 ABM589841 ALI589841 AVE589841 BFA589841 BOW589841 BYS589841 CIO589841 CSK589841 DCG589841 DMC589841 DVY589841 EFU589841 EPQ589841 EZM589841 FJI589841 FTE589841 GDA589841 GMW589841 GWS589841 HGO589841 HQK589841 IAG589841 IKC589841 ITY589841 JDU589841 JNQ589841 JXM589841 KHI589841 KRE589841 LBA589841 LKW589841 LUS589841 MEO589841 MOK589841 MYG589841 NIC589841 NRY589841 OBU589841 OLQ589841 OVM589841 PFI589841 PPE589841 PZA589841 QIW589841 QSS589841 RCO589841 RMK589841 RWG589841 SGC589841 SPY589841 SZU589841 TJQ589841 TTM589841 UDI589841 UNE589841 UXA589841 VGW589841 VQS589841 WAO589841 WKK589841 WUG589841 HU655377 RQ655377 ABM655377 ALI655377 AVE655377 BFA655377 BOW655377 BYS655377 CIO655377 CSK655377 DCG655377 DMC655377 DVY655377 EFU655377 EPQ655377 EZM655377 FJI655377 FTE655377 GDA655377 GMW655377 GWS655377 HGO655377 HQK655377 IAG655377 IKC655377 ITY655377 JDU655377 JNQ655377 JXM655377 KHI655377 KRE655377 LBA655377 LKW655377 LUS655377 MEO655377 MOK655377 MYG655377 NIC655377 NRY655377 OBU655377 OLQ655377 OVM655377 PFI655377 PPE655377 PZA655377 QIW655377 QSS655377 RCO655377 RMK655377 RWG655377 SGC655377 SPY655377 SZU655377 TJQ655377 TTM655377 UDI655377 UNE655377 UXA655377 VGW655377 VQS655377 WAO655377 WKK655377 WUG655377 HU720913 RQ720913 ABM720913 ALI720913 AVE720913 BFA720913 BOW720913 BYS720913 CIO720913 CSK720913 DCG720913 DMC720913 DVY720913 EFU720913 EPQ720913 EZM720913 FJI720913 FTE720913 GDA720913 GMW720913 GWS720913 HGO720913 HQK720913 IAG720913 IKC720913 ITY720913 JDU720913 JNQ720913 JXM720913 KHI720913 KRE720913 LBA720913 LKW720913 LUS720913 MEO720913 MOK720913 MYG720913 NIC720913 NRY720913 OBU720913 OLQ720913 OVM720913 PFI720913 PPE720913 PZA720913 QIW720913 QSS720913 RCO720913 RMK720913 RWG720913 SGC720913 SPY720913 SZU720913 TJQ720913 TTM720913 UDI720913 UNE720913 UXA720913 VGW720913 VQS720913 WAO720913 WKK720913 WUG720913 HU786449 RQ786449 ABM786449 ALI786449 AVE786449 BFA786449 BOW786449 BYS786449 CIO786449 CSK786449 DCG786449 DMC786449 DVY786449 EFU786449 EPQ786449 EZM786449 FJI786449 FTE786449 GDA786449 GMW786449 GWS786449 HGO786449 HQK786449 IAG786449 IKC786449 ITY786449 JDU786449 JNQ786449 JXM786449 KHI786449 KRE786449 LBA786449 LKW786449 LUS786449 MEO786449 MOK786449 MYG786449 NIC786449 NRY786449 OBU786449 OLQ786449 OVM786449 PFI786449 PPE786449 PZA786449 QIW786449 QSS786449 RCO786449 RMK786449 RWG786449 SGC786449 SPY786449 SZU786449 TJQ786449 TTM786449 UDI786449 UNE786449 UXA786449 VGW786449 VQS786449 WAO786449 WKK786449 WUG786449 HU851985 RQ851985 ABM851985 ALI851985 AVE851985 BFA851985 BOW851985 BYS851985 CIO851985 CSK851985 DCG851985 DMC851985 DVY851985 EFU851985 EPQ851985 EZM851985 FJI851985 FTE851985 GDA851985 GMW851985 GWS851985 HGO851985 HQK851985 IAG851985 IKC851985 ITY851985 JDU851985 JNQ851985 JXM851985 KHI851985 KRE851985 LBA851985 LKW851985 LUS851985 MEO851985 MOK851985 MYG851985 NIC851985 NRY851985 OBU851985 OLQ851985 OVM851985 PFI851985 PPE851985 PZA851985 QIW851985 QSS851985 RCO851985 RMK851985 RWG851985 SGC851985 SPY851985 SZU851985 TJQ851985 TTM851985 UDI851985 UNE851985 UXA851985 VGW851985 VQS851985 WAO851985 WKK851985 WUG851985 HU917521 RQ917521 ABM917521 ALI917521 AVE917521 BFA917521 BOW917521 BYS917521 CIO917521 CSK917521 DCG917521 DMC917521 DVY917521 EFU917521 EPQ917521 EZM917521 FJI917521 FTE917521 GDA917521 GMW917521 GWS917521 HGO917521 HQK917521 IAG917521 IKC917521 ITY917521 JDU917521 JNQ917521 JXM917521 KHI917521 KRE917521 LBA917521 LKW917521 LUS917521 MEO917521 MOK917521 MYG917521 NIC917521 NRY917521 OBU917521 OLQ917521 OVM917521 PFI917521 PPE917521 PZA917521 QIW917521 QSS917521 RCO917521 RMK917521 RWG917521 SGC917521 SPY917521 SZU917521 TJQ917521 TTM917521 UDI917521 UNE917521 UXA917521 VGW917521 VQS917521 WAO917521 WKK917521 WUG917521 HU983057 RQ983057 ABM983057 ALI983057 AVE983057 BFA983057 BOW983057 BYS983057 CIO983057 CSK983057 DCG983057 DMC983057 DVY983057 EFU983057 EPQ983057 EZM983057 FJI983057 FTE983057 GDA983057 GMW983057 GWS983057 HGO983057 HQK983057 IAG983057 IKC983057 ITY983057 JDU983057 JNQ983057 JXM983057 KHI983057 KRE983057 LBA983057 LKW983057 LUS983057 MEO983057 MOK983057 MYG983057 NIC983057 NRY983057 OBU983057 OLQ983057 OVM983057 PFI983057 PPE983057 PZA983057 QIW983057 QSS983057 RCO983057 RMK983057 RWG983057 SGC983057 SPY983057 SZU983057 TJQ983057 TTM983057 UDI983057 UNE983057 UXA983057 VGW983057 VQS983057 WAO983057 WKK983057 M65553:P65553 M131089:P131089 M983057:P983057 M917521:P917521 M851985:P851985 M786449:P786449 M720913:P720913 M655377:P655377 M589841:P589841 M524305:P524305 M458769:P458769 M393233:P393233 M327697:P327697 M262161:P262161 M196625:P196625" xr:uid="{E0504FFA-8FC6-4CA8-9B49-90F5B23C7DDB}">
      <formula1>INDIRECT($J$17)</formula1>
    </dataValidation>
    <dataValidation type="list" allowBlank="1" showInputMessage="1" showErrorMessage="1" sqref="K17:K56" xr:uid="{8D0E8870-8264-40CB-A1EB-D88D6559C732}">
      <formula1>$E$17:$E$33</formula1>
    </dataValidation>
    <dataValidation type="list" allowBlank="1" showInputMessage="1" showErrorMessage="1" sqref="D18:D33" xr:uid="{F54A5C6B-A12B-43F1-BD16-C0E3F1B00B03}">
      <formula1>INDIRECT(C18)</formula1>
    </dataValidation>
    <dataValidation type="list" allowBlank="1" showInputMessage="1" showErrorMessage="1" sqref="D17" xr:uid="{D2C49007-ECA1-400D-9487-5D4B1DBB8575}">
      <formula1>INDIRECT($C$17)</formula1>
    </dataValidation>
  </dataValidations>
  <pageMargins left="0.7" right="0.7" top="0.75" bottom="0.75" header="0.3" footer="0.3"/>
  <pageSetup orientation="portrait"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1D71D15F-773F-411E-81DB-3B9A26C4BE2E}">
          <x14:formula1>
            <xm:f>Datos!$AT$24:$AU$24</xm:f>
          </x14:formula1>
          <xm:sqref>C17:C33</xm:sqref>
        </x14:dataValidation>
        <x14:dataValidation type="list" allowBlank="1" showInputMessage="1" showErrorMessage="1" xr:uid="{72699021-A005-4FFE-8E05-2B45D9A660EE}">
          <x14:formula1>
            <xm:f>Datos!$C$19:$C$35</xm:f>
          </x14:formula1>
          <xm:sqref>T17:T56</xm:sqref>
        </x14:dataValidation>
        <x14:dataValidation type="list" allowBlank="1" showInputMessage="1" showErrorMessage="1" xr:uid="{27230B3A-9BFB-42DA-97CA-E16F4322A595}">
          <x14:formula1>
            <xm:f>Datos!$F$9:$G$9</xm:f>
          </x14:formula1>
          <xm:sqref>J17:J56</xm:sqref>
        </x14:dataValidation>
        <x14:dataValidation type="list" allowBlank="1" showInputMessage="1" showErrorMessage="1" xr:uid="{4D96CD38-3C76-4F68-A5DB-B546C40442D7}">
          <x14:formula1>
            <xm:f>Datos!$C$2:$C$3</xm:f>
          </x14:formula1>
          <xm:sqref>N17:N56</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4D78BF-F957-4126-BC19-7AD1140E3B06}">
  <sheetPr codeName="Hoja12"/>
  <dimension ref="B1:AN82"/>
  <sheetViews>
    <sheetView showGridLines="0" zoomScale="85" zoomScaleNormal="85" workbookViewId="0">
      <selection activeCell="E8" sqref="E8"/>
    </sheetView>
  </sheetViews>
  <sheetFormatPr baseColWidth="10" defaultColWidth="11.453125" defaultRowHeight="13" x14ac:dyDescent="0.3"/>
  <cols>
    <col min="1" max="1" width="2.36328125" style="2" customWidth="1"/>
    <col min="2" max="2" width="29.6328125" style="2" customWidth="1"/>
    <col min="3" max="3" width="7.453125" style="2" customWidth="1"/>
    <col min="4" max="4" width="16.90625" style="2" customWidth="1"/>
    <col min="5" max="5" width="38.6328125" style="2" customWidth="1"/>
    <col min="6" max="6" width="2.6328125" style="2" customWidth="1"/>
    <col min="7" max="7" width="11.453125" style="1" hidden="1" customWidth="1"/>
    <col min="8" max="8" width="33.36328125" style="1" hidden="1" customWidth="1"/>
    <col min="9" max="9" width="11.453125" style="1" hidden="1" customWidth="1"/>
    <col min="10" max="10" width="35.36328125" style="1" customWidth="1"/>
    <col min="11" max="11" width="58.54296875" style="1" customWidth="1"/>
    <col min="12" max="12" width="18.36328125" style="1" customWidth="1"/>
    <col min="13" max="13" width="59.54296875" style="1" customWidth="1"/>
    <col min="14" max="14" width="21.90625" style="1" customWidth="1"/>
    <col min="15" max="16" width="19.453125" style="1" customWidth="1"/>
    <col min="17" max="17" width="9.08984375" style="1" customWidth="1"/>
    <col min="18" max="18" width="10" style="1" customWidth="1"/>
    <col min="19" max="19" width="12.54296875" style="1" customWidth="1"/>
    <col min="20" max="20" width="14" style="1" customWidth="1"/>
    <col min="21" max="21" width="14.54296875" style="1" customWidth="1"/>
    <col min="22" max="22" width="11.453125" style="1" customWidth="1"/>
    <col min="23" max="36" width="12.36328125" style="2" customWidth="1"/>
    <col min="37" max="207" width="11.453125" style="2"/>
    <col min="208" max="208" width="35.6328125" style="2" customWidth="1"/>
    <col min="209" max="209" width="31.6328125" style="2" customWidth="1"/>
    <col min="210" max="210" width="46.6328125" style="2" customWidth="1"/>
    <col min="211" max="211" width="41.36328125" style="2" customWidth="1"/>
    <col min="212" max="217" width="11.453125" style="2"/>
    <col min="218" max="220" width="42.36328125" style="2" customWidth="1"/>
    <col min="221" max="463" width="11.453125" style="2"/>
    <col min="464" max="464" width="35.6328125" style="2" customWidth="1"/>
    <col min="465" max="465" width="31.6328125" style="2" customWidth="1"/>
    <col min="466" max="466" width="46.6328125" style="2" customWidth="1"/>
    <col min="467" max="467" width="41.36328125" style="2" customWidth="1"/>
    <col min="468" max="473" width="11.453125" style="2"/>
    <col min="474" max="476" width="42.36328125" style="2" customWidth="1"/>
    <col min="477" max="719" width="11.453125" style="2"/>
    <col min="720" max="720" width="35.6328125" style="2" customWidth="1"/>
    <col min="721" max="721" width="31.6328125" style="2" customWidth="1"/>
    <col min="722" max="722" width="46.6328125" style="2" customWidth="1"/>
    <col min="723" max="723" width="41.36328125" style="2" customWidth="1"/>
    <col min="724" max="729" width="11.453125" style="2"/>
    <col min="730" max="732" width="42.36328125" style="2" customWidth="1"/>
    <col min="733" max="975" width="11.453125" style="2"/>
    <col min="976" max="976" width="35.6328125" style="2" customWidth="1"/>
    <col min="977" max="977" width="31.6328125" style="2" customWidth="1"/>
    <col min="978" max="978" width="46.6328125" style="2" customWidth="1"/>
    <col min="979" max="979" width="41.36328125" style="2" customWidth="1"/>
    <col min="980" max="985" width="11.453125" style="2"/>
    <col min="986" max="988" width="42.36328125" style="2" customWidth="1"/>
    <col min="989" max="1231" width="11.453125" style="2"/>
    <col min="1232" max="1232" width="35.6328125" style="2" customWidth="1"/>
    <col min="1233" max="1233" width="31.6328125" style="2" customWidth="1"/>
    <col min="1234" max="1234" width="46.6328125" style="2" customWidth="1"/>
    <col min="1235" max="1235" width="41.36328125" style="2" customWidth="1"/>
    <col min="1236" max="1241" width="11.453125" style="2"/>
    <col min="1242" max="1244" width="42.36328125" style="2" customWidth="1"/>
    <col min="1245" max="1487" width="11.453125" style="2"/>
    <col min="1488" max="1488" width="35.6328125" style="2" customWidth="1"/>
    <col min="1489" max="1489" width="31.6328125" style="2" customWidth="1"/>
    <col min="1490" max="1490" width="46.6328125" style="2" customWidth="1"/>
    <col min="1491" max="1491" width="41.36328125" style="2" customWidth="1"/>
    <col min="1492" max="1497" width="11.453125" style="2"/>
    <col min="1498" max="1500" width="42.36328125" style="2" customWidth="1"/>
    <col min="1501" max="1743" width="11.453125" style="2"/>
    <col min="1744" max="1744" width="35.6328125" style="2" customWidth="1"/>
    <col min="1745" max="1745" width="31.6328125" style="2" customWidth="1"/>
    <col min="1746" max="1746" width="46.6328125" style="2" customWidth="1"/>
    <col min="1747" max="1747" width="41.36328125" style="2" customWidth="1"/>
    <col min="1748" max="1753" width="11.453125" style="2"/>
    <col min="1754" max="1756" width="42.36328125" style="2" customWidth="1"/>
    <col min="1757" max="1999" width="11.453125" style="2"/>
    <col min="2000" max="2000" width="35.6328125" style="2" customWidth="1"/>
    <col min="2001" max="2001" width="31.6328125" style="2" customWidth="1"/>
    <col min="2002" max="2002" width="46.6328125" style="2" customWidth="1"/>
    <col min="2003" max="2003" width="41.36328125" style="2" customWidth="1"/>
    <col min="2004" max="2009" width="11.453125" style="2"/>
    <col min="2010" max="2012" width="42.36328125" style="2" customWidth="1"/>
    <col min="2013" max="2255" width="11.453125" style="2"/>
    <col min="2256" max="2256" width="35.6328125" style="2" customWidth="1"/>
    <col min="2257" max="2257" width="31.6328125" style="2" customWidth="1"/>
    <col min="2258" max="2258" width="46.6328125" style="2" customWidth="1"/>
    <col min="2259" max="2259" width="41.36328125" style="2" customWidth="1"/>
    <col min="2260" max="2265" width="11.453125" style="2"/>
    <col min="2266" max="2268" width="42.36328125" style="2" customWidth="1"/>
    <col min="2269" max="2511" width="11.453125" style="2"/>
    <col min="2512" max="2512" width="35.6328125" style="2" customWidth="1"/>
    <col min="2513" max="2513" width="31.6328125" style="2" customWidth="1"/>
    <col min="2514" max="2514" width="46.6328125" style="2" customWidth="1"/>
    <col min="2515" max="2515" width="41.36328125" style="2" customWidth="1"/>
    <col min="2516" max="2521" width="11.453125" style="2"/>
    <col min="2522" max="2524" width="42.36328125" style="2" customWidth="1"/>
    <col min="2525" max="2767" width="11.453125" style="2"/>
    <col min="2768" max="2768" width="35.6328125" style="2" customWidth="1"/>
    <col min="2769" max="2769" width="31.6328125" style="2" customWidth="1"/>
    <col min="2770" max="2770" width="46.6328125" style="2" customWidth="1"/>
    <col min="2771" max="2771" width="41.36328125" style="2" customWidth="1"/>
    <col min="2772" max="2777" width="11.453125" style="2"/>
    <col min="2778" max="2780" width="42.36328125" style="2" customWidth="1"/>
    <col min="2781" max="3023" width="11.453125" style="2"/>
    <col min="3024" max="3024" width="35.6328125" style="2" customWidth="1"/>
    <col min="3025" max="3025" width="31.6328125" style="2" customWidth="1"/>
    <col min="3026" max="3026" width="46.6328125" style="2" customWidth="1"/>
    <col min="3027" max="3027" width="41.36328125" style="2" customWidth="1"/>
    <col min="3028" max="3033" width="11.453125" style="2"/>
    <col min="3034" max="3036" width="42.36328125" style="2" customWidth="1"/>
    <col min="3037" max="3279" width="11.453125" style="2"/>
    <col min="3280" max="3280" width="35.6328125" style="2" customWidth="1"/>
    <col min="3281" max="3281" width="31.6328125" style="2" customWidth="1"/>
    <col min="3282" max="3282" width="46.6328125" style="2" customWidth="1"/>
    <col min="3283" max="3283" width="41.36328125" style="2" customWidth="1"/>
    <col min="3284" max="3289" width="11.453125" style="2"/>
    <col min="3290" max="3292" width="42.36328125" style="2" customWidth="1"/>
    <col min="3293" max="3535" width="11.453125" style="2"/>
    <col min="3536" max="3536" width="35.6328125" style="2" customWidth="1"/>
    <col min="3537" max="3537" width="31.6328125" style="2" customWidth="1"/>
    <col min="3538" max="3538" width="46.6328125" style="2" customWidth="1"/>
    <col min="3539" max="3539" width="41.36328125" style="2" customWidth="1"/>
    <col min="3540" max="3545" width="11.453125" style="2"/>
    <col min="3546" max="3548" width="42.36328125" style="2" customWidth="1"/>
    <col min="3549" max="3791" width="11.453125" style="2"/>
    <col min="3792" max="3792" width="35.6328125" style="2" customWidth="1"/>
    <col min="3793" max="3793" width="31.6328125" style="2" customWidth="1"/>
    <col min="3794" max="3794" width="46.6328125" style="2" customWidth="1"/>
    <col min="3795" max="3795" width="41.36328125" style="2" customWidth="1"/>
    <col min="3796" max="3801" width="11.453125" style="2"/>
    <col min="3802" max="3804" width="42.36328125" style="2" customWidth="1"/>
    <col min="3805" max="4047" width="11.453125" style="2"/>
    <col min="4048" max="4048" width="35.6328125" style="2" customWidth="1"/>
    <col min="4049" max="4049" width="31.6328125" style="2" customWidth="1"/>
    <col min="4050" max="4050" width="46.6328125" style="2" customWidth="1"/>
    <col min="4051" max="4051" width="41.36328125" style="2" customWidth="1"/>
    <col min="4052" max="4057" width="11.453125" style="2"/>
    <col min="4058" max="4060" width="42.36328125" style="2" customWidth="1"/>
    <col min="4061" max="4303" width="11.453125" style="2"/>
    <col min="4304" max="4304" width="35.6328125" style="2" customWidth="1"/>
    <col min="4305" max="4305" width="31.6328125" style="2" customWidth="1"/>
    <col min="4306" max="4306" width="46.6328125" style="2" customWidth="1"/>
    <col min="4307" max="4307" width="41.36328125" style="2" customWidth="1"/>
    <col min="4308" max="4313" width="11.453125" style="2"/>
    <col min="4314" max="4316" width="42.36328125" style="2" customWidth="1"/>
    <col min="4317" max="4559" width="11.453125" style="2"/>
    <col min="4560" max="4560" width="35.6328125" style="2" customWidth="1"/>
    <col min="4561" max="4561" width="31.6328125" style="2" customWidth="1"/>
    <col min="4562" max="4562" width="46.6328125" style="2" customWidth="1"/>
    <col min="4563" max="4563" width="41.36328125" style="2" customWidth="1"/>
    <col min="4564" max="4569" width="11.453125" style="2"/>
    <col min="4570" max="4572" width="42.36328125" style="2" customWidth="1"/>
    <col min="4573" max="4815" width="11.453125" style="2"/>
    <col min="4816" max="4816" width="35.6328125" style="2" customWidth="1"/>
    <col min="4817" max="4817" width="31.6328125" style="2" customWidth="1"/>
    <col min="4818" max="4818" width="46.6328125" style="2" customWidth="1"/>
    <col min="4819" max="4819" width="41.36328125" style="2" customWidth="1"/>
    <col min="4820" max="4825" width="11.453125" style="2"/>
    <col min="4826" max="4828" width="42.36328125" style="2" customWidth="1"/>
    <col min="4829" max="5071" width="11.453125" style="2"/>
    <col min="5072" max="5072" width="35.6328125" style="2" customWidth="1"/>
    <col min="5073" max="5073" width="31.6328125" style="2" customWidth="1"/>
    <col min="5074" max="5074" width="46.6328125" style="2" customWidth="1"/>
    <col min="5075" max="5075" width="41.36328125" style="2" customWidth="1"/>
    <col min="5076" max="5081" width="11.453125" style="2"/>
    <col min="5082" max="5084" width="42.36328125" style="2" customWidth="1"/>
    <col min="5085" max="5327" width="11.453125" style="2"/>
    <col min="5328" max="5328" width="35.6328125" style="2" customWidth="1"/>
    <col min="5329" max="5329" width="31.6328125" style="2" customWidth="1"/>
    <col min="5330" max="5330" width="46.6328125" style="2" customWidth="1"/>
    <col min="5331" max="5331" width="41.36328125" style="2" customWidth="1"/>
    <col min="5332" max="5337" width="11.453125" style="2"/>
    <col min="5338" max="5340" width="42.36328125" style="2" customWidth="1"/>
    <col min="5341" max="5583" width="11.453125" style="2"/>
    <col min="5584" max="5584" width="35.6328125" style="2" customWidth="1"/>
    <col min="5585" max="5585" width="31.6328125" style="2" customWidth="1"/>
    <col min="5586" max="5586" width="46.6328125" style="2" customWidth="1"/>
    <col min="5587" max="5587" width="41.36328125" style="2" customWidth="1"/>
    <col min="5588" max="5593" width="11.453125" style="2"/>
    <col min="5594" max="5596" width="42.36328125" style="2" customWidth="1"/>
    <col min="5597" max="5839" width="11.453125" style="2"/>
    <col min="5840" max="5840" width="35.6328125" style="2" customWidth="1"/>
    <col min="5841" max="5841" width="31.6328125" style="2" customWidth="1"/>
    <col min="5842" max="5842" width="46.6328125" style="2" customWidth="1"/>
    <col min="5843" max="5843" width="41.36328125" style="2" customWidth="1"/>
    <col min="5844" max="5849" width="11.453125" style="2"/>
    <col min="5850" max="5852" width="42.36328125" style="2" customWidth="1"/>
    <col min="5853" max="6095" width="11.453125" style="2"/>
    <col min="6096" max="6096" width="35.6328125" style="2" customWidth="1"/>
    <col min="6097" max="6097" width="31.6328125" style="2" customWidth="1"/>
    <col min="6098" max="6098" width="46.6328125" style="2" customWidth="1"/>
    <col min="6099" max="6099" width="41.36328125" style="2" customWidth="1"/>
    <col min="6100" max="6105" width="11.453125" style="2"/>
    <col min="6106" max="6108" width="42.36328125" style="2" customWidth="1"/>
    <col min="6109" max="6351" width="11.453125" style="2"/>
    <col min="6352" max="6352" width="35.6328125" style="2" customWidth="1"/>
    <col min="6353" max="6353" width="31.6328125" style="2" customWidth="1"/>
    <col min="6354" max="6354" width="46.6328125" style="2" customWidth="1"/>
    <col min="6355" max="6355" width="41.36328125" style="2" customWidth="1"/>
    <col min="6356" max="6361" width="11.453125" style="2"/>
    <col min="6362" max="6364" width="42.36328125" style="2" customWidth="1"/>
    <col min="6365" max="6607" width="11.453125" style="2"/>
    <col min="6608" max="6608" width="35.6328125" style="2" customWidth="1"/>
    <col min="6609" max="6609" width="31.6328125" style="2" customWidth="1"/>
    <col min="6610" max="6610" width="46.6328125" style="2" customWidth="1"/>
    <col min="6611" max="6611" width="41.36328125" style="2" customWidth="1"/>
    <col min="6612" max="6617" width="11.453125" style="2"/>
    <col min="6618" max="6620" width="42.36328125" style="2" customWidth="1"/>
    <col min="6621" max="6863" width="11.453125" style="2"/>
    <col min="6864" max="6864" width="35.6328125" style="2" customWidth="1"/>
    <col min="6865" max="6865" width="31.6328125" style="2" customWidth="1"/>
    <col min="6866" max="6866" width="46.6328125" style="2" customWidth="1"/>
    <col min="6867" max="6867" width="41.36328125" style="2" customWidth="1"/>
    <col min="6868" max="6873" width="11.453125" style="2"/>
    <col min="6874" max="6876" width="42.36328125" style="2" customWidth="1"/>
    <col min="6877" max="7119" width="11.453125" style="2"/>
    <col min="7120" max="7120" width="35.6328125" style="2" customWidth="1"/>
    <col min="7121" max="7121" width="31.6328125" style="2" customWidth="1"/>
    <col min="7122" max="7122" width="46.6328125" style="2" customWidth="1"/>
    <col min="7123" max="7123" width="41.36328125" style="2" customWidth="1"/>
    <col min="7124" max="7129" width="11.453125" style="2"/>
    <col min="7130" max="7132" width="42.36328125" style="2" customWidth="1"/>
    <col min="7133" max="7375" width="11.453125" style="2"/>
    <col min="7376" max="7376" width="35.6328125" style="2" customWidth="1"/>
    <col min="7377" max="7377" width="31.6328125" style="2" customWidth="1"/>
    <col min="7378" max="7378" width="46.6328125" style="2" customWidth="1"/>
    <col min="7379" max="7379" width="41.36328125" style="2" customWidth="1"/>
    <col min="7380" max="7385" width="11.453125" style="2"/>
    <col min="7386" max="7388" width="42.36328125" style="2" customWidth="1"/>
    <col min="7389" max="7631" width="11.453125" style="2"/>
    <col min="7632" max="7632" width="35.6328125" style="2" customWidth="1"/>
    <col min="7633" max="7633" width="31.6328125" style="2" customWidth="1"/>
    <col min="7634" max="7634" width="46.6328125" style="2" customWidth="1"/>
    <col min="7635" max="7635" width="41.36328125" style="2" customWidth="1"/>
    <col min="7636" max="7641" width="11.453125" style="2"/>
    <col min="7642" max="7644" width="42.36328125" style="2" customWidth="1"/>
    <col min="7645" max="7887" width="11.453125" style="2"/>
    <col min="7888" max="7888" width="35.6328125" style="2" customWidth="1"/>
    <col min="7889" max="7889" width="31.6328125" style="2" customWidth="1"/>
    <col min="7890" max="7890" width="46.6328125" style="2" customWidth="1"/>
    <col min="7891" max="7891" width="41.36328125" style="2" customWidth="1"/>
    <col min="7892" max="7897" width="11.453125" style="2"/>
    <col min="7898" max="7900" width="42.36328125" style="2" customWidth="1"/>
    <col min="7901" max="8143" width="11.453125" style="2"/>
    <col min="8144" max="8144" width="35.6328125" style="2" customWidth="1"/>
    <col min="8145" max="8145" width="31.6328125" style="2" customWidth="1"/>
    <col min="8146" max="8146" width="46.6328125" style="2" customWidth="1"/>
    <col min="8147" max="8147" width="41.36328125" style="2" customWidth="1"/>
    <col min="8148" max="8153" width="11.453125" style="2"/>
    <col min="8154" max="8156" width="42.36328125" style="2" customWidth="1"/>
    <col min="8157" max="8399" width="11.453125" style="2"/>
    <col min="8400" max="8400" width="35.6328125" style="2" customWidth="1"/>
    <col min="8401" max="8401" width="31.6328125" style="2" customWidth="1"/>
    <col min="8402" max="8402" width="46.6328125" style="2" customWidth="1"/>
    <col min="8403" max="8403" width="41.36328125" style="2" customWidth="1"/>
    <col min="8404" max="8409" width="11.453125" style="2"/>
    <col min="8410" max="8412" width="42.36328125" style="2" customWidth="1"/>
    <col min="8413" max="8655" width="11.453125" style="2"/>
    <col min="8656" max="8656" width="35.6328125" style="2" customWidth="1"/>
    <col min="8657" max="8657" width="31.6328125" style="2" customWidth="1"/>
    <col min="8658" max="8658" width="46.6328125" style="2" customWidth="1"/>
    <col min="8659" max="8659" width="41.36328125" style="2" customWidth="1"/>
    <col min="8660" max="8665" width="11.453125" style="2"/>
    <col min="8666" max="8668" width="42.36328125" style="2" customWidth="1"/>
    <col min="8669" max="8911" width="11.453125" style="2"/>
    <col min="8912" max="8912" width="35.6328125" style="2" customWidth="1"/>
    <col min="8913" max="8913" width="31.6328125" style="2" customWidth="1"/>
    <col min="8914" max="8914" width="46.6328125" style="2" customWidth="1"/>
    <col min="8915" max="8915" width="41.36328125" style="2" customWidth="1"/>
    <col min="8916" max="8921" width="11.453125" style="2"/>
    <col min="8922" max="8924" width="42.36328125" style="2" customWidth="1"/>
    <col min="8925" max="9167" width="11.453125" style="2"/>
    <col min="9168" max="9168" width="35.6328125" style="2" customWidth="1"/>
    <col min="9169" max="9169" width="31.6328125" style="2" customWidth="1"/>
    <col min="9170" max="9170" width="46.6328125" style="2" customWidth="1"/>
    <col min="9171" max="9171" width="41.36328125" style="2" customWidth="1"/>
    <col min="9172" max="9177" width="11.453125" style="2"/>
    <col min="9178" max="9180" width="42.36328125" style="2" customWidth="1"/>
    <col min="9181" max="9423" width="11.453125" style="2"/>
    <col min="9424" max="9424" width="35.6328125" style="2" customWidth="1"/>
    <col min="9425" max="9425" width="31.6328125" style="2" customWidth="1"/>
    <col min="9426" max="9426" width="46.6328125" style="2" customWidth="1"/>
    <col min="9427" max="9427" width="41.36328125" style="2" customWidth="1"/>
    <col min="9428" max="9433" width="11.453125" style="2"/>
    <col min="9434" max="9436" width="42.36328125" style="2" customWidth="1"/>
    <col min="9437" max="9679" width="11.453125" style="2"/>
    <col min="9680" max="9680" width="35.6328125" style="2" customWidth="1"/>
    <col min="9681" max="9681" width="31.6328125" style="2" customWidth="1"/>
    <col min="9682" max="9682" width="46.6328125" style="2" customWidth="1"/>
    <col min="9683" max="9683" width="41.36328125" style="2" customWidth="1"/>
    <col min="9684" max="9689" width="11.453125" style="2"/>
    <col min="9690" max="9692" width="42.36328125" style="2" customWidth="1"/>
    <col min="9693" max="9935" width="11.453125" style="2"/>
    <col min="9936" max="9936" width="35.6328125" style="2" customWidth="1"/>
    <col min="9937" max="9937" width="31.6328125" style="2" customWidth="1"/>
    <col min="9938" max="9938" width="46.6328125" style="2" customWidth="1"/>
    <col min="9939" max="9939" width="41.36328125" style="2" customWidth="1"/>
    <col min="9940" max="9945" width="11.453125" style="2"/>
    <col min="9946" max="9948" width="42.36328125" style="2" customWidth="1"/>
    <col min="9949" max="10191" width="11.453125" style="2"/>
    <col min="10192" max="10192" width="35.6328125" style="2" customWidth="1"/>
    <col min="10193" max="10193" width="31.6328125" style="2" customWidth="1"/>
    <col min="10194" max="10194" width="46.6328125" style="2" customWidth="1"/>
    <col min="10195" max="10195" width="41.36328125" style="2" customWidth="1"/>
    <col min="10196" max="10201" width="11.453125" style="2"/>
    <col min="10202" max="10204" width="42.36328125" style="2" customWidth="1"/>
    <col min="10205" max="10447" width="11.453125" style="2"/>
    <col min="10448" max="10448" width="35.6328125" style="2" customWidth="1"/>
    <col min="10449" max="10449" width="31.6328125" style="2" customWidth="1"/>
    <col min="10450" max="10450" width="46.6328125" style="2" customWidth="1"/>
    <col min="10451" max="10451" width="41.36328125" style="2" customWidth="1"/>
    <col min="10452" max="10457" width="11.453125" style="2"/>
    <col min="10458" max="10460" width="42.36328125" style="2" customWidth="1"/>
    <col min="10461" max="10703" width="11.453125" style="2"/>
    <col min="10704" max="10704" width="35.6328125" style="2" customWidth="1"/>
    <col min="10705" max="10705" width="31.6328125" style="2" customWidth="1"/>
    <col min="10706" max="10706" width="46.6328125" style="2" customWidth="1"/>
    <col min="10707" max="10707" width="41.36328125" style="2" customWidth="1"/>
    <col min="10708" max="10713" width="11.453125" style="2"/>
    <col min="10714" max="10716" width="42.36328125" style="2" customWidth="1"/>
    <col min="10717" max="10959" width="11.453125" style="2"/>
    <col min="10960" max="10960" width="35.6328125" style="2" customWidth="1"/>
    <col min="10961" max="10961" width="31.6328125" style="2" customWidth="1"/>
    <col min="10962" max="10962" width="46.6328125" style="2" customWidth="1"/>
    <col min="10963" max="10963" width="41.36328125" style="2" customWidth="1"/>
    <col min="10964" max="10969" width="11.453125" style="2"/>
    <col min="10970" max="10972" width="42.36328125" style="2" customWidth="1"/>
    <col min="10973" max="11215" width="11.453125" style="2"/>
    <col min="11216" max="11216" width="35.6328125" style="2" customWidth="1"/>
    <col min="11217" max="11217" width="31.6328125" style="2" customWidth="1"/>
    <col min="11218" max="11218" width="46.6328125" style="2" customWidth="1"/>
    <col min="11219" max="11219" width="41.36328125" style="2" customWidth="1"/>
    <col min="11220" max="11225" width="11.453125" style="2"/>
    <col min="11226" max="11228" width="42.36328125" style="2" customWidth="1"/>
    <col min="11229" max="11471" width="11.453125" style="2"/>
    <col min="11472" max="11472" width="35.6328125" style="2" customWidth="1"/>
    <col min="11473" max="11473" width="31.6328125" style="2" customWidth="1"/>
    <col min="11474" max="11474" width="46.6328125" style="2" customWidth="1"/>
    <col min="11475" max="11475" width="41.36328125" style="2" customWidth="1"/>
    <col min="11476" max="11481" width="11.453125" style="2"/>
    <col min="11482" max="11484" width="42.36328125" style="2" customWidth="1"/>
    <col min="11485" max="11727" width="11.453125" style="2"/>
    <col min="11728" max="11728" width="35.6328125" style="2" customWidth="1"/>
    <col min="11729" max="11729" width="31.6328125" style="2" customWidth="1"/>
    <col min="11730" max="11730" width="46.6328125" style="2" customWidth="1"/>
    <col min="11731" max="11731" width="41.36328125" style="2" customWidth="1"/>
    <col min="11732" max="11737" width="11.453125" style="2"/>
    <col min="11738" max="11740" width="42.36328125" style="2" customWidth="1"/>
    <col min="11741" max="11983" width="11.453125" style="2"/>
    <col min="11984" max="11984" width="35.6328125" style="2" customWidth="1"/>
    <col min="11985" max="11985" width="31.6328125" style="2" customWidth="1"/>
    <col min="11986" max="11986" width="46.6328125" style="2" customWidth="1"/>
    <col min="11987" max="11987" width="41.36328125" style="2" customWidth="1"/>
    <col min="11988" max="11993" width="11.453125" style="2"/>
    <col min="11994" max="11996" width="42.36328125" style="2" customWidth="1"/>
    <col min="11997" max="12239" width="11.453125" style="2"/>
    <col min="12240" max="12240" width="35.6328125" style="2" customWidth="1"/>
    <col min="12241" max="12241" width="31.6328125" style="2" customWidth="1"/>
    <col min="12242" max="12242" width="46.6328125" style="2" customWidth="1"/>
    <col min="12243" max="12243" width="41.36328125" style="2" customWidth="1"/>
    <col min="12244" max="12249" width="11.453125" style="2"/>
    <col min="12250" max="12252" width="42.36328125" style="2" customWidth="1"/>
    <col min="12253" max="12495" width="11.453125" style="2"/>
    <col min="12496" max="12496" width="35.6328125" style="2" customWidth="1"/>
    <col min="12497" max="12497" width="31.6328125" style="2" customWidth="1"/>
    <col min="12498" max="12498" width="46.6328125" style="2" customWidth="1"/>
    <col min="12499" max="12499" width="41.36328125" style="2" customWidth="1"/>
    <col min="12500" max="12505" width="11.453125" style="2"/>
    <col min="12506" max="12508" width="42.36328125" style="2" customWidth="1"/>
    <col min="12509" max="12751" width="11.453125" style="2"/>
    <col min="12752" max="12752" width="35.6328125" style="2" customWidth="1"/>
    <col min="12753" max="12753" width="31.6328125" style="2" customWidth="1"/>
    <col min="12754" max="12754" width="46.6328125" style="2" customWidth="1"/>
    <col min="12755" max="12755" width="41.36328125" style="2" customWidth="1"/>
    <col min="12756" max="12761" width="11.453125" style="2"/>
    <col min="12762" max="12764" width="42.36328125" style="2" customWidth="1"/>
    <col min="12765" max="13007" width="11.453125" style="2"/>
    <col min="13008" max="13008" width="35.6328125" style="2" customWidth="1"/>
    <col min="13009" max="13009" width="31.6328125" style="2" customWidth="1"/>
    <col min="13010" max="13010" width="46.6328125" style="2" customWidth="1"/>
    <col min="13011" max="13011" width="41.36328125" style="2" customWidth="1"/>
    <col min="13012" max="13017" width="11.453125" style="2"/>
    <col min="13018" max="13020" width="42.36328125" style="2" customWidth="1"/>
    <col min="13021" max="13263" width="11.453125" style="2"/>
    <col min="13264" max="13264" width="35.6328125" style="2" customWidth="1"/>
    <col min="13265" max="13265" width="31.6328125" style="2" customWidth="1"/>
    <col min="13266" max="13266" width="46.6328125" style="2" customWidth="1"/>
    <col min="13267" max="13267" width="41.36328125" style="2" customWidth="1"/>
    <col min="13268" max="13273" width="11.453125" style="2"/>
    <col min="13274" max="13276" width="42.36328125" style="2" customWidth="1"/>
    <col min="13277" max="13519" width="11.453125" style="2"/>
    <col min="13520" max="13520" width="35.6328125" style="2" customWidth="1"/>
    <col min="13521" max="13521" width="31.6328125" style="2" customWidth="1"/>
    <col min="13522" max="13522" width="46.6328125" style="2" customWidth="1"/>
    <col min="13523" max="13523" width="41.36328125" style="2" customWidth="1"/>
    <col min="13524" max="13529" width="11.453125" style="2"/>
    <col min="13530" max="13532" width="42.36328125" style="2" customWidth="1"/>
    <col min="13533" max="13775" width="11.453125" style="2"/>
    <col min="13776" max="13776" width="35.6328125" style="2" customWidth="1"/>
    <col min="13777" max="13777" width="31.6328125" style="2" customWidth="1"/>
    <col min="13778" max="13778" width="46.6328125" style="2" customWidth="1"/>
    <col min="13779" max="13779" width="41.36328125" style="2" customWidth="1"/>
    <col min="13780" max="13785" width="11.453125" style="2"/>
    <col min="13786" max="13788" width="42.36328125" style="2" customWidth="1"/>
    <col min="13789" max="14031" width="11.453125" style="2"/>
    <col min="14032" max="14032" width="35.6328125" style="2" customWidth="1"/>
    <col min="14033" max="14033" width="31.6328125" style="2" customWidth="1"/>
    <col min="14034" max="14034" width="46.6328125" style="2" customWidth="1"/>
    <col min="14035" max="14035" width="41.36328125" style="2" customWidth="1"/>
    <col min="14036" max="14041" width="11.453125" style="2"/>
    <col min="14042" max="14044" width="42.36328125" style="2" customWidth="1"/>
    <col min="14045" max="14287" width="11.453125" style="2"/>
    <col min="14288" max="14288" width="35.6328125" style="2" customWidth="1"/>
    <col min="14289" max="14289" width="31.6328125" style="2" customWidth="1"/>
    <col min="14290" max="14290" width="46.6328125" style="2" customWidth="1"/>
    <col min="14291" max="14291" width="41.36328125" style="2" customWidth="1"/>
    <col min="14292" max="14297" width="11.453125" style="2"/>
    <col min="14298" max="14300" width="42.36328125" style="2" customWidth="1"/>
    <col min="14301" max="14543" width="11.453125" style="2"/>
    <col min="14544" max="14544" width="35.6328125" style="2" customWidth="1"/>
    <col min="14545" max="14545" width="31.6328125" style="2" customWidth="1"/>
    <col min="14546" max="14546" width="46.6328125" style="2" customWidth="1"/>
    <col min="14547" max="14547" width="41.36328125" style="2" customWidth="1"/>
    <col min="14548" max="14553" width="11.453125" style="2"/>
    <col min="14554" max="14556" width="42.36328125" style="2" customWidth="1"/>
    <col min="14557" max="14799" width="11.453125" style="2"/>
    <col min="14800" max="14800" width="35.6328125" style="2" customWidth="1"/>
    <col min="14801" max="14801" width="31.6328125" style="2" customWidth="1"/>
    <col min="14802" max="14802" width="46.6328125" style="2" customWidth="1"/>
    <col min="14803" max="14803" width="41.36328125" style="2" customWidth="1"/>
    <col min="14804" max="14809" width="11.453125" style="2"/>
    <col min="14810" max="14812" width="42.36328125" style="2" customWidth="1"/>
    <col min="14813" max="15055" width="11.453125" style="2"/>
    <col min="15056" max="15056" width="35.6328125" style="2" customWidth="1"/>
    <col min="15057" max="15057" width="31.6328125" style="2" customWidth="1"/>
    <col min="15058" max="15058" width="46.6328125" style="2" customWidth="1"/>
    <col min="15059" max="15059" width="41.36328125" style="2" customWidth="1"/>
    <col min="15060" max="15065" width="11.453125" style="2"/>
    <col min="15066" max="15068" width="42.36328125" style="2" customWidth="1"/>
    <col min="15069" max="15311" width="11.453125" style="2"/>
    <col min="15312" max="15312" width="35.6328125" style="2" customWidth="1"/>
    <col min="15313" max="15313" width="31.6328125" style="2" customWidth="1"/>
    <col min="15314" max="15314" width="46.6328125" style="2" customWidth="1"/>
    <col min="15315" max="15315" width="41.36328125" style="2" customWidth="1"/>
    <col min="15316" max="15321" width="11.453125" style="2"/>
    <col min="15322" max="15324" width="42.36328125" style="2" customWidth="1"/>
    <col min="15325" max="15567" width="11.453125" style="2"/>
    <col min="15568" max="15568" width="35.6328125" style="2" customWidth="1"/>
    <col min="15569" max="15569" width="31.6328125" style="2" customWidth="1"/>
    <col min="15570" max="15570" width="46.6328125" style="2" customWidth="1"/>
    <col min="15571" max="15571" width="41.36328125" style="2" customWidth="1"/>
    <col min="15572" max="15577" width="11.453125" style="2"/>
    <col min="15578" max="15580" width="42.36328125" style="2" customWidth="1"/>
    <col min="15581" max="15823" width="11.453125" style="2"/>
    <col min="15824" max="15824" width="35.6328125" style="2" customWidth="1"/>
    <col min="15825" max="15825" width="31.6328125" style="2" customWidth="1"/>
    <col min="15826" max="15826" width="46.6328125" style="2" customWidth="1"/>
    <col min="15827" max="15827" width="41.36328125" style="2" customWidth="1"/>
    <col min="15828" max="15833" width="11.453125" style="2"/>
    <col min="15834" max="15836" width="42.36328125" style="2" customWidth="1"/>
    <col min="15837" max="16079" width="11.453125" style="2"/>
    <col min="16080" max="16080" width="35.6328125" style="2" customWidth="1"/>
    <col min="16081" max="16081" width="31.6328125" style="2" customWidth="1"/>
    <col min="16082" max="16082" width="46.6328125" style="2" customWidth="1"/>
    <col min="16083" max="16083" width="41.36328125" style="2" customWidth="1"/>
    <col min="16084" max="16089" width="11.453125" style="2"/>
    <col min="16090" max="16092" width="42.36328125" style="2" customWidth="1"/>
    <col min="16093" max="16384" width="11.453125" style="2"/>
  </cols>
  <sheetData>
    <row r="1" spans="2:21" s="1" customFormat="1" x14ac:dyDescent="0.3"/>
    <row r="2" spans="2:21" s="1" customFormat="1" ht="18" customHeight="1" thickBot="1" x14ac:dyDescent="0.35">
      <c r="J2" s="1" t="s">
        <v>895</v>
      </c>
    </row>
    <row r="3" spans="2:21" s="1" customFormat="1" ht="18" customHeight="1" x14ac:dyDescent="0.3">
      <c r="J3" s="5"/>
      <c r="K3" s="6"/>
    </row>
    <row r="4" spans="2:21" s="1" customFormat="1" ht="14.75" customHeight="1" x14ac:dyDescent="0.3">
      <c r="J4" s="113" t="s">
        <v>26</v>
      </c>
      <c r="K4" s="114"/>
    </row>
    <row r="5" spans="2:21" s="1" customFormat="1" ht="18" customHeight="1" x14ac:dyDescent="0.3">
      <c r="J5" s="113" t="s">
        <v>51</v>
      </c>
      <c r="K5" s="114"/>
    </row>
    <row r="6" spans="2:21" s="1" customFormat="1" ht="21.75" customHeight="1" x14ac:dyDescent="0.3">
      <c r="J6" s="113" t="s">
        <v>76</v>
      </c>
      <c r="K6" s="114"/>
    </row>
    <row r="7" spans="2:21" s="1" customFormat="1" ht="20" customHeight="1" thickBot="1" x14ac:dyDescent="0.35">
      <c r="J7" s="115"/>
      <c r="K7" s="116"/>
    </row>
    <row r="8" spans="2:21" s="1" customFormat="1" ht="14.75" customHeight="1" x14ac:dyDescent="0.3">
      <c r="J8" s="117" t="s">
        <v>125</v>
      </c>
      <c r="K8" s="118"/>
    </row>
    <row r="9" spans="2:21" s="1" customFormat="1" ht="21" customHeight="1" x14ac:dyDescent="0.3">
      <c r="J9" s="17" t="s">
        <v>149</v>
      </c>
      <c r="K9" s="40">
        <f>'Datos de la persona'!E9</f>
        <v>0</v>
      </c>
    </row>
    <row r="10" spans="2:21" s="1" customFormat="1" ht="15" customHeight="1" x14ac:dyDescent="0.3">
      <c r="J10" s="17" t="s">
        <v>174</v>
      </c>
      <c r="K10" s="69"/>
    </row>
    <row r="11" spans="2:21" s="1" customFormat="1" hidden="1" x14ac:dyDescent="0.3">
      <c r="J11" s="17" t="s">
        <v>200</v>
      </c>
      <c r="K11" s="41">
        <v>44927</v>
      </c>
    </row>
    <row r="12" spans="2:21" s="1" customFormat="1" ht="20.25" customHeight="1" thickBot="1" x14ac:dyDescent="0.35">
      <c r="J12" s="21" t="s">
        <v>226</v>
      </c>
      <c r="K12" s="71">
        <f>'Datos de la persona'!E10</f>
        <v>0</v>
      </c>
    </row>
    <row r="13" spans="2:21" s="1" customFormat="1" ht="15.65" customHeight="1" x14ac:dyDescent="0.3"/>
    <row r="14" spans="2:21" s="1" customFormat="1" ht="15.65" customHeight="1" thickBot="1" x14ac:dyDescent="0.35">
      <c r="J14" s="2"/>
    </row>
    <row r="15" spans="2:21" s="1" customFormat="1" ht="27" customHeight="1" thickBot="1" x14ac:dyDescent="0.35">
      <c r="B15" s="119" t="s">
        <v>897</v>
      </c>
      <c r="C15" s="121"/>
      <c r="D15" s="121"/>
      <c r="E15" s="122"/>
      <c r="G15" s="123" t="s">
        <v>301</v>
      </c>
      <c r="H15" s="124"/>
      <c r="I15" s="124"/>
      <c r="J15" s="124"/>
      <c r="K15" s="124"/>
      <c r="L15" s="124"/>
      <c r="M15" s="124"/>
      <c r="N15" s="124"/>
      <c r="O15" s="124"/>
      <c r="P15" s="124"/>
      <c r="Q15" s="124"/>
      <c r="R15" s="124"/>
      <c r="S15" s="124"/>
      <c r="T15" s="124"/>
      <c r="U15" s="125"/>
    </row>
    <row r="16" spans="2:21" s="1" customFormat="1" ht="70.25" customHeight="1" thickBot="1" x14ac:dyDescent="0.35">
      <c r="B16" s="53" t="s">
        <v>324</v>
      </c>
      <c r="C16" s="58" t="s">
        <v>898</v>
      </c>
      <c r="D16" s="58" t="s">
        <v>906</v>
      </c>
      <c r="E16" s="59" t="s">
        <v>899</v>
      </c>
      <c r="G16" s="22" t="s">
        <v>325</v>
      </c>
      <c r="H16" s="14" t="s">
        <v>911</v>
      </c>
      <c r="I16" s="3" t="s">
        <v>326</v>
      </c>
      <c r="J16" s="23" t="s">
        <v>328</v>
      </c>
      <c r="K16" s="23" t="s">
        <v>329</v>
      </c>
      <c r="L16" s="24" t="s">
        <v>330</v>
      </c>
      <c r="M16" s="23" t="s">
        <v>331</v>
      </c>
      <c r="N16" s="24" t="s">
        <v>332</v>
      </c>
      <c r="O16" s="24" t="s">
        <v>334</v>
      </c>
      <c r="P16" s="24" t="s">
        <v>335</v>
      </c>
      <c r="Q16" s="24" t="s">
        <v>894</v>
      </c>
      <c r="R16" s="65" t="s">
        <v>915</v>
      </c>
      <c r="S16" s="24" t="s">
        <v>337</v>
      </c>
      <c r="T16" s="23" t="s">
        <v>338</v>
      </c>
      <c r="U16" s="25" t="s">
        <v>917</v>
      </c>
    </row>
    <row r="17" spans="2:21" s="1" customFormat="1" x14ac:dyDescent="0.3">
      <c r="B17" s="80">
        <v>44958</v>
      </c>
      <c r="C17" s="73"/>
      <c r="D17" s="56"/>
      <c r="E17" s="57"/>
      <c r="G17" s="52">
        <f t="shared" ref="G17:G56" si="0">$K$10</f>
        <v>0</v>
      </c>
      <c r="H17" s="4">
        <f t="shared" ref="H17:H56" si="1">$K$12</f>
        <v>0</v>
      </c>
      <c r="I17" s="4">
        <v>44958</v>
      </c>
      <c r="J17" s="8"/>
      <c r="K17" s="8"/>
      <c r="L17" s="28">
        <f>COUNTIF(Febrero!$E$17:$E$36,$K$17:$K$56)</f>
        <v>0</v>
      </c>
      <c r="M17" s="8"/>
      <c r="N17" s="8"/>
      <c r="O17" s="32"/>
      <c r="P17" s="9"/>
      <c r="Q17" s="28">
        <f t="shared" ref="Q17:Q56" si="2">O17*L17</f>
        <v>0</v>
      </c>
      <c r="R17" s="34"/>
      <c r="S17" s="7" t="e">
        <f t="shared" ref="S17:S56" si="3">R17/Q17</f>
        <v>#DIV/0!</v>
      </c>
      <c r="T17" s="9"/>
      <c r="U17" s="12"/>
    </row>
    <row r="18" spans="2:21" s="1" customFormat="1" x14ac:dyDescent="0.3">
      <c r="B18" s="76">
        <v>44959</v>
      </c>
      <c r="C18" s="73"/>
      <c r="D18" s="56"/>
      <c r="E18" s="57"/>
      <c r="G18" s="52">
        <f t="shared" si="0"/>
        <v>0</v>
      </c>
      <c r="H18" s="4">
        <f t="shared" si="1"/>
        <v>0</v>
      </c>
      <c r="I18" s="4">
        <v>44958</v>
      </c>
      <c r="J18" s="8"/>
      <c r="K18" s="8"/>
      <c r="L18" s="28">
        <f>COUNTIF(Enero!$E$17:$E$33,$K$17:$K$56)</f>
        <v>0</v>
      </c>
      <c r="M18" s="8"/>
      <c r="N18" s="8"/>
      <c r="O18" s="32"/>
      <c r="P18" s="9"/>
      <c r="Q18" s="28">
        <f t="shared" si="2"/>
        <v>0</v>
      </c>
      <c r="R18" s="34"/>
      <c r="S18" s="7" t="e">
        <f t="shared" si="3"/>
        <v>#DIV/0!</v>
      </c>
      <c r="T18" s="9"/>
      <c r="U18" s="12"/>
    </row>
    <row r="19" spans="2:21" s="1" customFormat="1" x14ac:dyDescent="0.3">
      <c r="B19" s="76">
        <v>44960</v>
      </c>
      <c r="C19" s="73"/>
      <c r="D19" s="56"/>
      <c r="E19" s="57"/>
      <c r="G19" s="52">
        <f t="shared" si="0"/>
        <v>0</v>
      </c>
      <c r="H19" s="4">
        <f t="shared" si="1"/>
        <v>0</v>
      </c>
      <c r="I19" s="4">
        <v>44958</v>
      </c>
      <c r="J19" s="8"/>
      <c r="K19" s="8"/>
      <c r="L19" s="28">
        <f>COUNTIF(Enero!$E$17:$E$33,$K$17:$K$56)</f>
        <v>0</v>
      </c>
      <c r="M19" s="8"/>
      <c r="N19" s="8"/>
      <c r="O19" s="32"/>
      <c r="P19" s="9"/>
      <c r="Q19" s="28">
        <f t="shared" si="2"/>
        <v>0</v>
      </c>
      <c r="R19" s="34"/>
      <c r="S19" s="7" t="e">
        <f t="shared" si="3"/>
        <v>#DIV/0!</v>
      </c>
      <c r="T19" s="9"/>
      <c r="U19" s="12"/>
    </row>
    <row r="20" spans="2:21" s="1" customFormat="1" x14ac:dyDescent="0.3">
      <c r="B20" s="76">
        <v>44963</v>
      </c>
      <c r="C20" s="73"/>
      <c r="D20" s="56"/>
      <c r="E20" s="57"/>
      <c r="G20" s="52">
        <f t="shared" si="0"/>
        <v>0</v>
      </c>
      <c r="H20" s="4">
        <f t="shared" si="1"/>
        <v>0</v>
      </c>
      <c r="I20" s="4">
        <v>44958</v>
      </c>
      <c r="J20" s="8"/>
      <c r="K20" s="8"/>
      <c r="L20" s="28">
        <f>COUNTIF(Enero!$E$17:$E$33,$K$17:$K$56)</f>
        <v>0</v>
      </c>
      <c r="M20" s="8"/>
      <c r="N20" s="8"/>
      <c r="O20" s="32"/>
      <c r="P20" s="9"/>
      <c r="Q20" s="28">
        <f t="shared" si="2"/>
        <v>0</v>
      </c>
      <c r="R20" s="34"/>
      <c r="S20" s="7" t="e">
        <f t="shared" si="3"/>
        <v>#DIV/0!</v>
      </c>
      <c r="T20" s="9"/>
      <c r="U20" s="12"/>
    </row>
    <row r="21" spans="2:21" s="1" customFormat="1" x14ac:dyDescent="0.3">
      <c r="B21" s="76">
        <v>44964</v>
      </c>
      <c r="C21" s="73"/>
      <c r="D21" s="56"/>
      <c r="E21" s="57"/>
      <c r="G21" s="52">
        <f t="shared" si="0"/>
        <v>0</v>
      </c>
      <c r="H21" s="4">
        <f t="shared" si="1"/>
        <v>0</v>
      </c>
      <c r="I21" s="4">
        <v>44958</v>
      </c>
      <c r="J21" s="8"/>
      <c r="K21" s="8"/>
      <c r="L21" s="28">
        <f>COUNTIF(Enero!$E$17:$E$33,$K$17:$K$56)</f>
        <v>0</v>
      </c>
      <c r="M21" s="8"/>
      <c r="N21" s="8"/>
      <c r="O21" s="32"/>
      <c r="P21" s="9"/>
      <c r="Q21" s="28">
        <f t="shared" si="2"/>
        <v>0</v>
      </c>
      <c r="R21" s="34"/>
      <c r="S21" s="7" t="e">
        <f t="shared" si="3"/>
        <v>#DIV/0!</v>
      </c>
      <c r="T21" s="9"/>
      <c r="U21" s="12"/>
    </row>
    <row r="22" spans="2:21" s="1" customFormat="1" x14ac:dyDescent="0.3">
      <c r="B22" s="76">
        <v>44965</v>
      </c>
      <c r="C22" s="73"/>
      <c r="D22" s="56"/>
      <c r="E22" s="57"/>
      <c r="G22" s="52">
        <f t="shared" si="0"/>
        <v>0</v>
      </c>
      <c r="H22" s="4">
        <f t="shared" si="1"/>
        <v>0</v>
      </c>
      <c r="I22" s="4">
        <v>44958</v>
      </c>
      <c r="J22" s="8"/>
      <c r="K22" s="8"/>
      <c r="L22" s="28">
        <f>COUNTIF(Enero!$E$17:$E$33,$K$17:$K$56)</f>
        <v>0</v>
      </c>
      <c r="M22" s="8"/>
      <c r="N22" s="8"/>
      <c r="O22" s="32"/>
      <c r="P22" s="9"/>
      <c r="Q22" s="28">
        <f t="shared" si="2"/>
        <v>0</v>
      </c>
      <c r="R22" s="34"/>
      <c r="S22" s="7" t="e">
        <f t="shared" si="3"/>
        <v>#DIV/0!</v>
      </c>
      <c r="T22" s="9"/>
      <c r="U22" s="12"/>
    </row>
    <row r="23" spans="2:21" s="1" customFormat="1" x14ac:dyDescent="0.3">
      <c r="B23" s="76">
        <v>44966</v>
      </c>
      <c r="C23" s="73"/>
      <c r="D23" s="56"/>
      <c r="E23" s="57"/>
      <c r="G23" s="52">
        <f t="shared" si="0"/>
        <v>0</v>
      </c>
      <c r="H23" s="4">
        <f t="shared" si="1"/>
        <v>0</v>
      </c>
      <c r="I23" s="4">
        <v>44958</v>
      </c>
      <c r="J23" s="8"/>
      <c r="K23" s="8"/>
      <c r="L23" s="28">
        <f>COUNTIF(Enero!$E$17:$E$33,$K$17:$K$56)</f>
        <v>0</v>
      </c>
      <c r="M23" s="8"/>
      <c r="N23" s="8"/>
      <c r="O23" s="32"/>
      <c r="P23" s="9"/>
      <c r="Q23" s="28">
        <f t="shared" si="2"/>
        <v>0</v>
      </c>
      <c r="R23" s="34"/>
      <c r="S23" s="7" t="e">
        <f t="shared" si="3"/>
        <v>#DIV/0!</v>
      </c>
      <c r="T23" s="9"/>
      <c r="U23" s="12"/>
    </row>
    <row r="24" spans="2:21" s="1" customFormat="1" x14ac:dyDescent="0.3">
      <c r="B24" s="76">
        <v>44967</v>
      </c>
      <c r="C24" s="73"/>
      <c r="D24" s="56"/>
      <c r="E24" s="57"/>
      <c r="G24" s="52">
        <f t="shared" si="0"/>
        <v>0</v>
      </c>
      <c r="H24" s="4">
        <f t="shared" si="1"/>
        <v>0</v>
      </c>
      <c r="I24" s="4">
        <v>44958</v>
      </c>
      <c r="J24" s="8"/>
      <c r="K24" s="8"/>
      <c r="L24" s="28">
        <f>COUNTIF(Enero!$E$17:$E$33,$K$17:$K$56)</f>
        <v>0</v>
      </c>
      <c r="M24" s="8"/>
      <c r="N24" s="8"/>
      <c r="O24" s="32"/>
      <c r="P24" s="9"/>
      <c r="Q24" s="28">
        <f t="shared" si="2"/>
        <v>0</v>
      </c>
      <c r="R24" s="34"/>
      <c r="S24" s="7" t="e">
        <f t="shared" si="3"/>
        <v>#DIV/0!</v>
      </c>
      <c r="T24" s="9"/>
      <c r="U24" s="12"/>
    </row>
    <row r="25" spans="2:21" s="1" customFormat="1" x14ac:dyDescent="0.3">
      <c r="B25" s="76">
        <v>44970</v>
      </c>
      <c r="C25" s="73"/>
      <c r="D25" s="56"/>
      <c r="E25" s="57"/>
      <c r="G25" s="52">
        <f t="shared" si="0"/>
        <v>0</v>
      </c>
      <c r="H25" s="4">
        <f t="shared" si="1"/>
        <v>0</v>
      </c>
      <c r="I25" s="4">
        <v>44958</v>
      </c>
      <c r="J25" s="8"/>
      <c r="K25" s="8"/>
      <c r="L25" s="28">
        <f>COUNTIF(Enero!$E$17:$E$33,$K$17:$K$56)</f>
        <v>0</v>
      </c>
      <c r="M25" s="8"/>
      <c r="N25" s="8"/>
      <c r="O25" s="32"/>
      <c r="P25" s="9"/>
      <c r="Q25" s="28">
        <f t="shared" si="2"/>
        <v>0</v>
      </c>
      <c r="R25" s="34"/>
      <c r="S25" s="7" t="e">
        <f t="shared" si="3"/>
        <v>#DIV/0!</v>
      </c>
      <c r="T25" s="9"/>
      <c r="U25" s="12"/>
    </row>
    <row r="26" spans="2:21" s="1" customFormat="1" x14ac:dyDescent="0.3">
      <c r="B26" s="76">
        <v>44971</v>
      </c>
      <c r="C26" s="73"/>
      <c r="D26" s="56"/>
      <c r="E26" s="57"/>
      <c r="G26" s="52">
        <f t="shared" si="0"/>
        <v>0</v>
      </c>
      <c r="H26" s="4">
        <f t="shared" si="1"/>
        <v>0</v>
      </c>
      <c r="I26" s="4">
        <v>44958</v>
      </c>
      <c r="J26" s="8"/>
      <c r="K26" s="8"/>
      <c r="L26" s="28">
        <f>COUNTIF(Enero!$E$17:$E$33,$K$17:$K$56)</f>
        <v>0</v>
      </c>
      <c r="M26" s="8"/>
      <c r="N26" s="8"/>
      <c r="O26" s="32"/>
      <c r="P26" s="9"/>
      <c r="Q26" s="28">
        <f t="shared" si="2"/>
        <v>0</v>
      </c>
      <c r="R26" s="34"/>
      <c r="S26" s="7" t="e">
        <f t="shared" si="3"/>
        <v>#DIV/0!</v>
      </c>
      <c r="T26" s="9"/>
      <c r="U26" s="12"/>
    </row>
    <row r="27" spans="2:21" s="1" customFormat="1" x14ac:dyDescent="0.3">
      <c r="B27" s="76">
        <v>44972</v>
      </c>
      <c r="C27" s="73"/>
      <c r="D27" s="56"/>
      <c r="E27" s="57"/>
      <c r="G27" s="52">
        <f t="shared" si="0"/>
        <v>0</v>
      </c>
      <c r="H27" s="4">
        <f t="shared" si="1"/>
        <v>0</v>
      </c>
      <c r="I27" s="4">
        <v>44958</v>
      </c>
      <c r="J27" s="8"/>
      <c r="K27" s="8"/>
      <c r="L27" s="28">
        <f>COUNTIF(Enero!$E$17:$E$33,$K$17:$K$56)</f>
        <v>0</v>
      </c>
      <c r="M27" s="8"/>
      <c r="N27" s="8"/>
      <c r="O27" s="32"/>
      <c r="P27" s="9"/>
      <c r="Q27" s="28">
        <f t="shared" si="2"/>
        <v>0</v>
      </c>
      <c r="R27" s="34"/>
      <c r="S27" s="7" t="e">
        <f t="shared" si="3"/>
        <v>#DIV/0!</v>
      </c>
      <c r="T27" s="9"/>
      <c r="U27" s="12"/>
    </row>
    <row r="28" spans="2:21" s="1" customFormat="1" x14ac:dyDescent="0.3">
      <c r="B28" s="76">
        <v>44973</v>
      </c>
      <c r="C28" s="73"/>
      <c r="D28" s="56"/>
      <c r="E28" s="57"/>
      <c r="G28" s="52">
        <f t="shared" si="0"/>
        <v>0</v>
      </c>
      <c r="H28" s="4">
        <f t="shared" si="1"/>
        <v>0</v>
      </c>
      <c r="I28" s="4">
        <v>44958</v>
      </c>
      <c r="J28" s="8"/>
      <c r="K28" s="8"/>
      <c r="L28" s="28">
        <f>COUNTIF(Enero!$E$17:$E$33,$K$17:$K$56)</f>
        <v>0</v>
      </c>
      <c r="M28" s="8"/>
      <c r="N28" s="8"/>
      <c r="O28" s="32"/>
      <c r="P28" s="9"/>
      <c r="Q28" s="28">
        <f t="shared" si="2"/>
        <v>0</v>
      </c>
      <c r="R28" s="34"/>
      <c r="S28" s="7" t="e">
        <f t="shared" si="3"/>
        <v>#DIV/0!</v>
      </c>
      <c r="T28" s="9"/>
      <c r="U28" s="12"/>
    </row>
    <row r="29" spans="2:21" s="1" customFormat="1" x14ac:dyDescent="0.3">
      <c r="B29" s="76">
        <v>44974</v>
      </c>
      <c r="C29" s="73"/>
      <c r="D29" s="56"/>
      <c r="E29" s="57"/>
      <c r="G29" s="52">
        <f t="shared" si="0"/>
        <v>0</v>
      </c>
      <c r="H29" s="4">
        <f t="shared" si="1"/>
        <v>0</v>
      </c>
      <c r="I29" s="4">
        <v>44958</v>
      </c>
      <c r="J29" s="8"/>
      <c r="K29" s="8"/>
      <c r="L29" s="28">
        <f>COUNTIF(Enero!$E$17:$E$33,$K$17:$K$56)</f>
        <v>0</v>
      </c>
      <c r="M29" s="8"/>
      <c r="N29" s="8"/>
      <c r="O29" s="32"/>
      <c r="P29" s="9"/>
      <c r="Q29" s="28">
        <f t="shared" si="2"/>
        <v>0</v>
      </c>
      <c r="R29" s="34"/>
      <c r="S29" s="7" t="e">
        <f t="shared" si="3"/>
        <v>#DIV/0!</v>
      </c>
      <c r="T29" s="9"/>
      <c r="U29" s="12"/>
    </row>
    <row r="30" spans="2:21" s="1" customFormat="1" x14ac:dyDescent="0.3">
      <c r="B30" s="46">
        <v>44977</v>
      </c>
      <c r="C30" s="73"/>
      <c r="D30" s="56"/>
      <c r="E30" s="57"/>
      <c r="G30" s="52">
        <f t="shared" si="0"/>
        <v>0</v>
      </c>
      <c r="H30" s="4">
        <f t="shared" si="1"/>
        <v>0</v>
      </c>
      <c r="I30" s="4">
        <v>44958</v>
      </c>
      <c r="J30" s="8"/>
      <c r="K30" s="8"/>
      <c r="L30" s="28">
        <f>COUNTIF(Enero!$E$17:$E$33,$K$17:$K$56)</f>
        <v>0</v>
      </c>
      <c r="M30" s="8"/>
      <c r="N30" s="8"/>
      <c r="O30" s="32"/>
      <c r="P30" s="9"/>
      <c r="Q30" s="28">
        <f t="shared" si="2"/>
        <v>0</v>
      </c>
      <c r="R30" s="34"/>
      <c r="S30" s="7" t="e">
        <f t="shared" si="3"/>
        <v>#DIV/0!</v>
      </c>
      <c r="T30" s="9"/>
      <c r="U30" s="12"/>
    </row>
    <row r="31" spans="2:21" s="1" customFormat="1" x14ac:dyDescent="0.3">
      <c r="B31" s="46">
        <v>44978</v>
      </c>
      <c r="C31" s="73"/>
      <c r="D31" s="56"/>
      <c r="E31" s="57"/>
      <c r="G31" s="52">
        <f t="shared" si="0"/>
        <v>0</v>
      </c>
      <c r="H31" s="4">
        <f t="shared" si="1"/>
        <v>0</v>
      </c>
      <c r="I31" s="4">
        <v>44958</v>
      </c>
      <c r="J31" s="8"/>
      <c r="K31" s="8"/>
      <c r="L31" s="28">
        <f>COUNTIF(Enero!$E$17:$E$33,$K$17:$K$56)</f>
        <v>0</v>
      </c>
      <c r="M31" s="8"/>
      <c r="N31" s="8"/>
      <c r="O31" s="32"/>
      <c r="P31" s="9"/>
      <c r="Q31" s="28">
        <f t="shared" si="2"/>
        <v>0</v>
      </c>
      <c r="R31" s="34"/>
      <c r="S31" s="7" t="e">
        <f t="shared" si="3"/>
        <v>#DIV/0!</v>
      </c>
      <c r="T31" s="9"/>
      <c r="U31" s="12"/>
    </row>
    <row r="32" spans="2:21" s="1" customFormat="1" x14ac:dyDescent="0.3">
      <c r="B32" s="46">
        <v>44979</v>
      </c>
      <c r="C32" s="73"/>
      <c r="D32" s="56"/>
      <c r="E32" s="57"/>
      <c r="G32" s="52">
        <f t="shared" si="0"/>
        <v>0</v>
      </c>
      <c r="H32" s="4">
        <f t="shared" si="1"/>
        <v>0</v>
      </c>
      <c r="I32" s="4">
        <v>44958</v>
      </c>
      <c r="J32" s="8"/>
      <c r="K32" s="8"/>
      <c r="L32" s="28">
        <f>COUNTIF(Enero!$E$17:$E$33,$K$17:$K$56)</f>
        <v>0</v>
      </c>
      <c r="M32" s="8"/>
      <c r="N32" s="8"/>
      <c r="O32" s="32"/>
      <c r="P32" s="9"/>
      <c r="Q32" s="28">
        <f t="shared" si="2"/>
        <v>0</v>
      </c>
      <c r="R32" s="34"/>
      <c r="S32" s="7" t="e">
        <f t="shared" si="3"/>
        <v>#DIV/0!</v>
      </c>
      <c r="T32" s="9"/>
      <c r="U32" s="12"/>
    </row>
    <row r="33" spans="2:21" s="1" customFormat="1" x14ac:dyDescent="0.3">
      <c r="B33" s="46">
        <v>44980</v>
      </c>
      <c r="C33" s="73"/>
      <c r="D33" s="56"/>
      <c r="E33" s="57"/>
      <c r="G33" s="52">
        <f t="shared" si="0"/>
        <v>0</v>
      </c>
      <c r="H33" s="4">
        <f t="shared" si="1"/>
        <v>0</v>
      </c>
      <c r="I33" s="4">
        <v>44958</v>
      </c>
      <c r="J33" s="8"/>
      <c r="K33" s="8"/>
      <c r="L33" s="28">
        <f>COUNTIF(Enero!$E$17:$E$33,$K$17:$K$56)</f>
        <v>0</v>
      </c>
      <c r="M33" s="8"/>
      <c r="N33" s="8"/>
      <c r="O33" s="32"/>
      <c r="P33" s="9"/>
      <c r="Q33" s="28">
        <f t="shared" si="2"/>
        <v>0</v>
      </c>
      <c r="R33" s="34"/>
      <c r="S33" s="7" t="e">
        <f t="shared" si="3"/>
        <v>#DIV/0!</v>
      </c>
      <c r="T33" s="9"/>
      <c r="U33" s="12"/>
    </row>
    <row r="34" spans="2:21" s="1" customFormat="1" x14ac:dyDescent="0.3">
      <c r="B34" s="46">
        <v>44981</v>
      </c>
      <c r="C34" s="73"/>
      <c r="D34" s="56"/>
      <c r="E34" s="57"/>
      <c r="G34" s="52">
        <f t="shared" si="0"/>
        <v>0</v>
      </c>
      <c r="H34" s="4">
        <f t="shared" si="1"/>
        <v>0</v>
      </c>
      <c r="I34" s="4">
        <v>44958</v>
      </c>
      <c r="J34" s="8"/>
      <c r="K34" s="8"/>
      <c r="L34" s="28">
        <f>COUNTIF(Enero!$E$17:$E$33,$K$17:$K$56)</f>
        <v>0</v>
      </c>
      <c r="M34" s="8"/>
      <c r="N34" s="8"/>
      <c r="O34" s="32"/>
      <c r="P34" s="9"/>
      <c r="Q34" s="28">
        <f t="shared" si="2"/>
        <v>0</v>
      </c>
      <c r="R34" s="34"/>
      <c r="S34" s="7" t="e">
        <f t="shared" si="3"/>
        <v>#DIV/0!</v>
      </c>
      <c r="T34" s="9"/>
      <c r="U34" s="12"/>
    </row>
    <row r="35" spans="2:21" s="1" customFormat="1" x14ac:dyDescent="0.3">
      <c r="B35" s="46">
        <v>44984</v>
      </c>
      <c r="C35" s="73"/>
      <c r="D35" s="56"/>
      <c r="E35" s="57"/>
      <c r="G35" s="52">
        <f t="shared" si="0"/>
        <v>0</v>
      </c>
      <c r="H35" s="4">
        <f t="shared" si="1"/>
        <v>0</v>
      </c>
      <c r="I35" s="4">
        <v>44958</v>
      </c>
      <c r="J35" s="8"/>
      <c r="K35" s="8"/>
      <c r="L35" s="28">
        <f>COUNTIF(Enero!$E$17:$E$33,$K$17:$K$56)</f>
        <v>0</v>
      </c>
      <c r="M35" s="8"/>
      <c r="N35" s="8"/>
      <c r="O35" s="32"/>
      <c r="P35" s="9"/>
      <c r="Q35" s="28">
        <f t="shared" si="2"/>
        <v>0</v>
      </c>
      <c r="R35" s="34"/>
      <c r="S35" s="7" t="e">
        <f t="shared" si="3"/>
        <v>#DIV/0!</v>
      </c>
      <c r="T35" s="9"/>
      <c r="U35" s="12"/>
    </row>
    <row r="36" spans="2:21" s="1" customFormat="1" ht="13.5" thickBot="1" x14ac:dyDescent="0.35">
      <c r="B36" s="60">
        <v>44985</v>
      </c>
      <c r="C36" s="73"/>
      <c r="D36" s="56"/>
      <c r="E36" s="57"/>
      <c r="G36" s="52">
        <f t="shared" si="0"/>
        <v>0</v>
      </c>
      <c r="H36" s="4">
        <f t="shared" si="1"/>
        <v>0</v>
      </c>
      <c r="I36" s="4">
        <v>44958</v>
      </c>
      <c r="J36" s="8"/>
      <c r="K36" s="8"/>
      <c r="L36" s="28">
        <f>COUNTIF(Enero!$E$17:$E$33,$K$17:$K$56)</f>
        <v>0</v>
      </c>
      <c r="M36" s="8"/>
      <c r="N36" s="8"/>
      <c r="O36" s="32"/>
      <c r="P36" s="9"/>
      <c r="Q36" s="28">
        <f t="shared" si="2"/>
        <v>0</v>
      </c>
      <c r="R36" s="34"/>
      <c r="S36" s="7" t="e">
        <f t="shared" si="3"/>
        <v>#DIV/0!</v>
      </c>
      <c r="T36" s="9"/>
      <c r="U36" s="12"/>
    </row>
    <row r="37" spans="2:21" s="1" customFormat="1" ht="13.5" thickBot="1" x14ac:dyDescent="0.35">
      <c r="B37" s="53" t="s">
        <v>908</v>
      </c>
      <c r="C37" s="54">
        <f>COUNT(B17:B36)</f>
        <v>20</v>
      </c>
      <c r="D37" s="54" t="s">
        <v>893</v>
      </c>
      <c r="E37" s="55">
        <f>COUNTIF(Febrero!$C$17:$C$36,"No")</f>
        <v>0</v>
      </c>
      <c r="G37" s="52">
        <f t="shared" si="0"/>
        <v>0</v>
      </c>
      <c r="H37" s="4">
        <f t="shared" si="1"/>
        <v>0</v>
      </c>
      <c r="I37" s="4">
        <v>44958</v>
      </c>
      <c r="J37" s="8"/>
      <c r="K37" s="8"/>
      <c r="L37" s="28">
        <f>COUNTIF(Enero!$E$17:$E$33,$K$17:$K$56)</f>
        <v>0</v>
      </c>
      <c r="M37" s="8"/>
      <c r="N37" s="8"/>
      <c r="O37" s="32"/>
      <c r="P37" s="9"/>
      <c r="Q37" s="28">
        <f t="shared" si="2"/>
        <v>0</v>
      </c>
      <c r="R37" s="34"/>
      <c r="S37" s="7" t="e">
        <f t="shared" si="3"/>
        <v>#DIV/0!</v>
      </c>
      <c r="T37" s="9"/>
      <c r="U37" s="12"/>
    </row>
    <row r="38" spans="2:21" s="1" customFormat="1" x14ac:dyDescent="0.3">
      <c r="B38" s="42"/>
      <c r="C38" s="42"/>
      <c r="D38" s="42"/>
      <c r="G38" s="52">
        <f t="shared" si="0"/>
        <v>0</v>
      </c>
      <c r="H38" s="4">
        <f t="shared" si="1"/>
        <v>0</v>
      </c>
      <c r="I38" s="4">
        <v>44958</v>
      </c>
      <c r="J38" s="8"/>
      <c r="K38" s="8"/>
      <c r="L38" s="28">
        <f>COUNTIF(Enero!$E$17:$E$33,$K$17:$K$56)</f>
        <v>0</v>
      </c>
      <c r="M38" s="8"/>
      <c r="N38" s="8"/>
      <c r="O38" s="32"/>
      <c r="P38" s="9"/>
      <c r="Q38" s="28">
        <f t="shared" si="2"/>
        <v>0</v>
      </c>
      <c r="R38" s="34"/>
      <c r="S38" s="7" t="e">
        <f t="shared" si="3"/>
        <v>#DIV/0!</v>
      </c>
      <c r="T38" s="9"/>
      <c r="U38" s="12"/>
    </row>
    <row r="39" spans="2:21" s="1" customFormat="1" x14ac:dyDescent="0.3">
      <c r="B39" s="42"/>
      <c r="C39" s="42"/>
      <c r="D39" s="42"/>
      <c r="G39" s="52">
        <f t="shared" si="0"/>
        <v>0</v>
      </c>
      <c r="H39" s="4">
        <f t="shared" si="1"/>
        <v>0</v>
      </c>
      <c r="I39" s="4">
        <v>44958</v>
      </c>
      <c r="J39" s="8"/>
      <c r="K39" s="8"/>
      <c r="L39" s="28">
        <f>COUNTIF(Enero!$E$17:$E$33,$K$17:$K$56)</f>
        <v>0</v>
      </c>
      <c r="M39" s="8"/>
      <c r="N39" s="8"/>
      <c r="O39" s="32"/>
      <c r="P39" s="9"/>
      <c r="Q39" s="28">
        <f t="shared" si="2"/>
        <v>0</v>
      </c>
      <c r="R39" s="34"/>
      <c r="S39" s="7" t="e">
        <f t="shared" si="3"/>
        <v>#DIV/0!</v>
      </c>
      <c r="T39" s="9"/>
      <c r="U39" s="12"/>
    </row>
    <row r="40" spans="2:21" s="1" customFormat="1" x14ac:dyDescent="0.3">
      <c r="B40" s="42"/>
      <c r="C40" s="42"/>
      <c r="D40" s="42"/>
      <c r="G40" s="52">
        <f t="shared" si="0"/>
        <v>0</v>
      </c>
      <c r="H40" s="4">
        <f t="shared" si="1"/>
        <v>0</v>
      </c>
      <c r="I40" s="4">
        <v>44958</v>
      </c>
      <c r="J40" s="8"/>
      <c r="K40" s="8"/>
      <c r="L40" s="28">
        <f>COUNTIF(Enero!$E$17:$E$33,$K$17:$K$56)</f>
        <v>0</v>
      </c>
      <c r="M40" s="8"/>
      <c r="N40" s="8"/>
      <c r="O40" s="32"/>
      <c r="P40" s="9"/>
      <c r="Q40" s="28">
        <f t="shared" si="2"/>
        <v>0</v>
      </c>
      <c r="R40" s="34"/>
      <c r="S40" s="7" t="e">
        <f t="shared" si="3"/>
        <v>#DIV/0!</v>
      </c>
      <c r="T40" s="9"/>
      <c r="U40" s="12"/>
    </row>
    <row r="41" spans="2:21" s="1" customFormat="1" x14ac:dyDescent="0.3">
      <c r="B41" s="42"/>
      <c r="C41" s="42"/>
      <c r="D41" s="42"/>
      <c r="G41" s="52">
        <f t="shared" si="0"/>
        <v>0</v>
      </c>
      <c r="H41" s="4">
        <f t="shared" si="1"/>
        <v>0</v>
      </c>
      <c r="I41" s="4">
        <v>44958</v>
      </c>
      <c r="J41" s="8"/>
      <c r="K41" s="8"/>
      <c r="L41" s="28">
        <f>COUNTIF(Enero!$E$17:$E$33,$K$17:$K$56)</f>
        <v>0</v>
      </c>
      <c r="M41" s="8"/>
      <c r="N41" s="8"/>
      <c r="O41" s="32"/>
      <c r="P41" s="9"/>
      <c r="Q41" s="28">
        <f t="shared" si="2"/>
        <v>0</v>
      </c>
      <c r="R41" s="34"/>
      <c r="S41" s="7" t="e">
        <f t="shared" si="3"/>
        <v>#DIV/0!</v>
      </c>
      <c r="T41" s="9"/>
      <c r="U41" s="12"/>
    </row>
    <row r="42" spans="2:21" s="1" customFormat="1" x14ac:dyDescent="0.3">
      <c r="B42" s="42"/>
      <c r="C42" s="42"/>
      <c r="D42" s="42"/>
      <c r="G42" s="52">
        <f t="shared" si="0"/>
        <v>0</v>
      </c>
      <c r="H42" s="4">
        <f t="shared" si="1"/>
        <v>0</v>
      </c>
      <c r="I42" s="4">
        <v>44958</v>
      </c>
      <c r="J42" s="8"/>
      <c r="K42" s="8"/>
      <c r="L42" s="28">
        <f>COUNTIF(Enero!$E$17:$E$33,$K$17:$K$56)</f>
        <v>0</v>
      </c>
      <c r="M42" s="8"/>
      <c r="N42" s="8"/>
      <c r="O42" s="32"/>
      <c r="P42" s="9"/>
      <c r="Q42" s="28">
        <f t="shared" si="2"/>
        <v>0</v>
      </c>
      <c r="R42" s="34"/>
      <c r="S42" s="7" t="e">
        <f t="shared" si="3"/>
        <v>#DIV/0!</v>
      </c>
      <c r="T42" s="9"/>
      <c r="U42" s="12"/>
    </row>
    <row r="43" spans="2:21" s="1" customFormat="1" x14ac:dyDescent="0.3">
      <c r="B43" s="42"/>
      <c r="C43" s="42"/>
      <c r="D43" s="42"/>
      <c r="G43" s="52">
        <f t="shared" si="0"/>
        <v>0</v>
      </c>
      <c r="H43" s="4">
        <f t="shared" si="1"/>
        <v>0</v>
      </c>
      <c r="I43" s="4">
        <v>44958</v>
      </c>
      <c r="J43" s="8"/>
      <c r="K43" s="8"/>
      <c r="L43" s="28">
        <f>COUNTIF(Enero!$E$17:$E$33,$K$17:$K$56)</f>
        <v>0</v>
      </c>
      <c r="M43" s="8"/>
      <c r="N43" s="8"/>
      <c r="O43" s="32"/>
      <c r="P43" s="9"/>
      <c r="Q43" s="28">
        <f t="shared" si="2"/>
        <v>0</v>
      </c>
      <c r="R43" s="34"/>
      <c r="S43" s="7" t="e">
        <f t="shared" si="3"/>
        <v>#DIV/0!</v>
      </c>
      <c r="T43" s="9"/>
      <c r="U43" s="12"/>
    </row>
    <row r="44" spans="2:21" s="1" customFormat="1" x14ac:dyDescent="0.3">
      <c r="B44" s="42"/>
      <c r="C44" s="42"/>
      <c r="D44" s="42"/>
      <c r="G44" s="52">
        <f t="shared" si="0"/>
        <v>0</v>
      </c>
      <c r="H44" s="4">
        <f t="shared" si="1"/>
        <v>0</v>
      </c>
      <c r="I44" s="4">
        <v>44958</v>
      </c>
      <c r="J44" s="8"/>
      <c r="K44" s="8"/>
      <c r="L44" s="28">
        <f>COUNTIF(Enero!$E$17:$E$33,$K$17:$K$56)</f>
        <v>0</v>
      </c>
      <c r="M44" s="8"/>
      <c r="N44" s="8"/>
      <c r="O44" s="32"/>
      <c r="P44" s="9"/>
      <c r="Q44" s="28">
        <f t="shared" si="2"/>
        <v>0</v>
      </c>
      <c r="R44" s="34"/>
      <c r="S44" s="7" t="e">
        <f t="shared" si="3"/>
        <v>#DIV/0!</v>
      </c>
      <c r="T44" s="9"/>
      <c r="U44" s="12"/>
    </row>
    <row r="45" spans="2:21" s="1" customFormat="1" x14ac:dyDescent="0.3">
      <c r="B45" s="44"/>
      <c r="C45" s="42"/>
      <c r="D45" s="42"/>
      <c r="G45" s="52">
        <f t="shared" si="0"/>
        <v>0</v>
      </c>
      <c r="H45" s="4">
        <f t="shared" si="1"/>
        <v>0</v>
      </c>
      <c r="I45" s="4">
        <v>44958</v>
      </c>
      <c r="J45" s="8"/>
      <c r="K45" s="8"/>
      <c r="L45" s="28">
        <f>COUNTIF(Enero!$E$17:$E$33,$K$17:$K$56)</f>
        <v>0</v>
      </c>
      <c r="M45" s="8"/>
      <c r="N45" s="8"/>
      <c r="O45" s="32"/>
      <c r="P45" s="9"/>
      <c r="Q45" s="28">
        <f t="shared" si="2"/>
        <v>0</v>
      </c>
      <c r="R45" s="34"/>
      <c r="S45" s="7" t="e">
        <f t="shared" si="3"/>
        <v>#DIV/0!</v>
      </c>
      <c r="T45" s="9"/>
      <c r="U45" s="12"/>
    </row>
    <row r="46" spans="2:21" s="1" customFormat="1" x14ac:dyDescent="0.3">
      <c r="B46" s="44"/>
      <c r="C46" s="42"/>
      <c r="D46" s="42"/>
      <c r="G46" s="52">
        <f t="shared" si="0"/>
        <v>0</v>
      </c>
      <c r="H46" s="4">
        <f t="shared" si="1"/>
        <v>0</v>
      </c>
      <c r="I46" s="4">
        <v>44958</v>
      </c>
      <c r="J46" s="8"/>
      <c r="K46" s="8"/>
      <c r="L46" s="28">
        <f>COUNTIF(Enero!$E$17:$E$33,$K$17:$K$56)</f>
        <v>0</v>
      </c>
      <c r="M46" s="8"/>
      <c r="N46" s="8"/>
      <c r="O46" s="32"/>
      <c r="P46" s="9"/>
      <c r="Q46" s="28">
        <f t="shared" si="2"/>
        <v>0</v>
      </c>
      <c r="R46" s="34"/>
      <c r="S46" s="7" t="e">
        <f t="shared" si="3"/>
        <v>#DIV/0!</v>
      </c>
      <c r="T46" s="9"/>
      <c r="U46" s="12"/>
    </row>
    <row r="47" spans="2:21" s="1" customFormat="1" x14ac:dyDescent="0.3">
      <c r="B47" s="44"/>
      <c r="C47" s="42"/>
      <c r="D47" s="42"/>
      <c r="G47" s="52">
        <f t="shared" si="0"/>
        <v>0</v>
      </c>
      <c r="H47" s="4">
        <f t="shared" si="1"/>
        <v>0</v>
      </c>
      <c r="I47" s="4">
        <v>44958</v>
      </c>
      <c r="J47" s="8"/>
      <c r="K47" s="8"/>
      <c r="L47" s="28">
        <f>COUNTIF(Enero!$E$17:$E$33,$K$17:$K$56)</f>
        <v>0</v>
      </c>
      <c r="M47" s="8"/>
      <c r="N47" s="8"/>
      <c r="O47" s="32"/>
      <c r="P47" s="9"/>
      <c r="Q47" s="28">
        <f t="shared" si="2"/>
        <v>0</v>
      </c>
      <c r="R47" s="34"/>
      <c r="S47" s="7" t="e">
        <f t="shared" si="3"/>
        <v>#DIV/0!</v>
      </c>
      <c r="T47" s="9"/>
      <c r="U47" s="12"/>
    </row>
    <row r="48" spans="2:21" s="1" customFormat="1" x14ac:dyDescent="0.3">
      <c r="B48" s="44"/>
      <c r="C48" s="42"/>
      <c r="D48" s="42"/>
      <c r="G48" s="52">
        <f t="shared" si="0"/>
        <v>0</v>
      </c>
      <c r="H48" s="4">
        <f t="shared" si="1"/>
        <v>0</v>
      </c>
      <c r="I48" s="4">
        <v>44958</v>
      </c>
      <c r="J48" s="8"/>
      <c r="K48" s="8"/>
      <c r="L48" s="28">
        <f>COUNTIF(Enero!$E$17:$E$33,$K$17:$K$56)</f>
        <v>0</v>
      </c>
      <c r="M48" s="8"/>
      <c r="N48" s="8"/>
      <c r="O48" s="32"/>
      <c r="P48" s="9"/>
      <c r="Q48" s="28">
        <f t="shared" si="2"/>
        <v>0</v>
      </c>
      <c r="R48" s="34"/>
      <c r="S48" s="7" t="e">
        <f t="shared" si="3"/>
        <v>#DIV/0!</v>
      </c>
      <c r="T48" s="9"/>
      <c r="U48" s="12"/>
    </row>
    <row r="49" spans="2:21" s="1" customFormat="1" x14ac:dyDescent="0.3">
      <c r="B49" s="44"/>
      <c r="C49" s="42"/>
      <c r="D49" s="42"/>
      <c r="G49" s="52">
        <f t="shared" si="0"/>
        <v>0</v>
      </c>
      <c r="H49" s="4">
        <f t="shared" si="1"/>
        <v>0</v>
      </c>
      <c r="I49" s="4">
        <v>44958</v>
      </c>
      <c r="J49" s="8"/>
      <c r="K49" s="8"/>
      <c r="L49" s="28">
        <f>COUNTIF(Enero!$E$17:$E$33,$K$17:$K$56)</f>
        <v>0</v>
      </c>
      <c r="M49" s="8"/>
      <c r="N49" s="8"/>
      <c r="O49" s="32"/>
      <c r="P49" s="9"/>
      <c r="Q49" s="28">
        <f t="shared" si="2"/>
        <v>0</v>
      </c>
      <c r="R49" s="34"/>
      <c r="S49" s="7" t="e">
        <f t="shared" si="3"/>
        <v>#DIV/0!</v>
      </c>
      <c r="T49" s="9"/>
      <c r="U49" s="12"/>
    </row>
    <row r="50" spans="2:21" s="1" customFormat="1" x14ac:dyDescent="0.3">
      <c r="B50" s="44"/>
      <c r="C50" s="42"/>
      <c r="D50" s="42"/>
      <c r="G50" s="52">
        <f t="shared" si="0"/>
        <v>0</v>
      </c>
      <c r="H50" s="4">
        <f t="shared" si="1"/>
        <v>0</v>
      </c>
      <c r="I50" s="4">
        <v>44958</v>
      </c>
      <c r="J50" s="8"/>
      <c r="K50" s="8"/>
      <c r="L50" s="28">
        <f>COUNTIF(Enero!$E$17:$E$33,$K$17:$K$56)</f>
        <v>0</v>
      </c>
      <c r="M50" s="8"/>
      <c r="N50" s="8"/>
      <c r="O50" s="32"/>
      <c r="P50" s="9"/>
      <c r="Q50" s="28">
        <f t="shared" si="2"/>
        <v>0</v>
      </c>
      <c r="R50" s="34"/>
      <c r="S50" s="7" t="e">
        <f t="shared" si="3"/>
        <v>#DIV/0!</v>
      </c>
      <c r="T50" s="9"/>
      <c r="U50" s="12"/>
    </row>
    <row r="51" spans="2:21" s="1" customFormat="1" x14ac:dyDescent="0.3">
      <c r="B51" s="44"/>
      <c r="C51" s="42"/>
      <c r="D51" s="42"/>
      <c r="G51" s="52">
        <f t="shared" si="0"/>
        <v>0</v>
      </c>
      <c r="H51" s="4">
        <f t="shared" si="1"/>
        <v>0</v>
      </c>
      <c r="I51" s="4">
        <v>44958</v>
      </c>
      <c r="J51" s="8"/>
      <c r="K51" s="8"/>
      <c r="L51" s="28">
        <f>COUNTIF(Enero!$E$17:$E$33,$K$17:$K$56)</f>
        <v>0</v>
      </c>
      <c r="M51" s="8"/>
      <c r="N51" s="8"/>
      <c r="O51" s="32"/>
      <c r="P51" s="9"/>
      <c r="Q51" s="28">
        <f t="shared" si="2"/>
        <v>0</v>
      </c>
      <c r="R51" s="34"/>
      <c r="S51" s="7" t="e">
        <f t="shared" si="3"/>
        <v>#DIV/0!</v>
      </c>
      <c r="T51" s="9"/>
      <c r="U51" s="12"/>
    </row>
    <row r="52" spans="2:21" s="1" customFormat="1" x14ac:dyDescent="0.3">
      <c r="B52" s="44"/>
      <c r="C52" s="42"/>
      <c r="D52" s="42"/>
      <c r="G52" s="52">
        <f t="shared" si="0"/>
        <v>0</v>
      </c>
      <c r="H52" s="4">
        <f t="shared" si="1"/>
        <v>0</v>
      </c>
      <c r="I52" s="4">
        <v>44958</v>
      </c>
      <c r="J52" s="8"/>
      <c r="K52" s="8"/>
      <c r="L52" s="28">
        <f>COUNTIF(Enero!$E$17:$E$33,$K$17:$K$56)</f>
        <v>0</v>
      </c>
      <c r="M52" s="8"/>
      <c r="N52" s="8"/>
      <c r="O52" s="32"/>
      <c r="P52" s="9"/>
      <c r="Q52" s="28">
        <f t="shared" si="2"/>
        <v>0</v>
      </c>
      <c r="R52" s="34"/>
      <c r="S52" s="7" t="e">
        <f t="shared" si="3"/>
        <v>#DIV/0!</v>
      </c>
      <c r="T52" s="9"/>
      <c r="U52" s="12"/>
    </row>
    <row r="53" spans="2:21" s="1" customFormat="1" x14ac:dyDescent="0.3">
      <c r="B53" s="44"/>
      <c r="C53" s="42"/>
      <c r="D53" s="42"/>
      <c r="G53" s="52">
        <f t="shared" si="0"/>
        <v>0</v>
      </c>
      <c r="H53" s="4">
        <f t="shared" si="1"/>
        <v>0</v>
      </c>
      <c r="I53" s="4">
        <v>44958</v>
      </c>
      <c r="J53" s="8"/>
      <c r="K53" s="8"/>
      <c r="L53" s="28">
        <f>COUNTIF(Enero!$E$17:$E$33,$K$17:$K$56)</f>
        <v>0</v>
      </c>
      <c r="M53" s="8"/>
      <c r="N53" s="8"/>
      <c r="O53" s="32"/>
      <c r="P53" s="9"/>
      <c r="Q53" s="28">
        <f t="shared" si="2"/>
        <v>0</v>
      </c>
      <c r="R53" s="34"/>
      <c r="S53" s="7" t="e">
        <f t="shared" si="3"/>
        <v>#DIV/0!</v>
      </c>
      <c r="T53" s="9"/>
      <c r="U53" s="12"/>
    </row>
    <row r="54" spans="2:21" s="1" customFormat="1" x14ac:dyDescent="0.3">
      <c r="B54" s="44"/>
      <c r="C54" s="42"/>
      <c r="D54" s="42"/>
      <c r="G54" s="52">
        <f t="shared" si="0"/>
        <v>0</v>
      </c>
      <c r="H54" s="4">
        <f t="shared" si="1"/>
        <v>0</v>
      </c>
      <c r="I54" s="4">
        <v>44958</v>
      </c>
      <c r="J54" s="8"/>
      <c r="K54" s="8"/>
      <c r="L54" s="28">
        <f>COUNTIF(Enero!$E$17:$E$33,$K$17:$K$56)</f>
        <v>0</v>
      </c>
      <c r="M54" s="8"/>
      <c r="N54" s="8"/>
      <c r="O54" s="32"/>
      <c r="P54" s="9"/>
      <c r="Q54" s="28">
        <f t="shared" si="2"/>
        <v>0</v>
      </c>
      <c r="R54" s="34"/>
      <c r="S54" s="7" t="e">
        <f t="shared" si="3"/>
        <v>#DIV/0!</v>
      </c>
      <c r="T54" s="9"/>
      <c r="U54" s="12"/>
    </row>
    <row r="55" spans="2:21" s="1" customFormat="1" x14ac:dyDescent="0.3">
      <c r="B55" s="45"/>
      <c r="G55" s="52">
        <f t="shared" si="0"/>
        <v>0</v>
      </c>
      <c r="H55" s="4">
        <f t="shared" si="1"/>
        <v>0</v>
      </c>
      <c r="I55" s="4">
        <v>44958</v>
      </c>
      <c r="J55" s="8"/>
      <c r="K55" s="8"/>
      <c r="L55" s="28">
        <f>COUNTIF(Enero!$E$17:$E$33,$K$17:$K$56)</f>
        <v>0</v>
      </c>
      <c r="M55" s="8"/>
      <c r="N55" s="8"/>
      <c r="O55" s="32"/>
      <c r="P55" s="9"/>
      <c r="Q55" s="28">
        <f t="shared" si="2"/>
        <v>0</v>
      </c>
      <c r="R55" s="34"/>
      <c r="S55" s="7" t="e">
        <f t="shared" si="3"/>
        <v>#DIV/0!</v>
      </c>
      <c r="T55" s="9"/>
      <c r="U55" s="12"/>
    </row>
    <row r="56" spans="2:21" s="1" customFormat="1" ht="13.5" thickBot="1" x14ac:dyDescent="0.35">
      <c r="B56" s="45"/>
      <c r="G56" s="81">
        <f t="shared" si="0"/>
        <v>0</v>
      </c>
      <c r="H56" s="30">
        <f t="shared" si="1"/>
        <v>0</v>
      </c>
      <c r="I56" s="30">
        <v>44958</v>
      </c>
      <c r="J56" s="10"/>
      <c r="K56" s="10"/>
      <c r="L56" s="31">
        <f>COUNTIF(Enero!$E$17:$E$33,$K$17:$K$56)</f>
        <v>0</v>
      </c>
      <c r="M56" s="10"/>
      <c r="N56" s="10"/>
      <c r="O56" s="33"/>
      <c r="P56" s="11"/>
      <c r="Q56" s="31">
        <f t="shared" si="2"/>
        <v>0</v>
      </c>
      <c r="R56" s="35"/>
      <c r="S56" s="37" t="e">
        <f t="shared" si="3"/>
        <v>#DIV/0!</v>
      </c>
      <c r="T56" s="11"/>
      <c r="U56" s="13"/>
    </row>
    <row r="57" spans="2:21" s="1" customFormat="1" ht="14.75" customHeight="1" x14ac:dyDescent="0.3">
      <c r="B57" s="45"/>
    </row>
    <row r="58" spans="2:21" s="1" customFormat="1" x14ac:dyDescent="0.3">
      <c r="B58" s="45"/>
    </row>
    <row r="59" spans="2:21" s="1" customFormat="1" x14ac:dyDescent="0.3">
      <c r="B59" s="45"/>
    </row>
    <row r="60" spans="2:21" s="1" customFormat="1" x14ac:dyDescent="0.3">
      <c r="B60" s="45"/>
    </row>
    <row r="61" spans="2:21" s="1" customFormat="1" x14ac:dyDescent="0.3">
      <c r="B61" s="45"/>
    </row>
    <row r="62" spans="2:21" s="1" customFormat="1" x14ac:dyDescent="0.3"/>
    <row r="63" spans="2:21" s="1" customFormat="1" x14ac:dyDescent="0.3"/>
    <row r="64" spans="2:21" s="1" customFormat="1" x14ac:dyDescent="0.3"/>
    <row r="65" s="1" customFormat="1" x14ac:dyDescent="0.3"/>
    <row r="66" s="1" customFormat="1" x14ac:dyDescent="0.3"/>
    <row r="67" s="1" customFormat="1" x14ac:dyDescent="0.3"/>
    <row r="68" s="1" customFormat="1" x14ac:dyDescent="0.3"/>
    <row r="69" s="1" customFormat="1" x14ac:dyDescent="0.3"/>
    <row r="70" s="1" customFormat="1" x14ac:dyDescent="0.3"/>
    <row r="71" s="1" customFormat="1" x14ac:dyDescent="0.3"/>
    <row r="72" s="1" customFormat="1" x14ac:dyDescent="0.3"/>
    <row r="73" s="1" customFormat="1" x14ac:dyDescent="0.3"/>
    <row r="74" s="1" customFormat="1" x14ac:dyDescent="0.3"/>
    <row r="75" s="1" customFormat="1" x14ac:dyDescent="0.3"/>
    <row r="76" s="1" customFormat="1" x14ac:dyDescent="0.3"/>
    <row r="77" s="1" customFormat="1" x14ac:dyDescent="0.3"/>
    <row r="78" s="1" customFormat="1" x14ac:dyDescent="0.3"/>
    <row r="79" s="1" customFormat="1" x14ac:dyDescent="0.3"/>
    <row r="80" s="1" customFormat="1" x14ac:dyDescent="0.3"/>
    <row r="81" spans="23:40" s="1" customFormat="1" x14ac:dyDescent="0.3"/>
    <row r="82" spans="23:40" x14ac:dyDescent="0.3">
      <c r="W82" s="1"/>
      <c r="X82" s="1"/>
      <c r="Y82" s="1"/>
      <c r="Z82" s="1"/>
      <c r="AA82" s="1"/>
      <c r="AB82" s="1"/>
      <c r="AC82" s="1"/>
      <c r="AD82" s="1"/>
      <c r="AE82" s="1"/>
      <c r="AF82" s="1"/>
      <c r="AG82" s="1"/>
      <c r="AH82" s="1"/>
      <c r="AI82" s="1"/>
      <c r="AJ82" s="1"/>
      <c r="AK82" s="1"/>
      <c r="AL82" s="1"/>
      <c r="AM82" s="1"/>
      <c r="AN82" s="1"/>
    </row>
  </sheetData>
  <sheetProtection algorithmName="SHA-512" hashValue="sp7q8HCRLOlcpT3bKFRzKpULtbhgeoegE1jdEtIDElMC9fq4RXWujJNFpMTp2+xLOiA69M+ZQs7TdbkooZ6BJQ==" saltValue="iMcazUnnX2qDpEMRipHPSA==" spinCount="100000" sheet="1" objects="1" scenarios="1"/>
  <mergeCells count="7">
    <mergeCell ref="B15:E15"/>
    <mergeCell ref="G15:U15"/>
    <mergeCell ref="J4:K4"/>
    <mergeCell ref="J5:K5"/>
    <mergeCell ref="J6:K6"/>
    <mergeCell ref="J7:K7"/>
    <mergeCell ref="J8:K8"/>
  </mergeCells>
  <phoneticPr fontId="13" type="noConversion"/>
  <conditionalFormatting sqref="E40:E47">
    <cfRule type="duplicateValues" dxfId="10" priority="1"/>
  </conditionalFormatting>
  <dataValidations count="8">
    <dataValidation type="list" allowBlank="1" showInputMessage="1" showErrorMessage="1" sqref="D17:D36" xr:uid="{C1321C83-1E2B-4636-844B-2B6C5E288977}">
      <formula1>INDIRECT(C17)</formula1>
    </dataValidation>
    <dataValidation type="list" allowBlank="1" showInputMessage="1" showErrorMessage="1" sqref="HC17 WTO983057 QY17 AAU17 AKQ17 AUM17 BEI17 BOE17 BYA17 CHW17 CRS17 DBO17 DLK17 DVG17 EFC17 EOY17 EYU17 FIQ17 FSM17 GCI17 GME17 GWA17 HFW17 HPS17 HZO17 IJK17 ITG17 JDC17 JMY17 JWU17 KGQ17 KQM17 LAI17 LKE17 LUA17 MDW17 MNS17 MXO17 NHK17 NRG17 OBC17 OKY17 OUU17 PEQ17 POM17 PYI17 QIE17 QSA17 RBW17 RLS17 RVO17 SFK17 SPG17 SZC17 TIY17 TSU17 UCQ17 UMM17 UWI17 VGE17 VQA17 VZW17 WJS17 WTO17 HC65553 QY65553 AAU65553 AKQ65553 AUM65553 BEI65553 BOE65553 BYA65553 CHW65553 CRS65553 DBO65553 DLK65553 DVG65553 EFC65553 EOY65553 EYU65553 FIQ65553 FSM65553 GCI65553 GME65553 GWA65553 HFW65553 HPS65553 HZO65553 IJK65553 ITG65553 JDC65553 JMY65553 JWU65553 KGQ65553 KQM65553 LAI65553 LKE65553 LUA65553 MDW65553 MNS65553 MXO65553 NHK65553 NRG65553 OBC65553 OKY65553 OUU65553 PEQ65553 POM65553 PYI65553 QIE65553 QSA65553 RBW65553 RLS65553 RVO65553 SFK65553 SPG65553 SZC65553 TIY65553 TSU65553 UCQ65553 UMM65553 UWI65553 VGE65553 VQA65553 VZW65553 WJS65553 WTO65553 HC131089 QY131089 AAU131089 AKQ131089 AUM131089 BEI131089 BOE131089 BYA131089 CHW131089 CRS131089 DBO131089 DLK131089 DVG131089 EFC131089 EOY131089 EYU131089 FIQ131089 FSM131089 GCI131089 GME131089 GWA131089 HFW131089 HPS131089 HZO131089 IJK131089 ITG131089 JDC131089 JMY131089 JWU131089 KGQ131089 KQM131089 LAI131089 LKE131089 LUA131089 MDW131089 MNS131089 MXO131089 NHK131089 NRG131089 OBC131089 OKY131089 OUU131089 PEQ131089 POM131089 PYI131089 QIE131089 QSA131089 RBW131089 RLS131089 RVO131089 SFK131089 SPG131089 SZC131089 TIY131089 TSU131089 UCQ131089 UMM131089 UWI131089 VGE131089 VQA131089 VZW131089 WJS131089 WTO131089 HC196625 QY196625 AAU196625 AKQ196625 AUM196625 BEI196625 BOE196625 BYA196625 CHW196625 CRS196625 DBO196625 DLK196625 DVG196625 EFC196625 EOY196625 EYU196625 FIQ196625 FSM196625 GCI196625 GME196625 GWA196625 HFW196625 HPS196625 HZO196625 IJK196625 ITG196625 JDC196625 JMY196625 JWU196625 KGQ196625 KQM196625 LAI196625 LKE196625 LUA196625 MDW196625 MNS196625 MXO196625 NHK196625 NRG196625 OBC196625 OKY196625 OUU196625 PEQ196625 POM196625 PYI196625 QIE196625 QSA196625 RBW196625 RLS196625 RVO196625 SFK196625 SPG196625 SZC196625 TIY196625 TSU196625 UCQ196625 UMM196625 UWI196625 VGE196625 VQA196625 VZW196625 WJS196625 WTO196625 HC262161 QY262161 AAU262161 AKQ262161 AUM262161 BEI262161 BOE262161 BYA262161 CHW262161 CRS262161 DBO262161 DLK262161 DVG262161 EFC262161 EOY262161 EYU262161 FIQ262161 FSM262161 GCI262161 GME262161 GWA262161 HFW262161 HPS262161 HZO262161 IJK262161 ITG262161 JDC262161 JMY262161 JWU262161 KGQ262161 KQM262161 LAI262161 LKE262161 LUA262161 MDW262161 MNS262161 MXO262161 NHK262161 NRG262161 OBC262161 OKY262161 OUU262161 PEQ262161 POM262161 PYI262161 QIE262161 QSA262161 RBW262161 RLS262161 RVO262161 SFK262161 SPG262161 SZC262161 TIY262161 TSU262161 UCQ262161 UMM262161 UWI262161 VGE262161 VQA262161 VZW262161 WJS262161 WTO262161 HC327697 QY327697 AAU327697 AKQ327697 AUM327697 BEI327697 BOE327697 BYA327697 CHW327697 CRS327697 DBO327697 DLK327697 DVG327697 EFC327697 EOY327697 EYU327697 FIQ327697 FSM327697 GCI327697 GME327697 GWA327697 HFW327697 HPS327697 HZO327697 IJK327697 ITG327697 JDC327697 JMY327697 JWU327697 KGQ327697 KQM327697 LAI327697 LKE327697 LUA327697 MDW327697 MNS327697 MXO327697 NHK327697 NRG327697 OBC327697 OKY327697 OUU327697 PEQ327697 POM327697 PYI327697 QIE327697 QSA327697 RBW327697 RLS327697 RVO327697 SFK327697 SPG327697 SZC327697 TIY327697 TSU327697 UCQ327697 UMM327697 UWI327697 VGE327697 VQA327697 VZW327697 WJS327697 WTO327697 HC393233 QY393233 AAU393233 AKQ393233 AUM393233 BEI393233 BOE393233 BYA393233 CHW393233 CRS393233 DBO393233 DLK393233 DVG393233 EFC393233 EOY393233 EYU393233 FIQ393233 FSM393233 GCI393233 GME393233 GWA393233 HFW393233 HPS393233 HZO393233 IJK393233 ITG393233 JDC393233 JMY393233 JWU393233 KGQ393233 KQM393233 LAI393233 LKE393233 LUA393233 MDW393233 MNS393233 MXO393233 NHK393233 NRG393233 OBC393233 OKY393233 OUU393233 PEQ393233 POM393233 PYI393233 QIE393233 QSA393233 RBW393233 RLS393233 RVO393233 SFK393233 SPG393233 SZC393233 TIY393233 TSU393233 UCQ393233 UMM393233 UWI393233 VGE393233 VQA393233 VZW393233 WJS393233 WTO393233 HC458769 QY458769 AAU458769 AKQ458769 AUM458769 BEI458769 BOE458769 BYA458769 CHW458769 CRS458769 DBO458769 DLK458769 DVG458769 EFC458769 EOY458769 EYU458769 FIQ458769 FSM458769 GCI458769 GME458769 GWA458769 HFW458769 HPS458769 HZO458769 IJK458769 ITG458769 JDC458769 JMY458769 JWU458769 KGQ458769 KQM458769 LAI458769 LKE458769 LUA458769 MDW458769 MNS458769 MXO458769 NHK458769 NRG458769 OBC458769 OKY458769 OUU458769 PEQ458769 POM458769 PYI458769 QIE458769 QSA458769 RBW458769 RLS458769 RVO458769 SFK458769 SPG458769 SZC458769 TIY458769 TSU458769 UCQ458769 UMM458769 UWI458769 VGE458769 VQA458769 VZW458769 WJS458769 WTO458769 HC524305 QY524305 AAU524305 AKQ524305 AUM524305 BEI524305 BOE524305 BYA524305 CHW524305 CRS524305 DBO524305 DLK524305 DVG524305 EFC524305 EOY524305 EYU524305 FIQ524305 FSM524305 GCI524305 GME524305 GWA524305 HFW524305 HPS524305 HZO524305 IJK524305 ITG524305 JDC524305 JMY524305 JWU524305 KGQ524305 KQM524305 LAI524305 LKE524305 LUA524305 MDW524305 MNS524305 MXO524305 NHK524305 NRG524305 OBC524305 OKY524305 OUU524305 PEQ524305 POM524305 PYI524305 QIE524305 QSA524305 RBW524305 RLS524305 RVO524305 SFK524305 SPG524305 SZC524305 TIY524305 TSU524305 UCQ524305 UMM524305 UWI524305 VGE524305 VQA524305 VZW524305 WJS524305 WTO524305 HC589841 QY589841 AAU589841 AKQ589841 AUM589841 BEI589841 BOE589841 BYA589841 CHW589841 CRS589841 DBO589841 DLK589841 DVG589841 EFC589841 EOY589841 EYU589841 FIQ589841 FSM589841 GCI589841 GME589841 GWA589841 HFW589841 HPS589841 HZO589841 IJK589841 ITG589841 JDC589841 JMY589841 JWU589841 KGQ589841 KQM589841 LAI589841 LKE589841 LUA589841 MDW589841 MNS589841 MXO589841 NHK589841 NRG589841 OBC589841 OKY589841 OUU589841 PEQ589841 POM589841 PYI589841 QIE589841 QSA589841 RBW589841 RLS589841 RVO589841 SFK589841 SPG589841 SZC589841 TIY589841 TSU589841 UCQ589841 UMM589841 UWI589841 VGE589841 VQA589841 VZW589841 WJS589841 WTO589841 HC655377 QY655377 AAU655377 AKQ655377 AUM655377 BEI655377 BOE655377 BYA655377 CHW655377 CRS655377 DBO655377 DLK655377 DVG655377 EFC655377 EOY655377 EYU655377 FIQ655377 FSM655377 GCI655377 GME655377 GWA655377 HFW655377 HPS655377 HZO655377 IJK655377 ITG655377 JDC655377 JMY655377 JWU655377 KGQ655377 KQM655377 LAI655377 LKE655377 LUA655377 MDW655377 MNS655377 MXO655377 NHK655377 NRG655377 OBC655377 OKY655377 OUU655377 PEQ655377 POM655377 PYI655377 QIE655377 QSA655377 RBW655377 RLS655377 RVO655377 SFK655377 SPG655377 SZC655377 TIY655377 TSU655377 UCQ655377 UMM655377 UWI655377 VGE655377 VQA655377 VZW655377 WJS655377 WTO655377 HC720913 QY720913 AAU720913 AKQ720913 AUM720913 BEI720913 BOE720913 BYA720913 CHW720913 CRS720913 DBO720913 DLK720913 DVG720913 EFC720913 EOY720913 EYU720913 FIQ720913 FSM720913 GCI720913 GME720913 GWA720913 HFW720913 HPS720913 HZO720913 IJK720913 ITG720913 JDC720913 JMY720913 JWU720913 KGQ720913 KQM720913 LAI720913 LKE720913 LUA720913 MDW720913 MNS720913 MXO720913 NHK720913 NRG720913 OBC720913 OKY720913 OUU720913 PEQ720913 POM720913 PYI720913 QIE720913 QSA720913 RBW720913 RLS720913 RVO720913 SFK720913 SPG720913 SZC720913 TIY720913 TSU720913 UCQ720913 UMM720913 UWI720913 VGE720913 VQA720913 VZW720913 WJS720913 WTO720913 HC786449 QY786449 AAU786449 AKQ786449 AUM786449 BEI786449 BOE786449 BYA786449 CHW786449 CRS786449 DBO786449 DLK786449 DVG786449 EFC786449 EOY786449 EYU786449 FIQ786449 FSM786449 GCI786449 GME786449 GWA786449 HFW786449 HPS786449 HZO786449 IJK786449 ITG786449 JDC786449 JMY786449 JWU786449 KGQ786449 KQM786449 LAI786449 LKE786449 LUA786449 MDW786449 MNS786449 MXO786449 NHK786449 NRG786449 OBC786449 OKY786449 OUU786449 PEQ786449 POM786449 PYI786449 QIE786449 QSA786449 RBW786449 RLS786449 RVO786449 SFK786449 SPG786449 SZC786449 TIY786449 TSU786449 UCQ786449 UMM786449 UWI786449 VGE786449 VQA786449 VZW786449 WJS786449 WTO786449 HC851985 QY851985 AAU851985 AKQ851985 AUM851985 BEI851985 BOE851985 BYA851985 CHW851985 CRS851985 DBO851985 DLK851985 DVG851985 EFC851985 EOY851985 EYU851985 FIQ851985 FSM851985 GCI851985 GME851985 GWA851985 HFW851985 HPS851985 HZO851985 IJK851985 ITG851985 JDC851985 JMY851985 JWU851985 KGQ851985 KQM851985 LAI851985 LKE851985 LUA851985 MDW851985 MNS851985 MXO851985 NHK851985 NRG851985 OBC851985 OKY851985 OUU851985 PEQ851985 POM851985 PYI851985 QIE851985 QSA851985 RBW851985 RLS851985 RVO851985 SFK851985 SPG851985 SZC851985 TIY851985 TSU851985 UCQ851985 UMM851985 UWI851985 VGE851985 VQA851985 VZW851985 WJS851985 WTO851985 HC917521 QY917521 AAU917521 AKQ917521 AUM917521 BEI917521 BOE917521 BYA917521 CHW917521 CRS917521 DBO917521 DLK917521 DVG917521 EFC917521 EOY917521 EYU917521 FIQ917521 FSM917521 GCI917521 GME917521 GWA917521 HFW917521 HPS917521 HZO917521 IJK917521 ITG917521 JDC917521 JMY917521 JWU917521 KGQ917521 KQM917521 LAI917521 LKE917521 LUA917521 MDW917521 MNS917521 MXO917521 NHK917521 NRG917521 OBC917521 OKY917521 OUU917521 PEQ917521 POM917521 PYI917521 QIE917521 QSA917521 RBW917521 RLS917521 RVO917521 SFK917521 SPG917521 SZC917521 TIY917521 TSU917521 UCQ917521 UMM917521 UWI917521 VGE917521 VQA917521 VZW917521 WJS917521 WTO917521 HC983057 QY983057 AAU983057 AKQ983057 AUM983057 BEI983057 BOE983057 BYA983057 CHW983057 CRS983057 DBO983057 DLK983057 DVG983057 EFC983057 EOY983057 EYU983057 FIQ983057 FSM983057 GCI983057 GME983057 GWA983057 HFW983057 HPS983057 HZO983057 IJK983057 ITG983057 JDC983057 JMY983057 JWU983057 KGQ983057 KQM983057 LAI983057 LKE983057 LUA983057 MDW983057 MNS983057 MXO983057 NHK983057 NRG983057 OBC983057 OKY983057 OUU983057 PEQ983057 POM983057 PYI983057 QIE983057 QSA983057 RBW983057 RLS983057 RVO983057 SFK983057 SPG983057 SZC983057 TIY983057 TSU983057 UCQ983057 UMM983057 UWI983057 VGE983057 VQA983057 VZW983057 WJS983057 M65553:P65553 M131089:P131089 M983057:P983057 M917521:P917521 M851985:P851985 M786449:P786449 M720913:P720913 M655377:P655377 M589841:P589841 M524305:P524305 M458769:P458769 M393233:P393233 M327697:P327697 M262161:P262161 M196625:P196625" xr:uid="{830BE53C-33BD-4B55-8043-5088E5D3C10F}">
      <formula1>INDIRECT($J$17)</formula1>
    </dataValidation>
    <dataValidation type="list" allowBlank="1" showInputMessage="1" showErrorMessage="1" sqref="WTP983048 HD8 QZ8 AAV8 AKR8 AUN8 BEJ8 BOF8 BYB8 CHX8 CRT8 DBP8 DLL8 DVH8 EFD8 EOZ8 EYV8 FIR8 FSN8 GCJ8 GMF8 GWB8 HFX8 HPT8 HZP8 IJL8 ITH8 JDD8 JMZ8 JWV8 KGR8 KQN8 LAJ8 LKF8 LUB8 MDX8 MNT8 MXP8 NHL8 NRH8 OBD8 OKZ8 OUV8 PER8 PON8 PYJ8 QIF8 QSB8 RBX8 RLT8 RVP8 SFL8 SPH8 SZD8 TIZ8 TSV8 UCR8 UMN8 UWJ8 VGF8 VQB8 VZX8 WJT8 WTP8 Q65544:S65544 HD65544 QZ65544 AAV65544 AKR65544 AUN65544 BEJ65544 BOF65544 BYB65544 CHX65544 CRT65544 DBP65544 DLL65544 DVH65544 EFD65544 EOZ65544 EYV65544 FIR65544 FSN65544 GCJ65544 GMF65544 GWB65544 HFX65544 HPT65544 HZP65544 IJL65544 ITH65544 JDD65544 JMZ65544 JWV65544 KGR65544 KQN65544 LAJ65544 LKF65544 LUB65544 MDX65544 MNT65544 MXP65544 NHL65544 NRH65544 OBD65544 OKZ65544 OUV65544 PER65544 PON65544 PYJ65544 QIF65544 QSB65544 RBX65544 RLT65544 RVP65544 SFL65544 SPH65544 SZD65544 TIZ65544 TSV65544 UCR65544 UMN65544 UWJ65544 VGF65544 VQB65544 VZX65544 WJT65544 WTP65544 Q131080:S131080 HD131080 QZ131080 AAV131080 AKR131080 AUN131080 BEJ131080 BOF131080 BYB131080 CHX131080 CRT131080 DBP131080 DLL131080 DVH131080 EFD131080 EOZ131080 EYV131080 FIR131080 FSN131080 GCJ131080 GMF131080 GWB131080 HFX131080 HPT131080 HZP131080 IJL131080 ITH131080 JDD131080 JMZ131080 JWV131080 KGR131080 KQN131080 LAJ131080 LKF131080 LUB131080 MDX131080 MNT131080 MXP131080 NHL131080 NRH131080 OBD131080 OKZ131080 OUV131080 PER131080 PON131080 PYJ131080 QIF131080 QSB131080 RBX131080 RLT131080 RVP131080 SFL131080 SPH131080 SZD131080 TIZ131080 TSV131080 UCR131080 UMN131080 UWJ131080 VGF131080 VQB131080 VZX131080 WJT131080 WTP131080 Q196616:S196616 HD196616 QZ196616 AAV196616 AKR196616 AUN196616 BEJ196616 BOF196616 BYB196616 CHX196616 CRT196616 DBP196616 DLL196616 DVH196616 EFD196616 EOZ196616 EYV196616 FIR196616 FSN196616 GCJ196616 GMF196616 GWB196616 HFX196616 HPT196616 HZP196616 IJL196616 ITH196616 JDD196616 JMZ196616 JWV196616 KGR196616 KQN196616 LAJ196616 LKF196616 LUB196616 MDX196616 MNT196616 MXP196616 NHL196616 NRH196616 OBD196616 OKZ196616 OUV196616 PER196616 PON196616 PYJ196616 QIF196616 QSB196616 RBX196616 RLT196616 RVP196616 SFL196616 SPH196616 SZD196616 TIZ196616 TSV196616 UCR196616 UMN196616 UWJ196616 VGF196616 VQB196616 VZX196616 WJT196616 WTP196616 Q262152:S262152 HD262152 QZ262152 AAV262152 AKR262152 AUN262152 BEJ262152 BOF262152 BYB262152 CHX262152 CRT262152 DBP262152 DLL262152 DVH262152 EFD262152 EOZ262152 EYV262152 FIR262152 FSN262152 GCJ262152 GMF262152 GWB262152 HFX262152 HPT262152 HZP262152 IJL262152 ITH262152 JDD262152 JMZ262152 JWV262152 KGR262152 KQN262152 LAJ262152 LKF262152 LUB262152 MDX262152 MNT262152 MXP262152 NHL262152 NRH262152 OBD262152 OKZ262152 OUV262152 PER262152 PON262152 PYJ262152 QIF262152 QSB262152 RBX262152 RLT262152 RVP262152 SFL262152 SPH262152 SZD262152 TIZ262152 TSV262152 UCR262152 UMN262152 UWJ262152 VGF262152 VQB262152 VZX262152 WJT262152 WTP262152 Q327688:S327688 HD327688 QZ327688 AAV327688 AKR327688 AUN327688 BEJ327688 BOF327688 BYB327688 CHX327688 CRT327688 DBP327688 DLL327688 DVH327688 EFD327688 EOZ327688 EYV327688 FIR327688 FSN327688 GCJ327688 GMF327688 GWB327688 HFX327688 HPT327688 HZP327688 IJL327688 ITH327688 JDD327688 JMZ327688 JWV327688 KGR327688 KQN327688 LAJ327688 LKF327688 LUB327688 MDX327688 MNT327688 MXP327688 NHL327688 NRH327688 OBD327688 OKZ327688 OUV327688 PER327688 PON327688 PYJ327688 QIF327688 QSB327688 RBX327688 RLT327688 RVP327688 SFL327688 SPH327688 SZD327688 TIZ327688 TSV327688 UCR327688 UMN327688 UWJ327688 VGF327688 VQB327688 VZX327688 WJT327688 WTP327688 Q393224:S393224 HD393224 QZ393224 AAV393224 AKR393224 AUN393224 BEJ393224 BOF393224 BYB393224 CHX393224 CRT393224 DBP393224 DLL393224 DVH393224 EFD393224 EOZ393224 EYV393224 FIR393224 FSN393224 GCJ393224 GMF393224 GWB393224 HFX393224 HPT393224 HZP393224 IJL393224 ITH393224 JDD393224 JMZ393224 JWV393224 KGR393224 KQN393224 LAJ393224 LKF393224 LUB393224 MDX393224 MNT393224 MXP393224 NHL393224 NRH393224 OBD393224 OKZ393224 OUV393224 PER393224 PON393224 PYJ393224 QIF393224 QSB393224 RBX393224 RLT393224 RVP393224 SFL393224 SPH393224 SZD393224 TIZ393224 TSV393224 UCR393224 UMN393224 UWJ393224 VGF393224 VQB393224 VZX393224 WJT393224 WTP393224 Q458760:S458760 HD458760 QZ458760 AAV458760 AKR458760 AUN458760 BEJ458760 BOF458760 BYB458760 CHX458760 CRT458760 DBP458760 DLL458760 DVH458760 EFD458760 EOZ458760 EYV458760 FIR458760 FSN458760 GCJ458760 GMF458760 GWB458760 HFX458760 HPT458760 HZP458760 IJL458760 ITH458760 JDD458760 JMZ458760 JWV458760 KGR458760 KQN458760 LAJ458760 LKF458760 LUB458760 MDX458760 MNT458760 MXP458760 NHL458760 NRH458760 OBD458760 OKZ458760 OUV458760 PER458760 PON458760 PYJ458760 QIF458760 QSB458760 RBX458760 RLT458760 RVP458760 SFL458760 SPH458760 SZD458760 TIZ458760 TSV458760 UCR458760 UMN458760 UWJ458760 VGF458760 VQB458760 VZX458760 WJT458760 WTP458760 Q524296:S524296 HD524296 QZ524296 AAV524296 AKR524296 AUN524296 BEJ524296 BOF524296 BYB524296 CHX524296 CRT524296 DBP524296 DLL524296 DVH524296 EFD524296 EOZ524296 EYV524296 FIR524296 FSN524296 GCJ524296 GMF524296 GWB524296 HFX524296 HPT524296 HZP524296 IJL524296 ITH524296 JDD524296 JMZ524296 JWV524296 KGR524296 KQN524296 LAJ524296 LKF524296 LUB524296 MDX524296 MNT524296 MXP524296 NHL524296 NRH524296 OBD524296 OKZ524296 OUV524296 PER524296 PON524296 PYJ524296 QIF524296 QSB524296 RBX524296 RLT524296 RVP524296 SFL524296 SPH524296 SZD524296 TIZ524296 TSV524296 UCR524296 UMN524296 UWJ524296 VGF524296 VQB524296 VZX524296 WJT524296 WTP524296 Q589832:S589832 HD589832 QZ589832 AAV589832 AKR589832 AUN589832 BEJ589832 BOF589832 BYB589832 CHX589832 CRT589832 DBP589832 DLL589832 DVH589832 EFD589832 EOZ589832 EYV589832 FIR589832 FSN589832 GCJ589832 GMF589832 GWB589832 HFX589832 HPT589832 HZP589832 IJL589832 ITH589832 JDD589832 JMZ589832 JWV589832 KGR589832 KQN589832 LAJ589832 LKF589832 LUB589832 MDX589832 MNT589832 MXP589832 NHL589832 NRH589832 OBD589832 OKZ589832 OUV589832 PER589832 PON589832 PYJ589832 QIF589832 QSB589832 RBX589832 RLT589832 RVP589832 SFL589832 SPH589832 SZD589832 TIZ589832 TSV589832 UCR589832 UMN589832 UWJ589832 VGF589832 VQB589832 VZX589832 WJT589832 WTP589832 Q655368:S655368 HD655368 QZ655368 AAV655368 AKR655368 AUN655368 BEJ655368 BOF655368 BYB655368 CHX655368 CRT655368 DBP655368 DLL655368 DVH655368 EFD655368 EOZ655368 EYV655368 FIR655368 FSN655368 GCJ655368 GMF655368 GWB655368 HFX655368 HPT655368 HZP655368 IJL655368 ITH655368 JDD655368 JMZ655368 JWV655368 KGR655368 KQN655368 LAJ655368 LKF655368 LUB655368 MDX655368 MNT655368 MXP655368 NHL655368 NRH655368 OBD655368 OKZ655368 OUV655368 PER655368 PON655368 PYJ655368 QIF655368 QSB655368 RBX655368 RLT655368 RVP655368 SFL655368 SPH655368 SZD655368 TIZ655368 TSV655368 UCR655368 UMN655368 UWJ655368 VGF655368 VQB655368 VZX655368 WJT655368 WTP655368 Q720904:S720904 HD720904 QZ720904 AAV720904 AKR720904 AUN720904 BEJ720904 BOF720904 BYB720904 CHX720904 CRT720904 DBP720904 DLL720904 DVH720904 EFD720904 EOZ720904 EYV720904 FIR720904 FSN720904 GCJ720904 GMF720904 GWB720904 HFX720904 HPT720904 HZP720904 IJL720904 ITH720904 JDD720904 JMZ720904 JWV720904 KGR720904 KQN720904 LAJ720904 LKF720904 LUB720904 MDX720904 MNT720904 MXP720904 NHL720904 NRH720904 OBD720904 OKZ720904 OUV720904 PER720904 PON720904 PYJ720904 QIF720904 QSB720904 RBX720904 RLT720904 RVP720904 SFL720904 SPH720904 SZD720904 TIZ720904 TSV720904 UCR720904 UMN720904 UWJ720904 VGF720904 VQB720904 VZX720904 WJT720904 WTP720904 Q786440:S786440 HD786440 QZ786440 AAV786440 AKR786440 AUN786440 BEJ786440 BOF786440 BYB786440 CHX786440 CRT786440 DBP786440 DLL786440 DVH786440 EFD786440 EOZ786440 EYV786440 FIR786440 FSN786440 GCJ786440 GMF786440 GWB786440 HFX786440 HPT786440 HZP786440 IJL786440 ITH786440 JDD786440 JMZ786440 JWV786440 KGR786440 KQN786440 LAJ786440 LKF786440 LUB786440 MDX786440 MNT786440 MXP786440 NHL786440 NRH786440 OBD786440 OKZ786440 OUV786440 PER786440 PON786440 PYJ786440 QIF786440 QSB786440 RBX786440 RLT786440 RVP786440 SFL786440 SPH786440 SZD786440 TIZ786440 TSV786440 UCR786440 UMN786440 UWJ786440 VGF786440 VQB786440 VZX786440 WJT786440 WTP786440 Q851976:S851976 HD851976 QZ851976 AAV851976 AKR851976 AUN851976 BEJ851976 BOF851976 BYB851976 CHX851976 CRT851976 DBP851976 DLL851976 DVH851976 EFD851976 EOZ851976 EYV851976 FIR851976 FSN851976 GCJ851976 GMF851976 GWB851976 HFX851976 HPT851976 HZP851976 IJL851976 ITH851976 JDD851976 JMZ851976 JWV851976 KGR851976 KQN851976 LAJ851976 LKF851976 LUB851976 MDX851976 MNT851976 MXP851976 NHL851976 NRH851976 OBD851976 OKZ851976 OUV851976 PER851976 PON851976 PYJ851976 QIF851976 QSB851976 RBX851976 RLT851976 RVP851976 SFL851976 SPH851976 SZD851976 TIZ851976 TSV851976 UCR851976 UMN851976 UWJ851976 VGF851976 VQB851976 VZX851976 WJT851976 WTP851976 Q917512:S917512 HD917512 QZ917512 AAV917512 AKR917512 AUN917512 BEJ917512 BOF917512 BYB917512 CHX917512 CRT917512 DBP917512 DLL917512 DVH917512 EFD917512 EOZ917512 EYV917512 FIR917512 FSN917512 GCJ917512 GMF917512 GWB917512 HFX917512 HPT917512 HZP917512 IJL917512 ITH917512 JDD917512 JMZ917512 JWV917512 KGR917512 KQN917512 LAJ917512 LKF917512 LUB917512 MDX917512 MNT917512 MXP917512 NHL917512 NRH917512 OBD917512 OKZ917512 OUV917512 PER917512 PON917512 PYJ917512 QIF917512 QSB917512 RBX917512 RLT917512 RVP917512 SFL917512 SPH917512 SZD917512 TIZ917512 TSV917512 UCR917512 UMN917512 UWJ917512 VGF917512 VQB917512 VZX917512 WJT917512 WTP917512 Q983048:S983048 HD983048 QZ983048 AAV983048 AKR983048 AUN983048 BEJ983048 BOF983048 BYB983048 CHX983048 CRT983048 DBP983048 DLL983048 DVH983048 EFD983048 EOZ983048 EYV983048 FIR983048 FSN983048 GCJ983048 GMF983048 GWB983048 HFX983048 HPT983048 HZP983048 IJL983048 ITH983048 JDD983048 JMZ983048 JWV983048 KGR983048 KQN983048 LAJ983048 LKF983048 LUB983048 MDX983048 MNT983048 MXP983048 NHL983048 NRH983048 OBD983048 OKZ983048 OUV983048 PER983048 PON983048 PYJ983048 QIF983048 QSB983048 RBX983048 RLT983048 RVP983048 SFL983048 SPH983048 SZD983048 TIZ983048 TSV983048 UCR983048 UMN983048 UWJ983048 VGF983048 VQB983048 VZX983048 WJT983048 HA17:HA18 WTM983057:WTM983058 QW17:QW18 AAS17:AAS18 AKO17:AKO18 AUK17:AUK18 BEG17:BEG18 BOC17:BOC18 BXY17:BXY18 CHU17:CHU18 CRQ17:CRQ18 DBM17:DBM18 DLI17:DLI18 DVE17:DVE18 EFA17:EFA18 EOW17:EOW18 EYS17:EYS18 FIO17:FIO18 FSK17:FSK18 GCG17:GCG18 GMC17:GMC18 GVY17:GVY18 HFU17:HFU18 HPQ17:HPQ18 HZM17:HZM18 IJI17:IJI18 ITE17:ITE18 JDA17:JDA18 JMW17:JMW18 JWS17:JWS18 KGO17:KGO18 KQK17:KQK18 LAG17:LAG18 LKC17:LKC18 LTY17:LTY18 MDU17:MDU18 MNQ17:MNQ18 MXM17:MXM18 NHI17:NHI18 NRE17:NRE18 OBA17:OBA18 OKW17:OKW18 OUS17:OUS18 PEO17:PEO18 POK17:POK18 PYG17:PYG18 QIC17:QIC18 QRY17:QRY18 RBU17:RBU18 RLQ17:RLQ18 RVM17:RVM18 SFI17:SFI18 SPE17:SPE18 SZA17:SZA18 TIW17:TIW18 TSS17:TSS18 UCO17:UCO18 UMK17:UMK18 UWG17:UWG18 VGC17:VGC18 VPY17:VPY18 VZU17:VZU18 WJQ17:WJQ18 WTM17:WTM18 J65553:J65554 HA65553:HA65554 QW65553:QW65554 AAS65553:AAS65554 AKO65553:AKO65554 AUK65553:AUK65554 BEG65553:BEG65554 BOC65553:BOC65554 BXY65553:BXY65554 CHU65553:CHU65554 CRQ65553:CRQ65554 DBM65553:DBM65554 DLI65553:DLI65554 DVE65553:DVE65554 EFA65553:EFA65554 EOW65553:EOW65554 EYS65553:EYS65554 FIO65553:FIO65554 FSK65553:FSK65554 GCG65553:GCG65554 GMC65553:GMC65554 GVY65553:GVY65554 HFU65553:HFU65554 HPQ65553:HPQ65554 HZM65553:HZM65554 IJI65553:IJI65554 ITE65553:ITE65554 JDA65553:JDA65554 JMW65553:JMW65554 JWS65553:JWS65554 KGO65553:KGO65554 KQK65553:KQK65554 LAG65553:LAG65554 LKC65553:LKC65554 LTY65553:LTY65554 MDU65553:MDU65554 MNQ65553:MNQ65554 MXM65553:MXM65554 NHI65553:NHI65554 NRE65553:NRE65554 OBA65553:OBA65554 OKW65553:OKW65554 OUS65553:OUS65554 PEO65553:PEO65554 POK65553:POK65554 PYG65553:PYG65554 QIC65553:QIC65554 QRY65553:QRY65554 RBU65553:RBU65554 RLQ65553:RLQ65554 RVM65553:RVM65554 SFI65553:SFI65554 SPE65553:SPE65554 SZA65553:SZA65554 TIW65553:TIW65554 TSS65553:TSS65554 UCO65553:UCO65554 UMK65553:UMK65554 UWG65553:UWG65554 VGC65553:VGC65554 VPY65553:VPY65554 VZU65553:VZU65554 WJQ65553:WJQ65554 WTM65553:WTM65554 J131089:J131090 HA131089:HA131090 QW131089:QW131090 AAS131089:AAS131090 AKO131089:AKO131090 AUK131089:AUK131090 BEG131089:BEG131090 BOC131089:BOC131090 BXY131089:BXY131090 CHU131089:CHU131090 CRQ131089:CRQ131090 DBM131089:DBM131090 DLI131089:DLI131090 DVE131089:DVE131090 EFA131089:EFA131090 EOW131089:EOW131090 EYS131089:EYS131090 FIO131089:FIO131090 FSK131089:FSK131090 GCG131089:GCG131090 GMC131089:GMC131090 GVY131089:GVY131090 HFU131089:HFU131090 HPQ131089:HPQ131090 HZM131089:HZM131090 IJI131089:IJI131090 ITE131089:ITE131090 JDA131089:JDA131090 JMW131089:JMW131090 JWS131089:JWS131090 KGO131089:KGO131090 KQK131089:KQK131090 LAG131089:LAG131090 LKC131089:LKC131090 LTY131089:LTY131090 MDU131089:MDU131090 MNQ131089:MNQ131090 MXM131089:MXM131090 NHI131089:NHI131090 NRE131089:NRE131090 OBA131089:OBA131090 OKW131089:OKW131090 OUS131089:OUS131090 PEO131089:PEO131090 POK131089:POK131090 PYG131089:PYG131090 QIC131089:QIC131090 QRY131089:QRY131090 RBU131089:RBU131090 RLQ131089:RLQ131090 RVM131089:RVM131090 SFI131089:SFI131090 SPE131089:SPE131090 SZA131089:SZA131090 TIW131089:TIW131090 TSS131089:TSS131090 UCO131089:UCO131090 UMK131089:UMK131090 UWG131089:UWG131090 VGC131089:VGC131090 VPY131089:VPY131090 VZU131089:VZU131090 WJQ131089:WJQ131090 WTM131089:WTM131090 J196625:J196626 HA196625:HA196626 QW196625:QW196626 AAS196625:AAS196626 AKO196625:AKO196626 AUK196625:AUK196626 BEG196625:BEG196626 BOC196625:BOC196626 BXY196625:BXY196626 CHU196625:CHU196626 CRQ196625:CRQ196626 DBM196625:DBM196626 DLI196625:DLI196626 DVE196625:DVE196626 EFA196625:EFA196626 EOW196625:EOW196626 EYS196625:EYS196626 FIO196625:FIO196626 FSK196625:FSK196626 GCG196625:GCG196626 GMC196625:GMC196626 GVY196625:GVY196626 HFU196625:HFU196626 HPQ196625:HPQ196626 HZM196625:HZM196626 IJI196625:IJI196626 ITE196625:ITE196626 JDA196625:JDA196626 JMW196625:JMW196626 JWS196625:JWS196626 KGO196625:KGO196626 KQK196625:KQK196626 LAG196625:LAG196626 LKC196625:LKC196626 LTY196625:LTY196626 MDU196625:MDU196626 MNQ196625:MNQ196626 MXM196625:MXM196626 NHI196625:NHI196626 NRE196625:NRE196626 OBA196625:OBA196626 OKW196625:OKW196626 OUS196625:OUS196626 PEO196625:PEO196626 POK196625:POK196626 PYG196625:PYG196626 QIC196625:QIC196626 QRY196625:QRY196626 RBU196625:RBU196626 RLQ196625:RLQ196626 RVM196625:RVM196626 SFI196625:SFI196626 SPE196625:SPE196626 SZA196625:SZA196626 TIW196625:TIW196626 TSS196625:TSS196626 UCO196625:UCO196626 UMK196625:UMK196626 UWG196625:UWG196626 VGC196625:VGC196626 VPY196625:VPY196626 VZU196625:VZU196626 WJQ196625:WJQ196626 WTM196625:WTM196626 J262161:J262162 HA262161:HA262162 QW262161:QW262162 AAS262161:AAS262162 AKO262161:AKO262162 AUK262161:AUK262162 BEG262161:BEG262162 BOC262161:BOC262162 BXY262161:BXY262162 CHU262161:CHU262162 CRQ262161:CRQ262162 DBM262161:DBM262162 DLI262161:DLI262162 DVE262161:DVE262162 EFA262161:EFA262162 EOW262161:EOW262162 EYS262161:EYS262162 FIO262161:FIO262162 FSK262161:FSK262162 GCG262161:GCG262162 GMC262161:GMC262162 GVY262161:GVY262162 HFU262161:HFU262162 HPQ262161:HPQ262162 HZM262161:HZM262162 IJI262161:IJI262162 ITE262161:ITE262162 JDA262161:JDA262162 JMW262161:JMW262162 JWS262161:JWS262162 KGO262161:KGO262162 KQK262161:KQK262162 LAG262161:LAG262162 LKC262161:LKC262162 LTY262161:LTY262162 MDU262161:MDU262162 MNQ262161:MNQ262162 MXM262161:MXM262162 NHI262161:NHI262162 NRE262161:NRE262162 OBA262161:OBA262162 OKW262161:OKW262162 OUS262161:OUS262162 PEO262161:PEO262162 POK262161:POK262162 PYG262161:PYG262162 QIC262161:QIC262162 QRY262161:QRY262162 RBU262161:RBU262162 RLQ262161:RLQ262162 RVM262161:RVM262162 SFI262161:SFI262162 SPE262161:SPE262162 SZA262161:SZA262162 TIW262161:TIW262162 TSS262161:TSS262162 UCO262161:UCO262162 UMK262161:UMK262162 UWG262161:UWG262162 VGC262161:VGC262162 VPY262161:VPY262162 VZU262161:VZU262162 WJQ262161:WJQ262162 WTM262161:WTM262162 J327697:J327698 HA327697:HA327698 QW327697:QW327698 AAS327697:AAS327698 AKO327697:AKO327698 AUK327697:AUK327698 BEG327697:BEG327698 BOC327697:BOC327698 BXY327697:BXY327698 CHU327697:CHU327698 CRQ327697:CRQ327698 DBM327697:DBM327698 DLI327697:DLI327698 DVE327697:DVE327698 EFA327697:EFA327698 EOW327697:EOW327698 EYS327697:EYS327698 FIO327697:FIO327698 FSK327697:FSK327698 GCG327697:GCG327698 GMC327697:GMC327698 GVY327697:GVY327698 HFU327697:HFU327698 HPQ327697:HPQ327698 HZM327697:HZM327698 IJI327697:IJI327698 ITE327697:ITE327698 JDA327697:JDA327698 JMW327697:JMW327698 JWS327697:JWS327698 KGO327697:KGO327698 KQK327697:KQK327698 LAG327697:LAG327698 LKC327697:LKC327698 LTY327697:LTY327698 MDU327697:MDU327698 MNQ327697:MNQ327698 MXM327697:MXM327698 NHI327697:NHI327698 NRE327697:NRE327698 OBA327697:OBA327698 OKW327697:OKW327698 OUS327697:OUS327698 PEO327697:PEO327698 POK327697:POK327698 PYG327697:PYG327698 QIC327697:QIC327698 QRY327697:QRY327698 RBU327697:RBU327698 RLQ327697:RLQ327698 RVM327697:RVM327698 SFI327697:SFI327698 SPE327697:SPE327698 SZA327697:SZA327698 TIW327697:TIW327698 TSS327697:TSS327698 UCO327697:UCO327698 UMK327697:UMK327698 UWG327697:UWG327698 VGC327697:VGC327698 VPY327697:VPY327698 VZU327697:VZU327698 WJQ327697:WJQ327698 WTM327697:WTM327698 J393233:J393234 HA393233:HA393234 QW393233:QW393234 AAS393233:AAS393234 AKO393233:AKO393234 AUK393233:AUK393234 BEG393233:BEG393234 BOC393233:BOC393234 BXY393233:BXY393234 CHU393233:CHU393234 CRQ393233:CRQ393234 DBM393233:DBM393234 DLI393233:DLI393234 DVE393233:DVE393234 EFA393233:EFA393234 EOW393233:EOW393234 EYS393233:EYS393234 FIO393233:FIO393234 FSK393233:FSK393234 GCG393233:GCG393234 GMC393233:GMC393234 GVY393233:GVY393234 HFU393233:HFU393234 HPQ393233:HPQ393234 HZM393233:HZM393234 IJI393233:IJI393234 ITE393233:ITE393234 JDA393233:JDA393234 JMW393233:JMW393234 JWS393233:JWS393234 KGO393233:KGO393234 KQK393233:KQK393234 LAG393233:LAG393234 LKC393233:LKC393234 LTY393233:LTY393234 MDU393233:MDU393234 MNQ393233:MNQ393234 MXM393233:MXM393234 NHI393233:NHI393234 NRE393233:NRE393234 OBA393233:OBA393234 OKW393233:OKW393234 OUS393233:OUS393234 PEO393233:PEO393234 POK393233:POK393234 PYG393233:PYG393234 QIC393233:QIC393234 QRY393233:QRY393234 RBU393233:RBU393234 RLQ393233:RLQ393234 RVM393233:RVM393234 SFI393233:SFI393234 SPE393233:SPE393234 SZA393233:SZA393234 TIW393233:TIW393234 TSS393233:TSS393234 UCO393233:UCO393234 UMK393233:UMK393234 UWG393233:UWG393234 VGC393233:VGC393234 VPY393233:VPY393234 VZU393233:VZU393234 WJQ393233:WJQ393234 WTM393233:WTM393234 J458769:J458770 HA458769:HA458770 QW458769:QW458770 AAS458769:AAS458770 AKO458769:AKO458770 AUK458769:AUK458770 BEG458769:BEG458770 BOC458769:BOC458770 BXY458769:BXY458770 CHU458769:CHU458770 CRQ458769:CRQ458770 DBM458769:DBM458770 DLI458769:DLI458770 DVE458769:DVE458770 EFA458769:EFA458770 EOW458769:EOW458770 EYS458769:EYS458770 FIO458769:FIO458770 FSK458769:FSK458770 GCG458769:GCG458770 GMC458769:GMC458770 GVY458769:GVY458770 HFU458769:HFU458770 HPQ458769:HPQ458770 HZM458769:HZM458770 IJI458769:IJI458770 ITE458769:ITE458770 JDA458769:JDA458770 JMW458769:JMW458770 JWS458769:JWS458770 KGO458769:KGO458770 KQK458769:KQK458770 LAG458769:LAG458770 LKC458769:LKC458770 LTY458769:LTY458770 MDU458769:MDU458770 MNQ458769:MNQ458770 MXM458769:MXM458770 NHI458769:NHI458770 NRE458769:NRE458770 OBA458769:OBA458770 OKW458769:OKW458770 OUS458769:OUS458770 PEO458769:PEO458770 POK458769:POK458770 PYG458769:PYG458770 QIC458769:QIC458770 QRY458769:QRY458770 RBU458769:RBU458770 RLQ458769:RLQ458770 RVM458769:RVM458770 SFI458769:SFI458770 SPE458769:SPE458770 SZA458769:SZA458770 TIW458769:TIW458770 TSS458769:TSS458770 UCO458769:UCO458770 UMK458769:UMK458770 UWG458769:UWG458770 VGC458769:VGC458770 VPY458769:VPY458770 VZU458769:VZU458770 WJQ458769:WJQ458770 WTM458769:WTM458770 J524305:J524306 HA524305:HA524306 QW524305:QW524306 AAS524305:AAS524306 AKO524305:AKO524306 AUK524305:AUK524306 BEG524305:BEG524306 BOC524305:BOC524306 BXY524305:BXY524306 CHU524305:CHU524306 CRQ524305:CRQ524306 DBM524305:DBM524306 DLI524305:DLI524306 DVE524305:DVE524306 EFA524305:EFA524306 EOW524305:EOW524306 EYS524305:EYS524306 FIO524305:FIO524306 FSK524305:FSK524306 GCG524305:GCG524306 GMC524305:GMC524306 GVY524305:GVY524306 HFU524305:HFU524306 HPQ524305:HPQ524306 HZM524305:HZM524306 IJI524305:IJI524306 ITE524305:ITE524306 JDA524305:JDA524306 JMW524305:JMW524306 JWS524305:JWS524306 KGO524305:KGO524306 KQK524305:KQK524306 LAG524305:LAG524306 LKC524305:LKC524306 LTY524305:LTY524306 MDU524305:MDU524306 MNQ524305:MNQ524306 MXM524305:MXM524306 NHI524305:NHI524306 NRE524305:NRE524306 OBA524305:OBA524306 OKW524305:OKW524306 OUS524305:OUS524306 PEO524305:PEO524306 POK524305:POK524306 PYG524305:PYG524306 QIC524305:QIC524306 QRY524305:QRY524306 RBU524305:RBU524306 RLQ524305:RLQ524306 RVM524305:RVM524306 SFI524305:SFI524306 SPE524305:SPE524306 SZA524305:SZA524306 TIW524305:TIW524306 TSS524305:TSS524306 UCO524305:UCO524306 UMK524305:UMK524306 UWG524305:UWG524306 VGC524305:VGC524306 VPY524305:VPY524306 VZU524305:VZU524306 WJQ524305:WJQ524306 WTM524305:WTM524306 J589841:J589842 HA589841:HA589842 QW589841:QW589842 AAS589841:AAS589842 AKO589841:AKO589842 AUK589841:AUK589842 BEG589841:BEG589842 BOC589841:BOC589842 BXY589841:BXY589842 CHU589841:CHU589842 CRQ589841:CRQ589842 DBM589841:DBM589842 DLI589841:DLI589842 DVE589841:DVE589842 EFA589841:EFA589842 EOW589841:EOW589842 EYS589841:EYS589842 FIO589841:FIO589842 FSK589841:FSK589842 GCG589841:GCG589842 GMC589841:GMC589842 GVY589841:GVY589842 HFU589841:HFU589842 HPQ589841:HPQ589842 HZM589841:HZM589842 IJI589841:IJI589842 ITE589841:ITE589842 JDA589841:JDA589842 JMW589841:JMW589842 JWS589841:JWS589842 KGO589841:KGO589842 KQK589841:KQK589842 LAG589841:LAG589842 LKC589841:LKC589842 LTY589841:LTY589842 MDU589841:MDU589842 MNQ589841:MNQ589842 MXM589841:MXM589842 NHI589841:NHI589842 NRE589841:NRE589842 OBA589841:OBA589842 OKW589841:OKW589842 OUS589841:OUS589842 PEO589841:PEO589842 POK589841:POK589842 PYG589841:PYG589842 QIC589841:QIC589842 QRY589841:QRY589842 RBU589841:RBU589842 RLQ589841:RLQ589842 RVM589841:RVM589842 SFI589841:SFI589842 SPE589841:SPE589842 SZA589841:SZA589842 TIW589841:TIW589842 TSS589841:TSS589842 UCO589841:UCO589842 UMK589841:UMK589842 UWG589841:UWG589842 VGC589841:VGC589842 VPY589841:VPY589842 VZU589841:VZU589842 WJQ589841:WJQ589842 WTM589841:WTM589842 J655377:J655378 HA655377:HA655378 QW655377:QW655378 AAS655377:AAS655378 AKO655377:AKO655378 AUK655377:AUK655378 BEG655377:BEG655378 BOC655377:BOC655378 BXY655377:BXY655378 CHU655377:CHU655378 CRQ655377:CRQ655378 DBM655377:DBM655378 DLI655377:DLI655378 DVE655377:DVE655378 EFA655377:EFA655378 EOW655377:EOW655378 EYS655377:EYS655378 FIO655377:FIO655378 FSK655377:FSK655378 GCG655377:GCG655378 GMC655377:GMC655378 GVY655377:GVY655378 HFU655377:HFU655378 HPQ655377:HPQ655378 HZM655377:HZM655378 IJI655377:IJI655378 ITE655377:ITE655378 JDA655377:JDA655378 JMW655377:JMW655378 JWS655377:JWS655378 KGO655377:KGO655378 KQK655377:KQK655378 LAG655377:LAG655378 LKC655377:LKC655378 LTY655377:LTY655378 MDU655377:MDU655378 MNQ655377:MNQ655378 MXM655377:MXM655378 NHI655377:NHI655378 NRE655377:NRE655378 OBA655377:OBA655378 OKW655377:OKW655378 OUS655377:OUS655378 PEO655377:PEO655378 POK655377:POK655378 PYG655377:PYG655378 QIC655377:QIC655378 QRY655377:QRY655378 RBU655377:RBU655378 RLQ655377:RLQ655378 RVM655377:RVM655378 SFI655377:SFI655378 SPE655377:SPE655378 SZA655377:SZA655378 TIW655377:TIW655378 TSS655377:TSS655378 UCO655377:UCO655378 UMK655377:UMK655378 UWG655377:UWG655378 VGC655377:VGC655378 VPY655377:VPY655378 VZU655377:VZU655378 WJQ655377:WJQ655378 WTM655377:WTM655378 J720913:J720914 HA720913:HA720914 QW720913:QW720914 AAS720913:AAS720914 AKO720913:AKO720914 AUK720913:AUK720914 BEG720913:BEG720914 BOC720913:BOC720914 BXY720913:BXY720914 CHU720913:CHU720914 CRQ720913:CRQ720914 DBM720913:DBM720914 DLI720913:DLI720914 DVE720913:DVE720914 EFA720913:EFA720914 EOW720913:EOW720914 EYS720913:EYS720914 FIO720913:FIO720914 FSK720913:FSK720914 GCG720913:GCG720914 GMC720913:GMC720914 GVY720913:GVY720914 HFU720913:HFU720914 HPQ720913:HPQ720914 HZM720913:HZM720914 IJI720913:IJI720914 ITE720913:ITE720914 JDA720913:JDA720914 JMW720913:JMW720914 JWS720913:JWS720914 KGO720913:KGO720914 KQK720913:KQK720914 LAG720913:LAG720914 LKC720913:LKC720914 LTY720913:LTY720914 MDU720913:MDU720914 MNQ720913:MNQ720914 MXM720913:MXM720914 NHI720913:NHI720914 NRE720913:NRE720914 OBA720913:OBA720914 OKW720913:OKW720914 OUS720913:OUS720914 PEO720913:PEO720914 POK720913:POK720914 PYG720913:PYG720914 QIC720913:QIC720914 QRY720913:QRY720914 RBU720913:RBU720914 RLQ720913:RLQ720914 RVM720913:RVM720914 SFI720913:SFI720914 SPE720913:SPE720914 SZA720913:SZA720914 TIW720913:TIW720914 TSS720913:TSS720914 UCO720913:UCO720914 UMK720913:UMK720914 UWG720913:UWG720914 VGC720913:VGC720914 VPY720913:VPY720914 VZU720913:VZU720914 WJQ720913:WJQ720914 WTM720913:WTM720914 J786449:J786450 HA786449:HA786450 QW786449:QW786450 AAS786449:AAS786450 AKO786449:AKO786450 AUK786449:AUK786450 BEG786449:BEG786450 BOC786449:BOC786450 BXY786449:BXY786450 CHU786449:CHU786450 CRQ786449:CRQ786450 DBM786449:DBM786450 DLI786449:DLI786450 DVE786449:DVE786450 EFA786449:EFA786450 EOW786449:EOW786450 EYS786449:EYS786450 FIO786449:FIO786450 FSK786449:FSK786450 GCG786449:GCG786450 GMC786449:GMC786450 GVY786449:GVY786450 HFU786449:HFU786450 HPQ786449:HPQ786450 HZM786449:HZM786450 IJI786449:IJI786450 ITE786449:ITE786450 JDA786449:JDA786450 JMW786449:JMW786450 JWS786449:JWS786450 KGO786449:KGO786450 KQK786449:KQK786450 LAG786449:LAG786450 LKC786449:LKC786450 LTY786449:LTY786450 MDU786449:MDU786450 MNQ786449:MNQ786450 MXM786449:MXM786450 NHI786449:NHI786450 NRE786449:NRE786450 OBA786449:OBA786450 OKW786449:OKW786450 OUS786449:OUS786450 PEO786449:PEO786450 POK786449:POK786450 PYG786449:PYG786450 QIC786449:QIC786450 QRY786449:QRY786450 RBU786449:RBU786450 RLQ786449:RLQ786450 RVM786449:RVM786450 SFI786449:SFI786450 SPE786449:SPE786450 SZA786449:SZA786450 TIW786449:TIW786450 TSS786449:TSS786450 UCO786449:UCO786450 UMK786449:UMK786450 UWG786449:UWG786450 VGC786449:VGC786450 VPY786449:VPY786450 VZU786449:VZU786450 WJQ786449:WJQ786450 WTM786449:WTM786450 J851985:J851986 HA851985:HA851986 QW851985:QW851986 AAS851985:AAS851986 AKO851985:AKO851986 AUK851985:AUK851986 BEG851985:BEG851986 BOC851985:BOC851986 BXY851985:BXY851986 CHU851985:CHU851986 CRQ851985:CRQ851986 DBM851985:DBM851986 DLI851985:DLI851986 DVE851985:DVE851986 EFA851985:EFA851986 EOW851985:EOW851986 EYS851985:EYS851986 FIO851985:FIO851986 FSK851985:FSK851986 GCG851985:GCG851986 GMC851985:GMC851986 GVY851985:GVY851986 HFU851985:HFU851986 HPQ851985:HPQ851986 HZM851985:HZM851986 IJI851985:IJI851986 ITE851985:ITE851986 JDA851985:JDA851986 JMW851985:JMW851986 JWS851985:JWS851986 KGO851985:KGO851986 KQK851985:KQK851986 LAG851985:LAG851986 LKC851985:LKC851986 LTY851985:LTY851986 MDU851985:MDU851986 MNQ851985:MNQ851986 MXM851985:MXM851986 NHI851985:NHI851986 NRE851985:NRE851986 OBA851985:OBA851986 OKW851985:OKW851986 OUS851985:OUS851986 PEO851985:PEO851986 POK851985:POK851986 PYG851985:PYG851986 QIC851985:QIC851986 QRY851985:QRY851986 RBU851985:RBU851986 RLQ851985:RLQ851986 RVM851985:RVM851986 SFI851985:SFI851986 SPE851985:SPE851986 SZA851985:SZA851986 TIW851985:TIW851986 TSS851985:TSS851986 UCO851985:UCO851986 UMK851985:UMK851986 UWG851985:UWG851986 VGC851985:VGC851986 VPY851985:VPY851986 VZU851985:VZU851986 WJQ851985:WJQ851986 WTM851985:WTM851986 J917521:J917522 HA917521:HA917522 QW917521:QW917522 AAS917521:AAS917522 AKO917521:AKO917522 AUK917521:AUK917522 BEG917521:BEG917522 BOC917521:BOC917522 BXY917521:BXY917522 CHU917521:CHU917522 CRQ917521:CRQ917522 DBM917521:DBM917522 DLI917521:DLI917522 DVE917521:DVE917522 EFA917521:EFA917522 EOW917521:EOW917522 EYS917521:EYS917522 FIO917521:FIO917522 FSK917521:FSK917522 GCG917521:GCG917522 GMC917521:GMC917522 GVY917521:GVY917522 HFU917521:HFU917522 HPQ917521:HPQ917522 HZM917521:HZM917522 IJI917521:IJI917522 ITE917521:ITE917522 JDA917521:JDA917522 JMW917521:JMW917522 JWS917521:JWS917522 KGO917521:KGO917522 KQK917521:KQK917522 LAG917521:LAG917522 LKC917521:LKC917522 LTY917521:LTY917522 MDU917521:MDU917522 MNQ917521:MNQ917522 MXM917521:MXM917522 NHI917521:NHI917522 NRE917521:NRE917522 OBA917521:OBA917522 OKW917521:OKW917522 OUS917521:OUS917522 PEO917521:PEO917522 POK917521:POK917522 PYG917521:PYG917522 QIC917521:QIC917522 QRY917521:QRY917522 RBU917521:RBU917522 RLQ917521:RLQ917522 RVM917521:RVM917522 SFI917521:SFI917522 SPE917521:SPE917522 SZA917521:SZA917522 TIW917521:TIW917522 TSS917521:TSS917522 UCO917521:UCO917522 UMK917521:UMK917522 UWG917521:UWG917522 VGC917521:VGC917522 VPY917521:VPY917522 VZU917521:VZU917522 WJQ917521:WJQ917522 WTM917521:WTM917522 J983057:J983058 HA983057:HA983058 QW983057:QW983058 AAS983057:AAS983058 AKO983057:AKO983058 AUK983057:AUK983058 BEG983057:BEG983058 BOC983057:BOC983058 BXY983057:BXY983058 CHU983057:CHU983058 CRQ983057:CRQ983058 DBM983057:DBM983058 DLI983057:DLI983058 DVE983057:DVE983058 EFA983057:EFA983058 EOW983057:EOW983058 EYS983057:EYS983058 FIO983057:FIO983058 FSK983057:FSK983058 GCG983057:GCG983058 GMC983057:GMC983058 GVY983057:GVY983058 HFU983057:HFU983058 HPQ983057:HPQ983058 HZM983057:HZM983058 IJI983057:IJI983058 ITE983057:ITE983058 JDA983057:JDA983058 JMW983057:JMW983058 JWS983057:JWS983058 KGO983057:KGO983058 KQK983057:KQK983058 LAG983057:LAG983058 LKC983057:LKC983058 LTY983057:LTY983058 MDU983057:MDU983058 MNQ983057:MNQ983058 MXM983057:MXM983058 NHI983057:NHI983058 NRE983057:NRE983058 OBA983057:OBA983058 OKW983057:OKW983058 OUS983057:OUS983058 PEO983057:PEO983058 POK983057:POK983058 PYG983057:PYG983058 QIC983057:QIC983058 QRY983057:QRY983058 RBU983057:RBU983058 RLQ983057:RLQ983058 RVM983057:RVM983058 SFI983057:SFI983058 SPE983057:SPE983058 SZA983057:SZA983058 TIW983057:TIW983058 TSS983057:TSS983058 UCO983057:UCO983058 UMK983057:UMK983058 UWG983057:UWG983058 VGC983057:VGC983058 VPY983057:VPY983058 VZU983057:VZU983058 WJQ983057:WJQ983058" xr:uid="{C7136DD8-A6BB-4ACF-9627-223E7742ABCF}">
      <formula1>#REF!</formula1>
    </dataValidation>
    <dataValidation type="list" allowBlank="1" showInputMessage="1" showErrorMessage="1" sqref="WTQ983048 HE8 RA8 AAW8 AKS8 AUO8 BEK8 BOG8 BYC8 CHY8 CRU8 DBQ8 DLM8 DVI8 EFE8 EPA8 EYW8 FIS8 FSO8 GCK8 GMG8 GWC8 HFY8 HPU8 HZQ8 IJM8 ITI8 JDE8 JNA8 JWW8 KGS8 KQO8 LAK8 LKG8 LUC8 MDY8 MNU8 MXQ8 NHM8 NRI8 OBE8 OLA8 OUW8 PES8 POO8 PYK8 QIG8 QSC8 RBY8 RLU8 RVQ8 SFM8 SPI8 SZE8 TJA8 TSW8 UCS8 UMO8 UWK8 VGG8 VQC8 VZY8 WJU8 WTQ8 T65544 HE65544 RA65544 AAW65544 AKS65544 AUO65544 BEK65544 BOG65544 BYC65544 CHY65544 CRU65544 DBQ65544 DLM65544 DVI65544 EFE65544 EPA65544 EYW65544 FIS65544 FSO65544 GCK65544 GMG65544 GWC65544 HFY65544 HPU65544 HZQ65544 IJM65544 ITI65544 JDE65544 JNA65544 JWW65544 KGS65544 KQO65544 LAK65544 LKG65544 LUC65544 MDY65544 MNU65544 MXQ65544 NHM65544 NRI65544 OBE65544 OLA65544 OUW65544 PES65544 POO65544 PYK65544 QIG65544 QSC65544 RBY65544 RLU65544 RVQ65544 SFM65544 SPI65544 SZE65544 TJA65544 TSW65544 UCS65544 UMO65544 UWK65544 VGG65544 VQC65544 VZY65544 WJU65544 WTQ65544 T131080 HE131080 RA131080 AAW131080 AKS131080 AUO131080 BEK131080 BOG131080 BYC131080 CHY131080 CRU131080 DBQ131080 DLM131080 DVI131080 EFE131080 EPA131080 EYW131080 FIS131080 FSO131080 GCK131080 GMG131080 GWC131080 HFY131080 HPU131080 HZQ131080 IJM131080 ITI131080 JDE131080 JNA131080 JWW131080 KGS131080 KQO131080 LAK131080 LKG131080 LUC131080 MDY131080 MNU131080 MXQ131080 NHM131080 NRI131080 OBE131080 OLA131080 OUW131080 PES131080 POO131080 PYK131080 QIG131080 QSC131080 RBY131080 RLU131080 RVQ131080 SFM131080 SPI131080 SZE131080 TJA131080 TSW131080 UCS131080 UMO131080 UWK131080 VGG131080 VQC131080 VZY131080 WJU131080 WTQ131080 T196616 HE196616 RA196616 AAW196616 AKS196616 AUO196616 BEK196616 BOG196616 BYC196616 CHY196616 CRU196616 DBQ196616 DLM196616 DVI196616 EFE196616 EPA196616 EYW196616 FIS196616 FSO196616 GCK196616 GMG196616 GWC196616 HFY196616 HPU196616 HZQ196616 IJM196616 ITI196616 JDE196616 JNA196616 JWW196616 KGS196616 KQO196616 LAK196616 LKG196616 LUC196616 MDY196616 MNU196616 MXQ196616 NHM196616 NRI196616 OBE196616 OLA196616 OUW196616 PES196616 POO196616 PYK196616 QIG196616 QSC196616 RBY196616 RLU196616 RVQ196616 SFM196616 SPI196616 SZE196616 TJA196616 TSW196616 UCS196616 UMO196616 UWK196616 VGG196616 VQC196616 VZY196616 WJU196616 WTQ196616 T262152 HE262152 RA262152 AAW262152 AKS262152 AUO262152 BEK262152 BOG262152 BYC262152 CHY262152 CRU262152 DBQ262152 DLM262152 DVI262152 EFE262152 EPA262152 EYW262152 FIS262152 FSO262152 GCK262152 GMG262152 GWC262152 HFY262152 HPU262152 HZQ262152 IJM262152 ITI262152 JDE262152 JNA262152 JWW262152 KGS262152 KQO262152 LAK262152 LKG262152 LUC262152 MDY262152 MNU262152 MXQ262152 NHM262152 NRI262152 OBE262152 OLA262152 OUW262152 PES262152 POO262152 PYK262152 QIG262152 QSC262152 RBY262152 RLU262152 RVQ262152 SFM262152 SPI262152 SZE262152 TJA262152 TSW262152 UCS262152 UMO262152 UWK262152 VGG262152 VQC262152 VZY262152 WJU262152 WTQ262152 T327688 HE327688 RA327688 AAW327688 AKS327688 AUO327688 BEK327688 BOG327688 BYC327688 CHY327688 CRU327688 DBQ327688 DLM327688 DVI327688 EFE327688 EPA327688 EYW327688 FIS327688 FSO327688 GCK327688 GMG327688 GWC327688 HFY327688 HPU327688 HZQ327688 IJM327688 ITI327688 JDE327688 JNA327688 JWW327688 KGS327688 KQO327688 LAK327688 LKG327688 LUC327688 MDY327688 MNU327688 MXQ327688 NHM327688 NRI327688 OBE327688 OLA327688 OUW327688 PES327688 POO327688 PYK327688 QIG327688 QSC327688 RBY327688 RLU327688 RVQ327688 SFM327688 SPI327688 SZE327688 TJA327688 TSW327688 UCS327688 UMO327688 UWK327688 VGG327688 VQC327688 VZY327688 WJU327688 WTQ327688 T393224 HE393224 RA393224 AAW393224 AKS393224 AUO393224 BEK393224 BOG393224 BYC393224 CHY393224 CRU393224 DBQ393224 DLM393224 DVI393224 EFE393224 EPA393224 EYW393224 FIS393224 FSO393224 GCK393224 GMG393224 GWC393224 HFY393224 HPU393224 HZQ393224 IJM393224 ITI393224 JDE393224 JNA393224 JWW393224 KGS393224 KQO393224 LAK393224 LKG393224 LUC393224 MDY393224 MNU393224 MXQ393224 NHM393224 NRI393224 OBE393224 OLA393224 OUW393224 PES393224 POO393224 PYK393224 QIG393224 QSC393224 RBY393224 RLU393224 RVQ393224 SFM393224 SPI393224 SZE393224 TJA393224 TSW393224 UCS393224 UMO393224 UWK393224 VGG393224 VQC393224 VZY393224 WJU393224 WTQ393224 T458760 HE458760 RA458760 AAW458760 AKS458760 AUO458760 BEK458760 BOG458760 BYC458760 CHY458760 CRU458760 DBQ458760 DLM458760 DVI458760 EFE458760 EPA458760 EYW458760 FIS458760 FSO458760 GCK458760 GMG458760 GWC458760 HFY458760 HPU458760 HZQ458760 IJM458760 ITI458760 JDE458760 JNA458760 JWW458760 KGS458760 KQO458760 LAK458760 LKG458760 LUC458760 MDY458760 MNU458760 MXQ458760 NHM458760 NRI458760 OBE458760 OLA458760 OUW458760 PES458760 POO458760 PYK458760 QIG458760 QSC458760 RBY458760 RLU458760 RVQ458760 SFM458760 SPI458760 SZE458760 TJA458760 TSW458760 UCS458760 UMO458760 UWK458760 VGG458760 VQC458760 VZY458760 WJU458760 WTQ458760 T524296 HE524296 RA524296 AAW524296 AKS524296 AUO524296 BEK524296 BOG524296 BYC524296 CHY524296 CRU524296 DBQ524296 DLM524296 DVI524296 EFE524296 EPA524296 EYW524296 FIS524296 FSO524296 GCK524296 GMG524296 GWC524296 HFY524296 HPU524296 HZQ524296 IJM524296 ITI524296 JDE524296 JNA524296 JWW524296 KGS524296 KQO524296 LAK524296 LKG524296 LUC524296 MDY524296 MNU524296 MXQ524296 NHM524296 NRI524296 OBE524296 OLA524296 OUW524296 PES524296 POO524296 PYK524296 QIG524296 QSC524296 RBY524296 RLU524296 RVQ524296 SFM524296 SPI524296 SZE524296 TJA524296 TSW524296 UCS524296 UMO524296 UWK524296 VGG524296 VQC524296 VZY524296 WJU524296 WTQ524296 T589832 HE589832 RA589832 AAW589832 AKS589832 AUO589832 BEK589832 BOG589832 BYC589832 CHY589832 CRU589832 DBQ589832 DLM589832 DVI589832 EFE589832 EPA589832 EYW589832 FIS589832 FSO589832 GCK589832 GMG589832 GWC589832 HFY589832 HPU589832 HZQ589832 IJM589832 ITI589832 JDE589832 JNA589832 JWW589832 KGS589832 KQO589832 LAK589832 LKG589832 LUC589832 MDY589832 MNU589832 MXQ589832 NHM589832 NRI589832 OBE589832 OLA589832 OUW589832 PES589832 POO589832 PYK589832 QIG589832 QSC589832 RBY589832 RLU589832 RVQ589832 SFM589832 SPI589832 SZE589832 TJA589832 TSW589832 UCS589832 UMO589832 UWK589832 VGG589832 VQC589832 VZY589832 WJU589832 WTQ589832 T655368 HE655368 RA655368 AAW655368 AKS655368 AUO655368 BEK655368 BOG655368 BYC655368 CHY655368 CRU655368 DBQ655368 DLM655368 DVI655368 EFE655368 EPA655368 EYW655368 FIS655368 FSO655368 GCK655368 GMG655368 GWC655368 HFY655368 HPU655368 HZQ655368 IJM655368 ITI655368 JDE655368 JNA655368 JWW655368 KGS655368 KQO655368 LAK655368 LKG655368 LUC655368 MDY655368 MNU655368 MXQ655368 NHM655368 NRI655368 OBE655368 OLA655368 OUW655368 PES655368 POO655368 PYK655368 QIG655368 QSC655368 RBY655368 RLU655368 RVQ655368 SFM655368 SPI655368 SZE655368 TJA655368 TSW655368 UCS655368 UMO655368 UWK655368 VGG655368 VQC655368 VZY655368 WJU655368 WTQ655368 T720904 HE720904 RA720904 AAW720904 AKS720904 AUO720904 BEK720904 BOG720904 BYC720904 CHY720904 CRU720904 DBQ720904 DLM720904 DVI720904 EFE720904 EPA720904 EYW720904 FIS720904 FSO720904 GCK720904 GMG720904 GWC720904 HFY720904 HPU720904 HZQ720904 IJM720904 ITI720904 JDE720904 JNA720904 JWW720904 KGS720904 KQO720904 LAK720904 LKG720904 LUC720904 MDY720904 MNU720904 MXQ720904 NHM720904 NRI720904 OBE720904 OLA720904 OUW720904 PES720904 POO720904 PYK720904 QIG720904 QSC720904 RBY720904 RLU720904 RVQ720904 SFM720904 SPI720904 SZE720904 TJA720904 TSW720904 UCS720904 UMO720904 UWK720904 VGG720904 VQC720904 VZY720904 WJU720904 WTQ720904 T786440 HE786440 RA786440 AAW786440 AKS786440 AUO786440 BEK786440 BOG786440 BYC786440 CHY786440 CRU786440 DBQ786440 DLM786440 DVI786440 EFE786440 EPA786440 EYW786440 FIS786440 FSO786440 GCK786440 GMG786440 GWC786440 HFY786440 HPU786440 HZQ786440 IJM786440 ITI786440 JDE786440 JNA786440 JWW786440 KGS786440 KQO786440 LAK786440 LKG786440 LUC786440 MDY786440 MNU786440 MXQ786440 NHM786440 NRI786440 OBE786440 OLA786440 OUW786440 PES786440 POO786440 PYK786440 QIG786440 QSC786440 RBY786440 RLU786440 RVQ786440 SFM786440 SPI786440 SZE786440 TJA786440 TSW786440 UCS786440 UMO786440 UWK786440 VGG786440 VQC786440 VZY786440 WJU786440 WTQ786440 T851976 HE851976 RA851976 AAW851976 AKS851976 AUO851976 BEK851976 BOG851976 BYC851976 CHY851976 CRU851976 DBQ851976 DLM851976 DVI851976 EFE851976 EPA851976 EYW851976 FIS851976 FSO851976 GCK851976 GMG851976 GWC851976 HFY851976 HPU851976 HZQ851976 IJM851976 ITI851976 JDE851976 JNA851976 JWW851976 KGS851976 KQO851976 LAK851976 LKG851976 LUC851976 MDY851976 MNU851976 MXQ851976 NHM851976 NRI851976 OBE851976 OLA851976 OUW851976 PES851976 POO851976 PYK851976 QIG851976 QSC851976 RBY851976 RLU851976 RVQ851976 SFM851976 SPI851976 SZE851976 TJA851976 TSW851976 UCS851976 UMO851976 UWK851976 VGG851976 VQC851976 VZY851976 WJU851976 WTQ851976 T917512 HE917512 RA917512 AAW917512 AKS917512 AUO917512 BEK917512 BOG917512 BYC917512 CHY917512 CRU917512 DBQ917512 DLM917512 DVI917512 EFE917512 EPA917512 EYW917512 FIS917512 FSO917512 GCK917512 GMG917512 GWC917512 HFY917512 HPU917512 HZQ917512 IJM917512 ITI917512 JDE917512 JNA917512 JWW917512 KGS917512 KQO917512 LAK917512 LKG917512 LUC917512 MDY917512 MNU917512 MXQ917512 NHM917512 NRI917512 OBE917512 OLA917512 OUW917512 PES917512 POO917512 PYK917512 QIG917512 QSC917512 RBY917512 RLU917512 RVQ917512 SFM917512 SPI917512 SZE917512 TJA917512 TSW917512 UCS917512 UMO917512 UWK917512 VGG917512 VQC917512 VZY917512 WJU917512 WTQ917512 T983048 HE983048 RA983048 AAW983048 AKS983048 AUO983048 BEK983048 BOG983048 BYC983048 CHY983048 CRU983048 DBQ983048 DLM983048 DVI983048 EFE983048 EPA983048 EYW983048 FIS983048 FSO983048 GCK983048 GMG983048 GWC983048 HFY983048 HPU983048 HZQ983048 IJM983048 ITI983048 JDE983048 JNA983048 JWW983048 KGS983048 KQO983048 LAK983048 LKG983048 LUC983048 MDY983048 MNU983048 MXQ983048 NHM983048 NRI983048 OBE983048 OLA983048 OUW983048 PES983048 POO983048 PYK983048 QIG983048 QSC983048 RBY983048 RLU983048 RVQ983048 SFM983048 SPI983048 SZE983048 TJA983048 TSW983048 UCS983048 UMO983048 UWK983048 VGG983048 VQC983048 VZY983048 WJU983048" xr:uid="{6D9A253C-D988-43B6-B8EB-42FC1EACC20B}">
      <formula1>INDIRECT(#REF!)</formula1>
    </dataValidation>
    <dataValidation type="list" allowBlank="1" showInputMessage="1" showErrorMessage="1" sqref="M17:M56" xr:uid="{3DEAC5E7-2CEE-4296-9C6C-66A44AF50F81}">
      <formula1>INDIRECT(J17)</formula1>
    </dataValidation>
    <dataValidation type="list" allowBlank="1" showInputMessage="1" showErrorMessage="1" sqref="E17:E36" xr:uid="{C47313BF-E6EF-44DF-8A32-67D3E618DED3}">
      <formula1>INDIRECT($K$12)</formula1>
    </dataValidation>
    <dataValidation type="list" allowBlank="1" showInputMessage="1" showErrorMessage="1" sqref="K17:K56" xr:uid="{C0CB847C-8D73-4FF9-BD78-06495BDC7B35}">
      <formula1>$E$17:$E$36</formula1>
    </dataValidation>
    <dataValidation type="list" allowBlank="1" showInputMessage="1" showErrorMessage="1" sqref="WTV983082 HJ42 RF42 ABB42 AKX42 AUT42 BEP42 BOL42 BYH42 CID42 CRZ42 DBV42 DLR42 DVN42 EFJ42 EPF42 EZB42 FIX42 FST42 GCP42 GML42 GWH42 HGD42 HPZ42 HZV42 IJR42 ITN42 JDJ42 JNF42 JXB42 KGX42 KQT42 LAP42 LKL42 LUH42 MED42 MNZ42 MXV42 NHR42 NRN42 OBJ42 OLF42 OVB42 PEX42 POT42 PYP42 QIL42 QSH42 RCD42 RLZ42 RVV42 SFR42 SPN42 SZJ42 TJF42 TTB42 UCX42 UMT42 UWP42 VGL42 VQH42 WAD42 WJZ42 WTV42 HJ65578 RF65578 ABB65578 AKX65578 AUT65578 BEP65578 BOL65578 BYH65578 CID65578 CRZ65578 DBV65578 DLR65578 DVN65578 EFJ65578 EPF65578 EZB65578 FIX65578 FST65578 GCP65578 GML65578 GWH65578 HGD65578 HPZ65578 HZV65578 IJR65578 ITN65578 JDJ65578 JNF65578 JXB65578 KGX65578 KQT65578 LAP65578 LKL65578 LUH65578 MED65578 MNZ65578 MXV65578 NHR65578 NRN65578 OBJ65578 OLF65578 OVB65578 PEX65578 POT65578 PYP65578 QIL65578 QSH65578 RCD65578 RLZ65578 RVV65578 SFR65578 SPN65578 SZJ65578 TJF65578 TTB65578 UCX65578 UMT65578 UWP65578 VGL65578 VQH65578 WAD65578 WJZ65578 WTV65578 HJ131114 RF131114 ABB131114 AKX131114 AUT131114 BEP131114 BOL131114 BYH131114 CID131114 CRZ131114 DBV131114 DLR131114 DVN131114 EFJ131114 EPF131114 EZB131114 FIX131114 FST131114 GCP131114 GML131114 GWH131114 HGD131114 HPZ131114 HZV131114 IJR131114 ITN131114 JDJ131114 JNF131114 JXB131114 KGX131114 KQT131114 LAP131114 LKL131114 LUH131114 MED131114 MNZ131114 MXV131114 NHR131114 NRN131114 OBJ131114 OLF131114 OVB131114 PEX131114 POT131114 PYP131114 QIL131114 QSH131114 RCD131114 RLZ131114 RVV131114 SFR131114 SPN131114 SZJ131114 TJF131114 TTB131114 UCX131114 UMT131114 UWP131114 VGL131114 VQH131114 WAD131114 WJZ131114 WTV131114 HJ196650 RF196650 ABB196650 AKX196650 AUT196650 BEP196650 BOL196650 BYH196650 CID196650 CRZ196650 DBV196650 DLR196650 DVN196650 EFJ196650 EPF196650 EZB196650 FIX196650 FST196650 GCP196650 GML196650 GWH196650 HGD196650 HPZ196650 HZV196650 IJR196650 ITN196650 JDJ196650 JNF196650 JXB196650 KGX196650 KQT196650 LAP196650 LKL196650 LUH196650 MED196650 MNZ196650 MXV196650 NHR196650 NRN196650 OBJ196650 OLF196650 OVB196650 PEX196650 POT196650 PYP196650 QIL196650 QSH196650 RCD196650 RLZ196650 RVV196650 SFR196650 SPN196650 SZJ196650 TJF196650 TTB196650 UCX196650 UMT196650 UWP196650 VGL196650 VQH196650 WAD196650 WJZ196650 WTV196650 HJ262186 RF262186 ABB262186 AKX262186 AUT262186 BEP262186 BOL262186 BYH262186 CID262186 CRZ262186 DBV262186 DLR262186 DVN262186 EFJ262186 EPF262186 EZB262186 FIX262186 FST262186 GCP262186 GML262186 GWH262186 HGD262186 HPZ262186 HZV262186 IJR262186 ITN262186 JDJ262186 JNF262186 JXB262186 KGX262186 KQT262186 LAP262186 LKL262186 LUH262186 MED262186 MNZ262186 MXV262186 NHR262186 NRN262186 OBJ262186 OLF262186 OVB262186 PEX262186 POT262186 PYP262186 QIL262186 QSH262186 RCD262186 RLZ262186 RVV262186 SFR262186 SPN262186 SZJ262186 TJF262186 TTB262186 UCX262186 UMT262186 UWP262186 VGL262186 VQH262186 WAD262186 WJZ262186 WTV262186 HJ327722 RF327722 ABB327722 AKX327722 AUT327722 BEP327722 BOL327722 BYH327722 CID327722 CRZ327722 DBV327722 DLR327722 DVN327722 EFJ327722 EPF327722 EZB327722 FIX327722 FST327722 GCP327722 GML327722 GWH327722 HGD327722 HPZ327722 HZV327722 IJR327722 ITN327722 JDJ327722 JNF327722 JXB327722 KGX327722 KQT327722 LAP327722 LKL327722 LUH327722 MED327722 MNZ327722 MXV327722 NHR327722 NRN327722 OBJ327722 OLF327722 OVB327722 PEX327722 POT327722 PYP327722 QIL327722 QSH327722 RCD327722 RLZ327722 RVV327722 SFR327722 SPN327722 SZJ327722 TJF327722 TTB327722 UCX327722 UMT327722 UWP327722 VGL327722 VQH327722 WAD327722 WJZ327722 WTV327722 HJ393258 RF393258 ABB393258 AKX393258 AUT393258 BEP393258 BOL393258 BYH393258 CID393258 CRZ393258 DBV393258 DLR393258 DVN393258 EFJ393258 EPF393258 EZB393258 FIX393258 FST393258 GCP393258 GML393258 GWH393258 HGD393258 HPZ393258 HZV393258 IJR393258 ITN393258 JDJ393258 JNF393258 JXB393258 KGX393258 KQT393258 LAP393258 LKL393258 LUH393258 MED393258 MNZ393258 MXV393258 NHR393258 NRN393258 OBJ393258 OLF393258 OVB393258 PEX393258 POT393258 PYP393258 QIL393258 QSH393258 RCD393258 RLZ393258 RVV393258 SFR393258 SPN393258 SZJ393258 TJF393258 TTB393258 UCX393258 UMT393258 UWP393258 VGL393258 VQH393258 WAD393258 WJZ393258 WTV393258 HJ458794 RF458794 ABB458794 AKX458794 AUT458794 BEP458794 BOL458794 BYH458794 CID458794 CRZ458794 DBV458794 DLR458794 DVN458794 EFJ458794 EPF458794 EZB458794 FIX458794 FST458794 GCP458794 GML458794 GWH458794 HGD458794 HPZ458794 HZV458794 IJR458794 ITN458794 JDJ458794 JNF458794 JXB458794 KGX458794 KQT458794 LAP458794 LKL458794 LUH458794 MED458794 MNZ458794 MXV458794 NHR458794 NRN458794 OBJ458794 OLF458794 OVB458794 PEX458794 POT458794 PYP458794 QIL458794 QSH458794 RCD458794 RLZ458794 RVV458794 SFR458794 SPN458794 SZJ458794 TJF458794 TTB458794 UCX458794 UMT458794 UWP458794 VGL458794 VQH458794 WAD458794 WJZ458794 WTV458794 HJ524330 RF524330 ABB524330 AKX524330 AUT524330 BEP524330 BOL524330 BYH524330 CID524330 CRZ524330 DBV524330 DLR524330 DVN524330 EFJ524330 EPF524330 EZB524330 FIX524330 FST524330 GCP524330 GML524330 GWH524330 HGD524330 HPZ524330 HZV524330 IJR524330 ITN524330 JDJ524330 JNF524330 JXB524330 KGX524330 KQT524330 LAP524330 LKL524330 LUH524330 MED524330 MNZ524330 MXV524330 NHR524330 NRN524330 OBJ524330 OLF524330 OVB524330 PEX524330 POT524330 PYP524330 QIL524330 QSH524330 RCD524330 RLZ524330 RVV524330 SFR524330 SPN524330 SZJ524330 TJF524330 TTB524330 UCX524330 UMT524330 UWP524330 VGL524330 VQH524330 WAD524330 WJZ524330 WTV524330 HJ589866 RF589866 ABB589866 AKX589866 AUT589866 BEP589866 BOL589866 BYH589866 CID589866 CRZ589866 DBV589866 DLR589866 DVN589866 EFJ589866 EPF589866 EZB589866 FIX589866 FST589866 GCP589866 GML589866 GWH589866 HGD589866 HPZ589866 HZV589866 IJR589866 ITN589866 JDJ589866 JNF589866 JXB589866 KGX589866 KQT589866 LAP589866 LKL589866 LUH589866 MED589866 MNZ589866 MXV589866 NHR589866 NRN589866 OBJ589866 OLF589866 OVB589866 PEX589866 POT589866 PYP589866 QIL589866 QSH589866 RCD589866 RLZ589866 RVV589866 SFR589866 SPN589866 SZJ589866 TJF589866 TTB589866 UCX589866 UMT589866 UWP589866 VGL589866 VQH589866 WAD589866 WJZ589866 WTV589866 HJ655402 RF655402 ABB655402 AKX655402 AUT655402 BEP655402 BOL655402 BYH655402 CID655402 CRZ655402 DBV655402 DLR655402 DVN655402 EFJ655402 EPF655402 EZB655402 FIX655402 FST655402 GCP655402 GML655402 GWH655402 HGD655402 HPZ655402 HZV655402 IJR655402 ITN655402 JDJ655402 JNF655402 JXB655402 KGX655402 KQT655402 LAP655402 LKL655402 LUH655402 MED655402 MNZ655402 MXV655402 NHR655402 NRN655402 OBJ655402 OLF655402 OVB655402 PEX655402 POT655402 PYP655402 QIL655402 QSH655402 RCD655402 RLZ655402 RVV655402 SFR655402 SPN655402 SZJ655402 TJF655402 TTB655402 UCX655402 UMT655402 UWP655402 VGL655402 VQH655402 WAD655402 WJZ655402 WTV655402 HJ720938 RF720938 ABB720938 AKX720938 AUT720938 BEP720938 BOL720938 BYH720938 CID720938 CRZ720938 DBV720938 DLR720938 DVN720938 EFJ720938 EPF720938 EZB720938 FIX720938 FST720938 GCP720938 GML720938 GWH720938 HGD720938 HPZ720938 HZV720938 IJR720938 ITN720938 JDJ720938 JNF720938 JXB720938 KGX720938 KQT720938 LAP720938 LKL720938 LUH720938 MED720938 MNZ720938 MXV720938 NHR720938 NRN720938 OBJ720938 OLF720938 OVB720938 PEX720938 POT720938 PYP720938 QIL720938 QSH720938 RCD720938 RLZ720938 RVV720938 SFR720938 SPN720938 SZJ720938 TJF720938 TTB720938 UCX720938 UMT720938 UWP720938 VGL720938 VQH720938 WAD720938 WJZ720938 WTV720938 HJ786474 RF786474 ABB786474 AKX786474 AUT786474 BEP786474 BOL786474 BYH786474 CID786474 CRZ786474 DBV786474 DLR786474 DVN786474 EFJ786474 EPF786474 EZB786474 FIX786474 FST786474 GCP786474 GML786474 GWH786474 HGD786474 HPZ786474 HZV786474 IJR786474 ITN786474 JDJ786474 JNF786474 JXB786474 KGX786474 KQT786474 LAP786474 LKL786474 LUH786474 MED786474 MNZ786474 MXV786474 NHR786474 NRN786474 OBJ786474 OLF786474 OVB786474 PEX786474 POT786474 PYP786474 QIL786474 QSH786474 RCD786474 RLZ786474 RVV786474 SFR786474 SPN786474 SZJ786474 TJF786474 TTB786474 UCX786474 UMT786474 UWP786474 VGL786474 VQH786474 WAD786474 WJZ786474 WTV786474 HJ852010 RF852010 ABB852010 AKX852010 AUT852010 BEP852010 BOL852010 BYH852010 CID852010 CRZ852010 DBV852010 DLR852010 DVN852010 EFJ852010 EPF852010 EZB852010 FIX852010 FST852010 GCP852010 GML852010 GWH852010 HGD852010 HPZ852010 HZV852010 IJR852010 ITN852010 JDJ852010 JNF852010 JXB852010 KGX852010 KQT852010 LAP852010 LKL852010 LUH852010 MED852010 MNZ852010 MXV852010 NHR852010 NRN852010 OBJ852010 OLF852010 OVB852010 PEX852010 POT852010 PYP852010 QIL852010 QSH852010 RCD852010 RLZ852010 RVV852010 SFR852010 SPN852010 SZJ852010 TJF852010 TTB852010 UCX852010 UMT852010 UWP852010 VGL852010 VQH852010 WAD852010 WJZ852010 WTV852010 HJ917546 RF917546 ABB917546 AKX917546 AUT917546 BEP917546 BOL917546 BYH917546 CID917546 CRZ917546 DBV917546 DLR917546 DVN917546 EFJ917546 EPF917546 EZB917546 FIX917546 FST917546 GCP917546 GML917546 GWH917546 HGD917546 HPZ917546 HZV917546 IJR917546 ITN917546 JDJ917546 JNF917546 JXB917546 KGX917546 KQT917546 LAP917546 LKL917546 LUH917546 MED917546 MNZ917546 MXV917546 NHR917546 NRN917546 OBJ917546 OLF917546 OVB917546 PEX917546 POT917546 PYP917546 QIL917546 QSH917546 RCD917546 RLZ917546 RVV917546 SFR917546 SPN917546 SZJ917546 TJF917546 TTB917546 UCX917546 UMT917546 UWP917546 VGL917546 VQH917546 WAD917546 WJZ917546 WTV917546 HJ983082 RF983082 ABB983082 AKX983082 AUT983082 BEP983082 BOL983082 BYH983082 CID983082 CRZ983082 DBV983082 DLR983082 DVN983082 EFJ983082 EPF983082 EZB983082 FIX983082 FST983082 GCP983082 GML983082 GWH983082 HGD983082 HPZ983082 HZV983082 IJR983082 ITN983082 JDJ983082 JNF983082 JXB983082 KGX983082 KQT983082 LAP983082 LKL983082 LUH983082 MED983082 MNZ983082 MXV983082 NHR983082 NRN983082 OBJ983082 OLF983082 OVB983082 PEX983082 POT983082 PYP983082 QIL983082 QSH983082 RCD983082 RLZ983082 RVV983082 SFR983082 SPN983082 SZJ983082 TJF983082 TTB983082 UCX983082 UMT983082 UWP983082 VGL983082 VQH983082 WAD983082 WJZ983082" xr:uid="{D326A671-1DF0-43D2-ADDB-F1F99D32397C}">
      <formula1>$I$35:$J$35</formula1>
    </dataValidation>
  </dataValidations>
  <pageMargins left="0.7" right="0.7" top="0.75" bottom="0.75" header="0.3" footer="0.3"/>
  <pageSetup orientation="portrait"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E12A6593-04D4-426B-AE3B-5331CABE6768}">
          <x14:formula1>
            <xm:f>Datos!$AT$24:$AU$24</xm:f>
          </x14:formula1>
          <xm:sqref>C17:C36</xm:sqref>
        </x14:dataValidation>
        <x14:dataValidation type="list" allowBlank="1" showInputMessage="1" showErrorMessage="1" xr:uid="{AB5C01F4-5028-48D8-9D67-8469BA3A51E0}">
          <x14:formula1>
            <xm:f>Datos!$C$2:$C$3</xm:f>
          </x14:formula1>
          <xm:sqref>N17:N56</xm:sqref>
        </x14:dataValidation>
        <x14:dataValidation type="list" allowBlank="1" showInputMessage="1" showErrorMessage="1" xr:uid="{1888638A-EB12-4474-B205-491DB9C8B99E}">
          <x14:formula1>
            <xm:f>Datos!$F$9:$G$9</xm:f>
          </x14:formula1>
          <xm:sqref>J17:J56</xm:sqref>
        </x14:dataValidation>
        <x14:dataValidation type="list" allowBlank="1" showInputMessage="1" showErrorMessage="1" xr:uid="{36D81150-EA30-4104-95D2-9C3806CABA8D}">
          <x14:formula1>
            <xm:f>Datos!$C$19:$C$35</xm:f>
          </x14:formula1>
          <xm:sqref>T17:T56</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C8780F-385D-4C98-808C-A30A680E90CF}">
  <sheetPr codeName="Hoja13"/>
  <dimension ref="B1:BF82"/>
  <sheetViews>
    <sheetView showGridLines="0" zoomScale="85" zoomScaleNormal="85" workbookViewId="0">
      <selection activeCell="E12" sqref="E12"/>
    </sheetView>
  </sheetViews>
  <sheetFormatPr baseColWidth="10" defaultColWidth="11.453125" defaultRowHeight="13" x14ac:dyDescent="0.3"/>
  <cols>
    <col min="1" max="1" width="2.36328125" style="2" customWidth="1"/>
    <col min="2" max="2" width="29.6328125" style="2" customWidth="1"/>
    <col min="3" max="3" width="7" style="2" customWidth="1"/>
    <col min="4" max="4" width="17.08984375" style="2" customWidth="1"/>
    <col min="5" max="5" width="38.54296875" style="2" customWidth="1"/>
    <col min="6" max="6" width="2.6328125" style="2" customWidth="1"/>
    <col min="7" max="7" width="12.08984375" style="2" hidden="1" customWidth="1"/>
    <col min="8" max="8" width="27.36328125" style="2" hidden="1" customWidth="1"/>
    <col min="9" max="9" width="12.08984375" style="1" hidden="1" customWidth="1"/>
    <col min="10" max="10" width="35.54296875" style="1" customWidth="1"/>
    <col min="11" max="11" width="58.453125" style="1" customWidth="1"/>
    <col min="12" max="12" width="18.36328125" style="1" customWidth="1"/>
    <col min="13" max="13" width="59.54296875" style="1" customWidth="1"/>
    <col min="14" max="14" width="21.90625" style="1" customWidth="1"/>
    <col min="15" max="16" width="19.453125" style="1" customWidth="1"/>
    <col min="17" max="17" width="9.08984375" style="1" customWidth="1"/>
    <col min="18" max="18" width="10" style="1" customWidth="1"/>
    <col min="19" max="19" width="12.54296875" style="1" customWidth="1"/>
    <col min="20" max="20" width="14" style="1" customWidth="1"/>
    <col min="21" max="21" width="14.54296875" style="1" customWidth="1"/>
    <col min="22" max="22" width="11.453125" style="1" customWidth="1"/>
    <col min="23" max="27" width="12.36328125" style="1" customWidth="1"/>
    <col min="28" max="54" width="12.36328125" style="2" customWidth="1"/>
    <col min="55" max="225" width="11.453125" style="2"/>
    <col min="226" max="226" width="35.6328125" style="2" customWidth="1"/>
    <col min="227" max="227" width="31.6328125" style="2" customWidth="1"/>
    <col min="228" max="228" width="46.6328125" style="2" customWidth="1"/>
    <col min="229" max="229" width="41.36328125" style="2" customWidth="1"/>
    <col min="230" max="235" width="11.453125" style="2"/>
    <col min="236" max="238" width="42.36328125" style="2" customWidth="1"/>
    <col min="239" max="481" width="11.453125" style="2"/>
    <col min="482" max="482" width="35.6328125" style="2" customWidth="1"/>
    <col min="483" max="483" width="31.6328125" style="2" customWidth="1"/>
    <col min="484" max="484" width="46.6328125" style="2" customWidth="1"/>
    <col min="485" max="485" width="41.36328125" style="2" customWidth="1"/>
    <col min="486" max="491" width="11.453125" style="2"/>
    <col min="492" max="494" width="42.36328125" style="2" customWidth="1"/>
    <col min="495" max="737" width="11.453125" style="2"/>
    <col min="738" max="738" width="35.6328125" style="2" customWidth="1"/>
    <col min="739" max="739" width="31.6328125" style="2" customWidth="1"/>
    <col min="740" max="740" width="46.6328125" style="2" customWidth="1"/>
    <col min="741" max="741" width="41.36328125" style="2" customWidth="1"/>
    <col min="742" max="747" width="11.453125" style="2"/>
    <col min="748" max="750" width="42.36328125" style="2" customWidth="1"/>
    <col min="751" max="993" width="11.453125" style="2"/>
    <col min="994" max="994" width="35.6328125" style="2" customWidth="1"/>
    <col min="995" max="995" width="31.6328125" style="2" customWidth="1"/>
    <col min="996" max="996" width="46.6328125" style="2" customWidth="1"/>
    <col min="997" max="997" width="41.36328125" style="2" customWidth="1"/>
    <col min="998" max="1003" width="11.453125" style="2"/>
    <col min="1004" max="1006" width="42.36328125" style="2" customWidth="1"/>
    <col min="1007" max="1249" width="11.453125" style="2"/>
    <col min="1250" max="1250" width="35.6328125" style="2" customWidth="1"/>
    <col min="1251" max="1251" width="31.6328125" style="2" customWidth="1"/>
    <col min="1252" max="1252" width="46.6328125" style="2" customWidth="1"/>
    <col min="1253" max="1253" width="41.36328125" style="2" customWidth="1"/>
    <col min="1254" max="1259" width="11.453125" style="2"/>
    <col min="1260" max="1262" width="42.36328125" style="2" customWidth="1"/>
    <col min="1263" max="1505" width="11.453125" style="2"/>
    <col min="1506" max="1506" width="35.6328125" style="2" customWidth="1"/>
    <col min="1507" max="1507" width="31.6328125" style="2" customWidth="1"/>
    <col min="1508" max="1508" width="46.6328125" style="2" customWidth="1"/>
    <col min="1509" max="1509" width="41.36328125" style="2" customWidth="1"/>
    <col min="1510" max="1515" width="11.453125" style="2"/>
    <col min="1516" max="1518" width="42.36328125" style="2" customWidth="1"/>
    <col min="1519" max="1761" width="11.453125" style="2"/>
    <col min="1762" max="1762" width="35.6328125" style="2" customWidth="1"/>
    <col min="1763" max="1763" width="31.6328125" style="2" customWidth="1"/>
    <col min="1764" max="1764" width="46.6328125" style="2" customWidth="1"/>
    <col min="1765" max="1765" width="41.36328125" style="2" customWidth="1"/>
    <col min="1766" max="1771" width="11.453125" style="2"/>
    <col min="1772" max="1774" width="42.36328125" style="2" customWidth="1"/>
    <col min="1775" max="2017" width="11.453125" style="2"/>
    <col min="2018" max="2018" width="35.6328125" style="2" customWidth="1"/>
    <col min="2019" max="2019" width="31.6328125" style="2" customWidth="1"/>
    <col min="2020" max="2020" width="46.6328125" style="2" customWidth="1"/>
    <col min="2021" max="2021" width="41.36328125" style="2" customWidth="1"/>
    <col min="2022" max="2027" width="11.453125" style="2"/>
    <col min="2028" max="2030" width="42.36328125" style="2" customWidth="1"/>
    <col min="2031" max="2273" width="11.453125" style="2"/>
    <col min="2274" max="2274" width="35.6328125" style="2" customWidth="1"/>
    <col min="2275" max="2275" width="31.6328125" style="2" customWidth="1"/>
    <col min="2276" max="2276" width="46.6328125" style="2" customWidth="1"/>
    <col min="2277" max="2277" width="41.36328125" style="2" customWidth="1"/>
    <col min="2278" max="2283" width="11.453125" style="2"/>
    <col min="2284" max="2286" width="42.36328125" style="2" customWidth="1"/>
    <col min="2287" max="2529" width="11.453125" style="2"/>
    <col min="2530" max="2530" width="35.6328125" style="2" customWidth="1"/>
    <col min="2531" max="2531" width="31.6328125" style="2" customWidth="1"/>
    <col min="2532" max="2532" width="46.6328125" style="2" customWidth="1"/>
    <col min="2533" max="2533" width="41.36328125" style="2" customWidth="1"/>
    <col min="2534" max="2539" width="11.453125" style="2"/>
    <col min="2540" max="2542" width="42.36328125" style="2" customWidth="1"/>
    <col min="2543" max="2785" width="11.453125" style="2"/>
    <col min="2786" max="2786" width="35.6328125" style="2" customWidth="1"/>
    <col min="2787" max="2787" width="31.6328125" style="2" customWidth="1"/>
    <col min="2788" max="2788" width="46.6328125" style="2" customWidth="1"/>
    <col min="2789" max="2789" width="41.36328125" style="2" customWidth="1"/>
    <col min="2790" max="2795" width="11.453125" style="2"/>
    <col min="2796" max="2798" width="42.36328125" style="2" customWidth="1"/>
    <col min="2799" max="3041" width="11.453125" style="2"/>
    <col min="3042" max="3042" width="35.6328125" style="2" customWidth="1"/>
    <col min="3043" max="3043" width="31.6328125" style="2" customWidth="1"/>
    <col min="3044" max="3044" width="46.6328125" style="2" customWidth="1"/>
    <col min="3045" max="3045" width="41.36328125" style="2" customWidth="1"/>
    <col min="3046" max="3051" width="11.453125" style="2"/>
    <col min="3052" max="3054" width="42.36328125" style="2" customWidth="1"/>
    <col min="3055" max="3297" width="11.453125" style="2"/>
    <col min="3298" max="3298" width="35.6328125" style="2" customWidth="1"/>
    <col min="3299" max="3299" width="31.6328125" style="2" customWidth="1"/>
    <col min="3300" max="3300" width="46.6328125" style="2" customWidth="1"/>
    <col min="3301" max="3301" width="41.36328125" style="2" customWidth="1"/>
    <col min="3302" max="3307" width="11.453125" style="2"/>
    <col min="3308" max="3310" width="42.36328125" style="2" customWidth="1"/>
    <col min="3311" max="3553" width="11.453125" style="2"/>
    <col min="3554" max="3554" width="35.6328125" style="2" customWidth="1"/>
    <col min="3555" max="3555" width="31.6328125" style="2" customWidth="1"/>
    <col min="3556" max="3556" width="46.6328125" style="2" customWidth="1"/>
    <col min="3557" max="3557" width="41.36328125" style="2" customWidth="1"/>
    <col min="3558" max="3563" width="11.453125" style="2"/>
    <col min="3564" max="3566" width="42.36328125" style="2" customWidth="1"/>
    <col min="3567" max="3809" width="11.453125" style="2"/>
    <col min="3810" max="3810" width="35.6328125" style="2" customWidth="1"/>
    <col min="3811" max="3811" width="31.6328125" style="2" customWidth="1"/>
    <col min="3812" max="3812" width="46.6328125" style="2" customWidth="1"/>
    <col min="3813" max="3813" width="41.36328125" style="2" customWidth="1"/>
    <col min="3814" max="3819" width="11.453125" style="2"/>
    <col min="3820" max="3822" width="42.36328125" style="2" customWidth="1"/>
    <col min="3823" max="4065" width="11.453125" style="2"/>
    <col min="4066" max="4066" width="35.6328125" style="2" customWidth="1"/>
    <col min="4067" max="4067" width="31.6328125" style="2" customWidth="1"/>
    <col min="4068" max="4068" width="46.6328125" style="2" customWidth="1"/>
    <col min="4069" max="4069" width="41.36328125" style="2" customWidth="1"/>
    <col min="4070" max="4075" width="11.453125" style="2"/>
    <col min="4076" max="4078" width="42.36328125" style="2" customWidth="1"/>
    <col min="4079" max="4321" width="11.453125" style="2"/>
    <col min="4322" max="4322" width="35.6328125" style="2" customWidth="1"/>
    <col min="4323" max="4323" width="31.6328125" style="2" customWidth="1"/>
    <col min="4324" max="4324" width="46.6328125" style="2" customWidth="1"/>
    <col min="4325" max="4325" width="41.36328125" style="2" customWidth="1"/>
    <col min="4326" max="4331" width="11.453125" style="2"/>
    <col min="4332" max="4334" width="42.36328125" style="2" customWidth="1"/>
    <col min="4335" max="4577" width="11.453125" style="2"/>
    <col min="4578" max="4578" width="35.6328125" style="2" customWidth="1"/>
    <col min="4579" max="4579" width="31.6328125" style="2" customWidth="1"/>
    <col min="4580" max="4580" width="46.6328125" style="2" customWidth="1"/>
    <col min="4581" max="4581" width="41.36328125" style="2" customWidth="1"/>
    <col min="4582" max="4587" width="11.453125" style="2"/>
    <col min="4588" max="4590" width="42.36328125" style="2" customWidth="1"/>
    <col min="4591" max="4833" width="11.453125" style="2"/>
    <col min="4834" max="4834" width="35.6328125" style="2" customWidth="1"/>
    <col min="4835" max="4835" width="31.6328125" style="2" customWidth="1"/>
    <col min="4836" max="4836" width="46.6328125" style="2" customWidth="1"/>
    <col min="4837" max="4837" width="41.36328125" style="2" customWidth="1"/>
    <col min="4838" max="4843" width="11.453125" style="2"/>
    <col min="4844" max="4846" width="42.36328125" style="2" customWidth="1"/>
    <col min="4847" max="5089" width="11.453125" style="2"/>
    <col min="5090" max="5090" width="35.6328125" style="2" customWidth="1"/>
    <col min="5091" max="5091" width="31.6328125" style="2" customWidth="1"/>
    <col min="5092" max="5092" width="46.6328125" style="2" customWidth="1"/>
    <col min="5093" max="5093" width="41.36328125" style="2" customWidth="1"/>
    <col min="5094" max="5099" width="11.453125" style="2"/>
    <col min="5100" max="5102" width="42.36328125" style="2" customWidth="1"/>
    <col min="5103" max="5345" width="11.453125" style="2"/>
    <col min="5346" max="5346" width="35.6328125" style="2" customWidth="1"/>
    <col min="5347" max="5347" width="31.6328125" style="2" customWidth="1"/>
    <col min="5348" max="5348" width="46.6328125" style="2" customWidth="1"/>
    <col min="5349" max="5349" width="41.36328125" style="2" customWidth="1"/>
    <col min="5350" max="5355" width="11.453125" style="2"/>
    <col min="5356" max="5358" width="42.36328125" style="2" customWidth="1"/>
    <col min="5359" max="5601" width="11.453125" style="2"/>
    <col min="5602" max="5602" width="35.6328125" style="2" customWidth="1"/>
    <col min="5603" max="5603" width="31.6328125" style="2" customWidth="1"/>
    <col min="5604" max="5604" width="46.6328125" style="2" customWidth="1"/>
    <col min="5605" max="5605" width="41.36328125" style="2" customWidth="1"/>
    <col min="5606" max="5611" width="11.453125" style="2"/>
    <col min="5612" max="5614" width="42.36328125" style="2" customWidth="1"/>
    <col min="5615" max="5857" width="11.453125" style="2"/>
    <col min="5858" max="5858" width="35.6328125" style="2" customWidth="1"/>
    <col min="5859" max="5859" width="31.6328125" style="2" customWidth="1"/>
    <col min="5860" max="5860" width="46.6328125" style="2" customWidth="1"/>
    <col min="5861" max="5861" width="41.36328125" style="2" customWidth="1"/>
    <col min="5862" max="5867" width="11.453125" style="2"/>
    <col min="5868" max="5870" width="42.36328125" style="2" customWidth="1"/>
    <col min="5871" max="6113" width="11.453125" style="2"/>
    <col min="6114" max="6114" width="35.6328125" style="2" customWidth="1"/>
    <col min="6115" max="6115" width="31.6328125" style="2" customWidth="1"/>
    <col min="6116" max="6116" width="46.6328125" style="2" customWidth="1"/>
    <col min="6117" max="6117" width="41.36328125" style="2" customWidth="1"/>
    <col min="6118" max="6123" width="11.453125" style="2"/>
    <col min="6124" max="6126" width="42.36328125" style="2" customWidth="1"/>
    <col min="6127" max="6369" width="11.453125" style="2"/>
    <col min="6370" max="6370" width="35.6328125" style="2" customWidth="1"/>
    <col min="6371" max="6371" width="31.6328125" style="2" customWidth="1"/>
    <col min="6372" max="6372" width="46.6328125" style="2" customWidth="1"/>
    <col min="6373" max="6373" width="41.36328125" style="2" customWidth="1"/>
    <col min="6374" max="6379" width="11.453125" style="2"/>
    <col min="6380" max="6382" width="42.36328125" style="2" customWidth="1"/>
    <col min="6383" max="6625" width="11.453125" style="2"/>
    <col min="6626" max="6626" width="35.6328125" style="2" customWidth="1"/>
    <col min="6627" max="6627" width="31.6328125" style="2" customWidth="1"/>
    <col min="6628" max="6628" width="46.6328125" style="2" customWidth="1"/>
    <col min="6629" max="6629" width="41.36328125" style="2" customWidth="1"/>
    <col min="6630" max="6635" width="11.453125" style="2"/>
    <col min="6636" max="6638" width="42.36328125" style="2" customWidth="1"/>
    <col min="6639" max="6881" width="11.453125" style="2"/>
    <col min="6882" max="6882" width="35.6328125" style="2" customWidth="1"/>
    <col min="6883" max="6883" width="31.6328125" style="2" customWidth="1"/>
    <col min="6884" max="6884" width="46.6328125" style="2" customWidth="1"/>
    <col min="6885" max="6885" width="41.36328125" style="2" customWidth="1"/>
    <col min="6886" max="6891" width="11.453125" style="2"/>
    <col min="6892" max="6894" width="42.36328125" style="2" customWidth="1"/>
    <col min="6895" max="7137" width="11.453125" style="2"/>
    <col min="7138" max="7138" width="35.6328125" style="2" customWidth="1"/>
    <col min="7139" max="7139" width="31.6328125" style="2" customWidth="1"/>
    <col min="7140" max="7140" width="46.6328125" style="2" customWidth="1"/>
    <col min="7141" max="7141" width="41.36328125" style="2" customWidth="1"/>
    <col min="7142" max="7147" width="11.453125" style="2"/>
    <col min="7148" max="7150" width="42.36328125" style="2" customWidth="1"/>
    <col min="7151" max="7393" width="11.453125" style="2"/>
    <col min="7394" max="7394" width="35.6328125" style="2" customWidth="1"/>
    <col min="7395" max="7395" width="31.6328125" style="2" customWidth="1"/>
    <col min="7396" max="7396" width="46.6328125" style="2" customWidth="1"/>
    <col min="7397" max="7397" width="41.36328125" style="2" customWidth="1"/>
    <col min="7398" max="7403" width="11.453125" style="2"/>
    <col min="7404" max="7406" width="42.36328125" style="2" customWidth="1"/>
    <col min="7407" max="7649" width="11.453125" style="2"/>
    <col min="7650" max="7650" width="35.6328125" style="2" customWidth="1"/>
    <col min="7651" max="7651" width="31.6328125" style="2" customWidth="1"/>
    <col min="7652" max="7652" width="46.6328125" style="2" customWidth="1"/>
    <col min="7653" max="7653" width="41.36328125" style="2" customWidth="1"/>
    <col min="7654" max="7659" width="11.453125" style="2"/>
    <col min="7660" max="7662" width="42.36328125" style="2" customWidth="1"/>
    <col min="7663" max="7905" width="11.453125" style="2"/>
    <col min="7906" max="7906" width="35.6328125" style="2" customWidth="1"/>
    <col min="7907" max="7907" width="31.6328125" style="2" customWidth="1"/>
    <col min="7908" max="7908" width="46.6328125" style="2" customWidth="1"/>
    <col min="7909" max="7909" width="41.36328125" style="2" customWidth="1"/>
    <col min="7910" max="7915" width="11.453125" style="2"/>
    <col min="7916" max="7918" width="42.36328125" style="2" customWidth="1"/>
    <col min="7919" max="8161" width="11.453125" style="2"/>
    <col min="8162" max="8162" width="35.6328125" style="2" customWidth="1"/>
    <col min="8163" max="8163" width="31.6328125" style="2" customWidth="1"/>
    <col min="8164" max="8164" width="46.6328125" style="2" customWidth="1"/>
    <col min="8165" max="8165" width="41.36328125" style="2" customWidth="1"/>
    <col min="8166" max="8171" width="11.453125" style="2"/>
    <col min="8172" max="8174" width="42.36328125" style="2" customWidth="1"/>
    <col min="8175" max="8417" width="11.453125" style="2"/>
    <col min="8418" max="8418" width="35.6328125" style="2" customWidth="1"/>
    <col min="8419" max="8419" width="31.6328125" style="2" customWidth="1"/>
    <col min="8420" max="8420" width="46.6328125" style="2" customWidth="1"/>
    <col min="8421" max="8421" width="41.36328125" style="2" customWidth="1"/>
    <col min="8422" max="8427" width="11.453125" style="2"/>
    <col min="8428" max="8430" width="42.36328125" style="2" customWidth="1"/>
    <col min="8431" max="8673" width="11.453125" style="2"/>
    <col min="8674" max="8674" width="35.6328125" style="2" customWidth="1"/>
    <col min="8675" max="8675" width="31.6328125" style="2" customWidth="1"/>
    <col min="8676" max="8676" width="46.6328125" style="2" customWidth="1"/>
    <col min="8677" max="8677" width="41.36328125" style="2" customWidth="1"/>
    <col min="8678" max="8683" width="11.453125" style="2"/>
    <col min="8684" max="8686" width="42.36328125" style="2" customWidth="1"/>
    <col min="8687" max="8929" width="11.453125" style="2"/>
    <col min="8930" max="8930" width="35.6328125" style="2" customWidth="1"/>
    <col min="8931" max="8931" width="31.6328125" style="2" customWidth="1"/>
    <col min="8932" max="8932" width="46.6328125" style="2" customWidth="1"/>
    <col min="8933" max="8933" width="41.36328125" style="2" customWidth="1"/>
    <col min="8934" max="8939" width="11.453125" style="2"/>
    <col min="8940" max="8942" width="42.36328125" style="2" customWidth="1"/>
    <col min="8943" max="9185" width="11.453125" style="2"/>
    <col min="9186" max="9186" width="35.6328125" style="2" customWidth="1"/>
    <col min="9187" max="9187" width="31.6328125" style="2" customWidth="1"/>
    <col min="9188" max="9188" width="46.6328125" style="2" customWidth="1"/>
    <col min="9189" max="9189" width="41.36328125" style="2" customWidth="1"/>
    <col min="9190" max="9195" width="11.453125" style="2"/>
    <col min="9196" max="9198" width="42.36328125" style="2" customWidth="1"/>
    <col min="9199" max="9441" width="11.453125" style="2"/>
    <col min="9442" max="9442" width="35.6328125" style="2" customWidth="1"/>
    <col min="9443" max="9443" width="31.6328125" style="2" customWidth="1"/>
    <col min="9444" max="9444" width="46.6328125" style="2" customWidth="1"/>
    <col min="9445" max="9445" width="41.36328125" style="2" customWidth="1"/>
    <col min="9446" max="9451" width="11.453125" style="2"/>
    <col min="9452" max="9454" width="42.36328125" style="2" customWidth="1"/>
    <col min="9455" max="9697" width="11.453125" style="2"/>
    <col min="9698" max="9698" width="35.6328125" style="2" customWidth="1"/>
    <col min="9699" max="9699" width="31.6328125" style="2" customWidth="1"/>
    <col min="9700" max="9700" width="46.6328125" style="2" customWidth="1"/>
    <col min="9701" max="9701" width="41.36328125" style="2" customWidth="1"/>
    <col min="9702" max="9707" width="11.453125" style="2"/>
    <col min="9708" max="9710" width="42.36328125" style="2" customWidth="1"/>
    <col min="9711" max="9953" width="11.453125" style="2"/>
    <col min="9954" max="9954" width="35.6328125" style="2" customWidth="1"/>
    <col min="9955" max="9955" width="31.6328125" style="2" customWidth="1"/>
    <col min="9956" max="9956" width="46.6328125" style="2" customWidth="1"/>
    <col min="9957" max="9957" width="41.36328125" style="2" customWidth="1"/>
    <col min="9958" max="9963" width="11.453125" style="2"/>
    <col min="9964" max="9966" width="42.36328125" style="2" customWidth="1"/>
    <col min="9967" max="10209" width="11.453125" style="2"/>
    <col min="10210" max="10210" width="35.6328125" style="2" customWidth="1"/>
    <col min="10211" max="10211" width="31.6328125" style="2" customWidth="1"/>
    <col min="10212" max="10212" width="46.6328125" style="2" customWidth="1"/>
    <col min="10213" max="10213" width="41.36328125" style="2" customWidth="1"/>
    <col min="10214" max="10219" width="11.453125" style="2"/>
    <col min="10220" max="10222" width="42.36328125" style="2" customWidth="1"/>
    <col min="10223" max="10465" width="11.453125" style="2"/>
    <col min="10466" max="10466" width="35.6328125" style="2" customWidth="1"/>
    <col min="10467" max="10467" width="31.6328125" style="2" customWidth="1"/>
    <col min="10468" max="10468" width="46.6328125" style="2" customWidth="1"/>
    <col min="10469" max="10469" width="41.36328125" style="2" customWidth="1"/>
    <col min="10470" max="10475" width="11.453125" style="2"/>
    <col min="10476" max="10478" width="42.36328125" style="2" customWidth="1"/>
    <col min="10479" max="10721" width="11.453125" style="2"/>
    <col min="10722" max="10722" width="35.6328125" style="2" customWidth="1"/>
    <col min="10723" max="10723" width="31.6328125" style="2" customWidth="1"/>
    <col min="10724" max="10724" width="46.6328125" style="2" customWidth="1"/>
    <col min="10725" max="10725" width="41.36328125" style="2" customWidth="1"/>
    <col min="10726" max="10731" width="11.453125" style="2"/>
    <col min="10732" max="10734" width="42.36328125" style="2" customWidth="1"/>
    <col min="10735" max="10977" width="11.453125" style="2"/>
    <col min="10978" max="10978" width="35.6328125" style="2" customWidth="1"/>
    <col min="10979" max="10979" width="31.6328125" style="2" customWidth="1"/>
    <col min="10980" max="10980" width="46.6328125" style="2" customWidth="1"/>
    <col min="10981" max="10981" width="41.36328125" style="2" customWidth="1"/>
    <col min="10982" max="10987" width="11.453125" style="2"/>
    <col min="10988" max="10990" width="42.36328125" style="2" customWidth="1"/>
    <col min="10991" max="11233" width="11.453125" style="2"/>
    <col min="11234" max="11234" width="35.6328125" style="2" customWidth="1"/>
    <col min="11235" max="11235" width="31.6328125" style="2" customWidth="1"/>
    <col min="11236" max="11236" width="46.6328125" style="2" customWidth="1"/>
    <col min="11237" max="11237" width="41.36328125" style="2" customWidth="1"/>
    <col min="11238" max="11243" width="11.453125" style="2"/>
    <col min="11244" max="11246" width="42.36328125" style="2" customWidth="1"/>
    <col min="11247" max="11489" width="11.453125" style="2"/>
    <col min="11490" max="11490" width="35.6328125" style="2" customWidth="1"/>
    <col min="11491" max="11491" width="31.6328125" style="2" customWidth="1"/>
    <col min="11492" max="11492" width="46.6328125" style="2" customWidth="1"/>
    <col min="11493" max="11493" width="41.36328125" style="2" customWidth="1"/>
    <col min="11494" max="11499" width="11.453125" style="2"/>
    <col min="11500" max="11502" width="42.36328125" style="2" customWidth="1"/>
    <col min="11503" max="11745" width="11.453125" style="2"/>
    <col min="11746" max="11746" width="35.6328125" style="2" customWidth="1"/>
    <col min="11747" max="11747" width="31.6328125" style="2" customWidth="1"/>
    <col min="11748" max="11748" width="46.6328125" style="2" customWidth="1"/>
    <col min="11749" max="11749" width="41.36328125" style="2" customWidth="1"/>
    <col min="11750" max="11755" width="11.453125" style="2"/>
    <col min="11756" max="11758" width="42.36328125" style="2" customWidth="1"/>
    <col min="11759" max="12001" width="11.453125" style="2"/>
    <col min="12002" max="12002" width="35.6328125" style="2" customWidth="1"/>
    <col min="12003" max="12003" width="31.6328125" style="2" customWidth="1"/>
    <col min="12004" max="12004" width="46.6328125" style="2" customWidth="1"/>
    <col min="12005" max="12005" width="41.36328125" style="2" customWidth="1"/>
    <col min="12006" max="12011" width="11.453125" style="2"/>
    <col min="12012" max="12014" width="42.36328125" style="2" customWidth="1"/>
    <col min="12015" max="12257" width="11.453125" style="2"/>
    <col min="12258" max="12258" width="35.6328125" style="2" customWidth="1"/>
    <col min="12259" max="12259" width="31.6328125" style="2" customWidth="1"/>
    <col min="12260" max="12260" width="46.6328125" style="2" customWidth="1"/>
    <col min="12261" max="12261" width="41.36328125" style="2" customWidth="1"/>
    <col min="12262" max="12267" width="11.453125" style="2"/>
    <col min="12268" max="12270" width="42.36328125" style="2" customWidth="1"/>
    <col min="12271" max="12513" width="11.453125" style="2"/>
    <col min="12514" max="12514" width="35.6328125" style="2" customWidth="1"/>
    <col min="12515" max="12515" width="31.6328125" style="2" customWidth="1"/>
    <col min="12516" max="12516" width="46.6328125" style="2" customWidth="1"/>
    <col min="12517" max="12517" width="41.36328125" style="2" customWidth="1"/>
    <col min="12518" max="12523" width="11.453125" style="2"/>
    <col min="12524" max="12526" width="42.36328125" style="2" customWidth="1"/>
    <col min="12527" max="12769" width="11.453125" style="2"/>
    <col min="12770" max="12770" width="35.6328125" style="2" customWidth="1"/>
    <col min="12771" max="12771" width="31.6328125" style="2" customWidth="1"/>
    <col min="12772" max="12772" width="46.6328125" style="2" customWidth="1"/>
    <col min="12773" max="12773" width="41.36328125" style="2" customWidth="1"/>
    <col min="12774" max="12779" width="11.453125" style="2"/>
    <col min="12780" max="12782" width="42.36328125" style="2" customWidth="1"/>
    <col min="12783" max="13025" width="11.453125" style="2"/>
    <col min="13026" max="13026" width="35.6328125" style="2" customWidth="1"/>
    <col min="13027" max="13027" width="31.6328125" style="2" customWidth="1"/>
    <col min="13028" max="13028" width="46.6328125" style="2" customWidth="1"/>
    <col min="13029" max="13029" width="41.36328125" style="2" customWidth="1"/>
    <col min="13030" max="13035" width="11.453125" style="2"/>
    <col min="13036" max="13038" width="42.36328125" style="2" customWidth="1"/>
    <col min="13039" max="13281" width="11.453125" style="2"/>
    <col min="13282" max="13282" width="35.6328125" style="2" customWidth="1"/>
    <col min="13283" max="13283" width="31.6328125" style="2" customWidth="1"/>
    <col min="13284" max="13284" width="46.6328125" style="2" customWidth="1"/>
    <col min="13285" max="13285" width="41.36328125" style="2" customWidth="1"/>
    <col min="13286" max="13291" width="11.453125" style="2"/>
    <col min="13292" max="13294" width="42.36328125" style="2" customWidth="1"/>
    <col min="13295" max="13537" width="11.453125" style="2"/>
    <col min="13538" max="13538" width="35.6328125" style="2" customWidth="1"/>
    <col min="13539" max="13539" width="31.6328125" style="2" customWidth="1"/>
    <col min="13540" max="13540" width="46.6328125" style="2" customWidth="1"/>
    <col min="13541" max="13541" width="41.36328125" style="2" customWidth="1"/>
    <col min="13542" max="13547" width="11.453125" style="2"/>
    <col min="13548" max="13550" width="42.36328125" style="2" customWidth="1"/>
    <col min="13551" max="13793" width="11.453125" style="2"/>
    <col min="13794" max="13794" width="35.6328125" style="2" customWidth="1"/>
    <col min="13795" max="13795" width="31.6328125" style="2" customWidth="1"/>
    <col min="13796" max="13796" width="46.6328125" style="2" customWidth="1"/>
    <col min="13797" max="13797" width="41.36328125" style="2" customWidth="1"/>
    <col min="13798" max="13803" width="11.453125" style="2"/>
    <col min="13804" max="13806" width="42.36328125" style="2" customWidth="1"/>
    <col min="13807" max="14049" width="11.453125" style="2"/>
    <col min="14050" max="14050" width="35.6328125" style="2" customWidth="1"/>
    <col min="14051" max="14051" width="31.6328125" style="2" customWidth="1"/>
    <col min="14052" max="14052" width="46.6328125" style="2" customWidth="1"/>
    <col min="14053" max="14053" width="41.36328125" style="2" customWidth="1"/>
    <col min="14054" max="14059" width="11.453125" style="2"/>
    <col min="14060" max="14062" width="42.36328125" style="2" customWidth="1"/>
    <col min="14063" max="14305" width="11.453125" style="2"/>
    <col min="14306" max="14306" width="35.6328125" style="2" customWidth="1"/>
    <col min="14307" max="14307" width="31.6328125" style="2" customWidth="1"/>
    <col min="14308" max="14308" width="46.6328125" style="2" customWidth="1"/>
    <col min="14309" max="14309" width="41.36328125" style="2" customWidth="1"/>
    <col min="14310" max="14315" width="11.453125" style="2"/>
    <col min="14316" max="14318" width="42.36328125" style="2" customWidth="1"/>
    <col min="14319" max="14561" width="11.453125" style="2"/>
    <col min="14562" max="14562" width="35.6328125" style="2" customWidth="1"/>
    <col min="14563" max="14563" width="31.6328125" style="2" customWidth="1"/>
    <col min="14564" max="14564" width="46.6328125" style="2" customWidth="1"/>
    <col min="14565" max="14565" width="41.36328125" style="2" customWidth="1"/>
    <col min="14566" max="14571" width="11.453125" style="2"/>
    <col min="14572" max="14574" width="42.36328125" style="2" customWidth="1"/>
    <col min="14575" max="14817" width="11.453125" style="2"/>
    <col min="14818" max="14818" width="35.6328125" style="2" customWidth="1"/>
    <col min="14819" max="14819" width="31.6328125" style="2" customWidth="1"/>
    <col min="14820" max="14820" width="46.6328125" style="2" customWidth="1"/>
    <col min="14821" max="14821" width="41.36328125" style="2" customWidth="1"/>
    <col min="14822" max="14827" width="11.453125" style="2"/>
    <col min="14828" max="14830" width="42.36328125" style="2" customWidth="1"/>
    <col min="14831" max="15073" width="11.453125" style="2"/>
    <col min="15074" max="15074" width="35.6328125" style="2" customWidth="1"/>
    <col min="15075" max="15075" width="31.6328125" style="2" customWidth="1"/>
    <col min="15076" max="15076" width="46.6328125" style="2" customWidth="1"/>
    <col min="15077" max="15077" width="41.36328125" style="2" customWidth="1"/>
    <col min="15078" max="15083" width="11.453125" style="2"/>
    <col min="15084" max="15086" width="42.36328125" style="2" customWidth="1"/>
    <col min="15087" max="15329" width="11.453125" style="2"/>
    <col min="15330" max="15330" width="35.6328125" style="2" customWidth="1"/>
    <col min="15331" max="15331" width="31.6328125" style="2" customWidth="1"/>
    <col min="15332" max="15332" width="46.6328125" style="2" customWidth="1"/>
    <col min="15333" max="15333" width="41.36328125" style="2" customWidth="1"/>
    <col min="15334" max="15339" width="11.453125" style="2"/>
    <col min="15340" max="15342" width="42.36328125" style="2" customWidth="1"/>
    <col min="15343" max="15585" width="11.453125" style="2"/>
    <col min="15586" max="15586" width="35.6328125" style="2" customWidth="1"/>
    <col min="15587" max="15587" width="31.6328125" style="2" customWidth="1"/>
    <col min="15588" max="15588" width="46.6328125" style="2" customWidth="1"/>
    <col min="15589" max="15589" width="41.36328125" style="2" customWidth="1"/>
    <col min="15590" max="15595" width="11.453125" style="2"/>
    <col min="15596" max="15598" width="42.36328125" style="2" customWidth="1"/>
    <col min="15599" max="15841" width="11.453125" style="2"/>
    <col min="15842" max="15842" width="35.6328125" style="2" customWidth="1"/>
    <col min="15843" max="15843" width="31.6328125" style="2" customWidth="1"/>
    <col min="15844" max="15844" width="46.6328125" style="2" customWidth="1"/>
    <col min="15845" max="15845" width="41.36328125" style="2" customWidth="1"/>
    <col min="15846" max="15851" width="11.453125" style="2"/>
    <col min="15852" max="15854" width="42.36328125" style="2" customWidth="1"/>
    <col min="15855" max="16097" width="11.453125" style="2"/>
    <col min="16098" max="16098" width="35.6328125" style="2" customWidth="1"/>
    <col min="16099" max="16099" width="31.6328125" style="2" customWidth="1"/>
    <col min="16100" max="16100" width="46.6328125" style="2" customWidth="1"/>
    <col min="16101" max="16101" width="41.36328125" style="2" customWidth="1"/>
    <col min="16102" max="16107" width="11.453125" style="2"/>
    <col min="16108" max="16110" width="42.36328125" style="2" customWidth="1"/>
    <col min="16111" max="16384" width="11.453125" style="2"/>
  </cols>
  <sheetData>
    <row r="1" spans="2:21" s="1" customFormat="1" x14ac:dyDescent="0.3"/>
    <row r="2" spans="2:21" s="1" customFormat="1" ht="17.399999999999999" customHeight="1" thickBot="1" x14ac:dyDescent="0.35">
      <c r="J2" s="1" t="s">
        <v>895</v>
      </c>
    </row>
    <row r="3" spans="2:21" s="1" customFormat="1" ht="18" customHeight="1" x14ac:dyDescent="0.3">
      <c r="J3" s="5"/>
      <c r="K3" s="6"/>
    </row>
    <row r="4" spans="2:21" s="1" customFormat="1" ht="19.25" customHeight="1" x14ac:dyDescent="0.3">
      <c r="J4" s="113" t="s">
        <v>26</v>
      </c>
      <c r="K4" s="114"/>
    </row>
    <row r="5" spans="2:21" s="1" customFormat="1" ht="14.75" customHeight="1" x14ac:dyDescent="0.3">
      <c r="J5" s="113" t="s">
        <v>51</v>
      </c>
      <c r="K5" s="114"/>
    </row>
    <row r="6" spans="2:21" s="1" customFormat="1" ht="13.5" customHeight="1" x14ac:dyDescent="0.3">
      <c r="J6" s="113" t="s">
        <v>76</v>
      </c>
      <c r="K6" s="114"/>
    </row>
    <row r="7" spans="2:21" s="1" customFormat="1" ht="17.25" customHeight="1" thickBot="1" x14ac:dyDescent="0.35">
      <c r="J7" s="115"/>
      <c r="K7" s="116"/>
    </row>
    <row r="8" spans="2:21" s="1" customFormat="1" ht="19.25" customHeight="1" x14ac:dyDescent="0.3">
      <c r="J8" s="117" t="s">
        <v>125</v>
      </c>
      <c r="K8" s="118"/>
    </row>
    <row r="9" spans="2:21" s="1" customFormat="1" ht="18" customHeight="1" x14ac:dyDescent="0.3">
      <c r="J9" s="17" t="s">
        <v>149</v>
      </c>
      <c r="K9" s="40">
        <f>'Datos de la persona'!E9</f>
        <v>0</v>
      </c>
    </row>
    <row r="10" spans="2:21" s="1" customFormat="1" ht="15" customHeight="1" x14ac:dyDescent="0.3">
      <c r="J10" s="17" t="s">
        <v>174</v>
      </c>
      <c r="K10" s="69"/>
    </row>
    <row r="11" spans="2:21" s="1" customFormat="1" hidden="1" x14ac:dyDescent="0.3">
      <c r="J11" s="17" t="s">
        <v>200</v>
      </c>
      <c r="K11" s="41">
        <v>44986</v>
      </c>
    </row>
    <row r="12" spans="2:21" s="1" customFormat="1" ht="27" customHeight="1" thickBot="1" x14ac:dyDescent="0.35">
      <c r="J12" s="21" t="s">
        <v>226</v>
      </c>
      <c r="K12" s="71">
        <f>'Datos de la persona'!E10</f>
        <v>0</v>
      </c>
    </row>
    <row r="13" spans="2:21" s="1" customFormat="1" ht="17.399999999999999" customHeight="1" x14ac:dyDescent="0.3"/>
    <row r="14" spans="2:21" s="1" customFormat="1" ht="11" customHeight="1" thickBot="1" x14ac:dyDescent="0.35">
      <c r="J14" s="2"/>
    </row>
    <row r="15" spans="2:21" s="1" customFormat="1" ht="27" customHeight="1" thickBot="1" x14ac:dyDescent="0.35">
      <c r="B15" s="119" t="s">
        <v>897</v>
      </c>
      <c r="C15" s="121"/>
      <c r="D15" s="121"/>
      <c r="E15" s="122"/>
      <c r="G15" s="82"/>
      <c r="H15" s="83"/>
      <c r="I15" s="123" t="s">
        <v>891</v>
      </c>
      <c r="J15" s="124"/>
      <c r="K15" s="124"/>
      <c r="L15" s="124"/>
      <c r="M15" s="124"/>
      <c r="N15" s="124"/>
      <c r="O15" s="124"/>
      <c r="P15" s="124"/>
      <c r="Q15" s="124"/>
      <c r="R15" s="124"/>
      <c r="S15" s="124"/>
      <c r="T15" s="124"/>
      <c r="U15" s="125"/>
    </row>
    <row r="16" spans="2:21" s="1" customFormat="1" ht="70.25" customHeight="1" thickBot="1" x14ac:dyDescent="0.35">
      <c r="B16" s="84" t="s">
        <v>324</v>
      </c>
      <c r="C16" s="85" t="s">
        <v>898</v>
      </c>
      <c r="D16" s="85" t="s">
        <v>906</v>
      </c>
      <c r="E16" s="86" t="s">
        <v>899</v>
      </c>
      <c r="G16" s="22" t="s">
        <v>325</v>
      </c>
      <c r="H16" s="87" t="s">
        <v>911</v>
      </c>
      <c r="I16" s="50" t="s">
        <v>326</v>
      </c>
      <c r="J16" s="64" t="s">
        <v>328</v>
      </c>
      <c r="K16" s="64" t="s">
        <v>329</v>
      </c>
      <c r="L16" s="65" t="s">
        <v>330</v>
      </c>
      <c r="M16" s="64" t="s">
        <v>331</v>
      </c>
      <c r="N16" s="65" t="s">
        <v>332</v>
      </c>
      <c r="O16" s="65" t="s">
        <v>334</v>
      </c>
      <c r="P16" s="65" t="s">
        <v>335</v>
      </c>
      <c r="Q16" s="65" t="s">
        <v>894</v>
      </c>
      <c r="R16" s="65" t="s">
        <v>915</v>
      </c>
      <c r="S16" s="65" t="s">
        <v>337</v>
      </c>
      <c r="T16" s="64" t="s">
        <v>338</v>
      </c>
      <c r="U16" s="63" t="s">
        <v>917</v>
      </c>
    </row>
    <row r="17" spans="2:21" s="1" customFormat="1" x14ac:dyDescent="0.3">
      <c r="B17" s="80">
        <v>44986</v>
      </c>
      <c r="C17" s="73"/>
      <c r="D17" s="56"/>
      <c r="E17" s="57"/>
      <c r="G17" s="88">
        <f t="shared" ref="G17:G56" si="0">$K$10</f>
        <v>0</v>
      </c>
      <c r="H17" s="89">
        <f t="shared" ref="H17:H56" si="1">$K$12</f>
        <v>0</v>
      </c>
      <c r="I17" s="90">
        <f t="shared" ref="I17:I56" si="2">$K$11</f>
        <v>44986</v>
      </c>
      <c r="J17" s="8"/>
      <c r="K17" s="8"/>
      <c r="L17" s="28">
        <f>COUNTIF(Marzo!$E$17:$E$39,$K$17:$K$56)</f>
        <v>0</v>
      </c>
      <c r="M17" s="8"/>
      <c r="N17" s="8"/>
      <c r="O17" s="32"/>
      <c r="P17" s="9"/>
      <c r="Q17" s="28">
        <f t="shared" ref="Q17:Q56" si="3">O17*L17</f>
        <v>0</v>
      </c>
      <c r="R17" s="34"/>
      <c r="S17" s="7" t="e">
        <f t="shared" ref="S17:S56" si="4">R17/Q17</f>
        <v>#DIV/0!</v>
      </c>
      <c r="T17" s="9"/>
      <c r="U17" s="12"/>
    </row>
    <row r="18" spans="2:21" s="1" customFormat="1" x14ac:dyDescent="0.3">
      <c r="B18" s="76">
        <v>44987</v>
      </c>
      <c r="C18" s="73"/>
      <c r="D18" s="56"/>
      <c r="E18" s="57"/>
      <c r="G18" s="88">
        <f t="shared" si="0"/>
        <v>0</v>
      </c>
      <c r="H18" s="89">
        <f t="shared" si="1"/>
        <v>0</v>
      </c>
      <c r="I18" s="90">
        <f t="shared" si="2"/>
        <v>44986</v>
      </c>
      <c r="J18" s="8"/>
      <c r="K18" s="8"/>
      <c r="L18" s="28">
        <f>COUNTIF(Marzo!$E$17:$E$39,$K$17:$K$56)</f>
        <v>0</v>
      </c>
      <c r="M18" s="8"/>
      <c r="N18" s="8"/>
      <c r="O18" s="32"/>
      <c r="P18" s="9"/>
      <c r="Q18" s="28">
        <f t="shared" si="3"/>
        <v>0</v>
      </c>
      <c r="R18" s="34"/>
      <c r="S18" s="7" t="e">
        <f t="shared" si="4"/>
        <v>#DIV/0!</v>
      </c>
      <c r="T18" s="9"/>
      <c r="U18" s="12"/>
    </row>
    <row r="19" spans="2:21" s="1" customFormat="1" x14ac:dyDescent="0.3">
      <c r="B19" s="76">
        <v>44988</v>
      </c>
      <c r="C19" s="73"/>
      <c r="D19" s="56"/>
      <c r="E19" s="57"/>
      <c r="G19" s="88">
        <f t="shared" si="0"/>
        <v>0</v>
      </c>
      <c r="H19" s="89">
        <f t="shared" si="1"/>
        <v>0</v>
      </c>
      <c r="I19" s="90">
        <f t="shared" si="2"/>
        <v>44986</v>
      </c>
      <c r="J19" s="8"/>
      <c r="K19" s="8"/>
      <c r="L19" s="28">
        <f>COUNTIF(Marzo!$E$17:$E$39,$K$17:$K$56)</f>
        <v>0</v>
      </c>
      <c r="M19" s="8"/>
      <c r="N19" s="8"/>
      <c r="O19" s="32"/>
      <c r="P19" s="9"/>
      <c r="Q19" s="28">
        <f t="shared" si="3"/>
        <v>0</v>
      </c>
      <c r="R19" s="34"/>
      <c r="S19" s="7" t="e">
        <f t="shared" si="4"/>
        <v>#DIV/0!</v>
      </c>
      <c r="T19" s="9"/>
      <c r="U19" s="12"/>
    </row>
    <row r="20" spans="2:21" s="1" customFormat="1" x14ac:dyDescent="0.3">
      <c r="B20" s="76">
        <v>44991</v>
      </c>
      <c r="C20" s="73"/>
      <c r="D20" s="56"/>
      <c r="E20" s="47"/>
      <c r="G20" s="88">
        <f t="shared" si="0"/>
        <v>0</v>
      </c>
      <c r="H20" s="89">
        <f t="shared" si="1"/>
        <v>0</v>
      </c>
      <c r="I20" s="90">
        <f t="shared" si="2"/>
        <v>44986</v>
      </c>
      <c r="J20" s="8"/>
      <c r="K20" s="8"/>
      <c r="L20" s="28">
        <f>COUNTIF(Marzo!$E$17:$E$39,$K$17:$K$56)</f>
        <v>0</v>
      </c>
      <c r="M20" s="8"/>
      <c r="N20" s="8"/>
      <c r="O20" s="32"/>
      <c r="P20" s="9"/>
      <c r="Q20" s="28">
        <f t="shared" si="3"/>
        <v>0</v>
      </c>
      <c r="R20" s="34"/>
      <c r="S20" s="7" t="e">
        <f t="shared" si="4"/>
        <v>#DIV/0!</v>
      </c>
      <c r="T20" s="9"/>
      <c r="U20" s="12"/>
    </row>
    <row r="21" spans="2:21" s="1" customFormat="1" x14ac:dyDescent="0.3">
      <c r="B21" s="76">
        <v>44992</v>
      </c>
      <c r="C21" s="73"/>
      <c r="D21" s="56"/>
      <c r="E21" s="57"/>
      <c r="G21" s="88">
        <f t="shared" si="0"/>
        <v>0</v>
      </c>
      <c r="H21" s="89">
        <f t="shared" si="1"/>
        <v>0</v>
      </c>
      <c r="I21" s="90">
        <f t="shared" si="2"/>
        <v>44986</v>
      </c>
      <c r="J21" s="8"/>
      <c r="K21" s="8"/>
      <c r="L21" s="28">
        <f>COUNTIF(Marzo!$E$17:$E$39,$K$17:$K$56)</f>
        <v>0</v>
      </c>
      <c r="M21" s="8"/>
      <c r="N21" s="8"/>
      <c r="O21" s="32"/>
      <c r="P21" s="9"/>
      <c r="Q21" s="28">
        <f t="shared" si="3"/>
        <v>0</v>
      </c>
      <c r="R21" s="34"/>
      <c r="S21" s="7" t="e">
        <f t="shared" si="4"/>
        <v>#DIV/0!</v>
      </c>
      <c r="T21" s="9"/>
      <c r="U21" s="12"/>
    </row>
    <row r="22" spans="2:21" s="1" customFormat="1" x14ac:dyDescent="0.3">
      <c r="B22" s="76">
        <v>44993</v>
      </c>
      <c r="C22" s="73"/>
      <c r="D22" s="56"/>
      <c r="E22" s="57"/>
      <c r="G22" s="88">
        <f t="shared" si="0"/>
        <v>0</v>
      </c>
      <c r="H22" s="89">
        <f t="shared" si="1"/>
        <v>0</v>
      </c>
      <c r="I22" s="90">
        <f t="shared" si="2"/>
        <v>44986</v>
      </c>
      <c r="J22" s="8"/>
      <c r="K22" s="8"/>
      <c r="L22" s="28">
        <f>COUNTIF(Marzo!$E$17:$E$39,$K$17:$K$56)</f>
        <v>0</v>
      </c>
      <c r="M22" s="8"/>
      <c r="N22" s="8"/>
      <c r="O22" s="32"/>
      <c r="P22" s="9"/>
      <c r="Q22" s="28">
        <f t="shared" si="3"/>
        <v>0</v>
      </c>
      <c r="R22" s="34"/>
      <c r="S22" s="7" t="e">
        <f t="shared" si="4"/>
        <v>#DIV/0!</v>
      </c>
      <c r="T22" s="9"/>
      <c r="U22" s="12"/>
    </row>
    <row r="23" spans="2:21" s="1" customFormat="1" x14ac:dyDescent="0.3">
      <c r="B23" s="76">
        <v>44994</v>
      </c>
      <c r="C23" s="73"/>
      <c r="D23" s="56"/>
      <c r="E23" s="57"/>
      <c r="G23" s="88">
        <f t="shared" si="0"/>
        <v>0</v>
      </c>
      <c r="H23" s="89">
        <f t="shared" si="1"/>
        <v>0</v>
      </c>
      <c r="I23" s="90">
        <f t="shared" si="2"/>
        <v>44986</v>
      </c>
      <c r="J23" s="8"/>
      <c r="K23" s="8"/>
      <c r="L23" s="28">
        <f>COUNTIF(Marzo!$E$17:$E$39,$K$17:$K$56)</f>
        <v>0</v>
      </c>
      <c r="M23" s="8"/>
      <c r="N23" s="8"/>
      <c r="O23" s="32"/>
      <c r="P23" s="9"/>
      <c r="Q23" s="28">
        <f t="shared" si="3"/>
        <v>0</v>
      </c>
      <c r="R23" s="34"/>
      <c r="S23" s="7" t="e">
        <f t="shared" si="4"/>
        <v>#DIV/0!</v>
      </c>
      <c r="T23" s="9"/>
      <c r="U23" s="12"/>
    </row>
    <row r="24" spans="2:21" s="1" customFormat="1" x14ac:dyDescent="0.3">
      <c r="B24" s="76">
        <v>44995</v>
      </c>
      <c r="C24" s="73"/>
      <c r="D24" s="56"/>
      <c r="E24" s="57"/>
      <c r="G24" s="88">
        <f t="shared" si="0"/>
        <v>0</v>
      </c>
      <c r="H24" s="89">
        <f t="shared" si="1"/>
        <v>0</v>
      </c>
      <c r="I24" s="90">
        <f t="shared" si="2"/>
        <v>44986</v>
      </c>
      <c r="J24" s="8"/>
      <c r="K24" s="8"/>
      <c r="L24" s="28">
        <f>COUNTIF(Marzo!$E$17:$E$39,$K$17:$K$56)</f>
        <v>0</v>
      </c>
      <c r="M24" s="8"/>
      <c r="N24" s="8"/>
      <c r="O24" s="32"/>
      <c r="P24" s="9"/>
      <c r="Q24" s="28">
        <f t="shared" si="3"/>
        <v>0</v>
      </c>
      <c r="R24" s="34"/>
      <c r="S24" s="7" t="e">
        <f t="shared" si="4"/>
        <v>#DIV/0!</v>
      </c>
      <c r="T24" s="9"/>
      <c r="U24" s="12"/>
    </row>
    <row r="25" spans="2:21" s="1" customFormat="1" x14ac:dyDescent="0.3">
      <c r="B25" s="76">
        <v>44998</v>
      </c>
      <c r="C25" s="73"/>
      <c r="D25" s="56"/>
      <c r="E25" s="57"/>
      <c r="G25" s="88">
        <f t="shared" si="0"/>
        <v>0</v>
      </c>
      <c r="H25" s="89">
        <f t="shared" si="1"/>
        <v>0</v>
      </c>
      <c r="I25" s="90">
        <f t="shared" si="2"/>
        <v>44986</v>
      </c>
      <c r="J25" s="8"/>
      <c r="K25" s="8"/>
      <c r="L25" s="28">
        <f>COUNTIF(Marzo!$E$17:$E$39,$K$17:$K$56)</f>
        <v>0</v>
      </c>
      <c r="M25" s="8"/>
      <c r="N25" s="8"/>
      <c r="O25" s="32"/>
      <c r="P25" s="9"/>
      <c r="Q25" s="28">
        <f t="shared" si="3"/>
        <v>0</v>
      </c>
      <c r="R25" s="34"/>
      <c r="S25" s="7" t="e">
        <f t="shared" si="4"/>
        <v>#DIV/0!</v>
      </c>
      <c r="T25" s="9"/>
      <c r="U25" s="12"/>
    </row>
    <row r="26" spans="2:21" s="1" customFormat="1" x14ac:dyDescent="0.3">
      <c r="B26" s="76">
        <v>44999</v>
      </c>
      <c r="C26" s="73"/>
      <c r="D26" s="56"/>
      <c r="E26" s="57"/>
      <c r="G26" s="88">
        <f t="shared" si="0"/>
        <v>0</v>
      </c>
      <c r="H26" s="89">
        <f t="shared" si="1"/>
        <v>0</v>
      </c>
      <c r="I26" s="90">
        <f t="shared" si="2"/>
        <v>44986</v>
      </c>
      <c r="J26" s="8"/>
      <c r="K26" s="8"/>
      <c r="L26" s="28">
        <f>COUNTIF(Marzo!$E$17:$E$39,$K$17:$K$56)</f>
        <v>0</v>
      </c>
      <c r="M26" s="8"/>
      <c r="N26" s="8"/>
      <c r="O26" s="32"/>
      <c r="P26" s="9"/>
      <c r="Q26" s="28">
        <f t="shared" si="3"/>
        <v>0</v>
      </c>
      <c r="R26" s="34"/>
      <c r="S26" s="7" t="e">
        <f t="shared" si="4"/>
        <v>#DIV/0!</v>
      </c>
      <c r="T26" s="9"/>
      <c r="U26" s="12"/>
    </row>
    <row r="27" spans="2:21" s="1" customFormat="1" x14ac:dyDescent="0.3">
      <c r="B27" s="76">
        <v>45000</v>
      </c>
      <c r="C27" s="73"/>
      <c r="D27" s="56"/>
      <c r="E27" s="47"/>
      <c r="G27" s="88">
        <f t="shared" si="0"/>
        <v>0</v>
      </c>
      <c r="H27" s="89">
        <f t="shared" si="1"/>
        <v>0</v>
      </c>
      <c r="I27" s="90">
        <f t="shared" si="2"/>
        <v>44986</v>
      </c>
      <c r="J27" s="8"/>
      <c r="K27" s="8"/>
      <c r="L27" s="28">
        <f>COUNTIF(Marzo!$E$17:$E$39,$K$17:$K$56)</f>
        <v>0</v>
      </c>
      <c r="M27" s="8"/>
      <c r="N27" s="8"/>
      <c r="O27" s="32"/>
      <c r="P27" s="9"/>
      <c r="Q27" s="28">
        <f t="shared" si="3"/>
        <v>0</v>
      </c>
      <c r="R27" s="34"/>
      <c r="S27" s="7" t="e">
        <f t="shared" si="4"/>
        <v>#DIV/0!</v>
      </c>
      <c r="T27" s="9"/>
      <c r="U27" s="12"/>
    </row>
    <row r="28" spans="2:21" s="1" customFormat="1" x14ac:dyDescent="0.3">
      <c r="B28" s="76">
        <v>45001</v>
      </c>
      <c r="C28" s="73"/>
      <c r="D28" s="56"/>
      <c r="E28" s="57"/>
      <c r="G28" s="88">
        <f t="shared" si="0"/>
        <v>0</v>
      </c>
      <c r="H28" s="89">
        <f t="shared" si="1"/>
        <v>0</v>
      </c>
      <c r="I28" s="90">
        <f t="shared" si="2"/>
        <v>44986</v>
      </c>
      <c r="J28" s="8"/>
      <c r="K28" s="8"/>
      <c r="L28" s="28">
        <f>COUNTIF(Marzo!$E$17:$E$39,$K$17:$K$56)</f>
        <v>0</v>
      </c>
      <c r="M28" s="8"/>
      <c r="N28" s="8"/>
      <c r="O28" s="32"/>
      <c r="P28" s="9"/>
      <c r="Q28" s="28">
        <f t="shared" si="3"/>
        <v>0</v>
      </c>
      <c r="R28" s="34"/>
      <c r="S28" s="7" t="e">
        <f t="shared" si="4"/>
        <v>#DIV/0!</v>
      </c>
      <c r="T28" s="9"/>
      <c r="U28" s="12"/>
    </row>
    <row r="29" spans="2:21" s="1" customFormat="1" x14ac:dyDescent="0.3">
      <c r="B29" s="76">
        <v>45002</v>
      </c>
      <c r="C29" s="73"/>
      <c r="D29" s="56"/>
      <c r="E29" s="57"/>
      <c r="G29" s="88">
        <f t="shared" si="0"/>
        <v>0</v>
      </c>
      <c r="H29" s="89">
        <f t="shared" si="1"/>
        <v>0</v>
      </c>
      <c r="I29" s="90">
        <f t="shared" si="2"/>
        <v>44986</v>
      </c>
      <c r="J29" s="8"/>
      <c r="K29" s="8"/>
      <c r="L29" s="28">
        <f>COUNTIF(Marzo!$E$17:$E$39,$K$17:$K$56)</f>
        <v>0</v>
      </c>
      <c r="M29" s="8"/>
      <c r="N29" s="8"/>
      <c r="O29" s="32"/>
      <c r="P29" s="9"/>
      <c r="Q29" s="28">
        <f t="shared" si="3"/>
        <v>0</v>
      </c>
      <c r="R29" s="34"/>
      <c r="S29" s="7" t="e">
        <f t="shared" si="4"/>
        <v>#DIV/0!</v>
      </c>
      <c r="T29" s="9"/>
      <c r="U29" s="12"/>
    </row>
    <row r="30" spans="2:21" s="1" customFormat="1" x14ac:dyDescent="0.3">
      <c r="B30" s="46">
        <v>45005</v>
      </c>
      <c r="C30" s="73"/>
      <c r="D30" s="56"/>
      <c r="E30" s="57"/>
      <c r="G30" s="88">
        <f t="shared" si="0"/>
        <v>0</v>
      </c>
      <c r="H30" s="89">
        <f t="shared" si="1"/>
        <v>0</v>
      </c>
      <c r="I30" s="90">
        <f t="shared" si="2"/>
        <v>44986</v>
      </c>
      <c r="J30" s="8"/>
      <c r="K30" s="8"/>
      <c r="L30" s="28">
        <f>COUNTIF(Marzo!$E$17:$E$39,$K$17:$K$56)</f>
        <v>0</v>
      </c>
      <c r="M30" s="8"/>
      <c r="N30" s="8"/>
      <c r="O30" s="32"/>
      <c r="P30" s="9"/>
      <c r="Q30" s="28">
        <f t="shared" si="3"/>
        <v>0</v>
      </c>
      <c r="R30" s="34"/>
      <c r="S30" s="7" t="e">
        <f t="shared" si="4"/>
        <v>#DIV/0!</v>
      </c>
      <c r="T30" s="9"/>
      <c r="U30" s="12"/>
    </row>
    <row r="31" spans="2:21" s="1" customFormat="1" x14ac:dyDescent="0.3">
      <c r="B31" s="46">
        <v>45006</v>
      </c>
      <c r="C31" s="73"/>
      <c r="D31" s="56"/>
      <c r="E31" s="57"/>
      <c r="G31" s="88">
        <f t="shared" si="0"/>
        <v>0</v>
      </c>
      <c r="H31" s="89">
        <f t="shared" si="1"/>
        <v>0</v>
      </c>
      <c r="I31" s="90">
        <f t="shared" si="2"/>
        <v>44986</v>
      </c>
      <c r="J31" s="8"/>
      <c r="K31" s="8"/>
      <c r="L31" s="28">
        <f>COUNTIF(Marzo!$E$17:$E$39,$K$17:$K$56)</f>
        <v>0</v>
      </c>
      <c r="M31" s="8"/>
      <c r="N31" s="8"/>
      <c r="O31" s="32"/>
      <c r="P31" s="9"/>
      <c r="Q31" s="28">
        <f t="shared" si="3"/>
        <v>0</v>
      </c>
      <c r="R31" s="34"/>
      <c r="S31" s="7" t="e">
        <f t="shared" si="4"/>
        <v>#DIV/0!</v>
      </c>
      <c r="T31" s="9"/>
      <c r="U31" s="12"/>
    </row>
    <row r="32" spans="2:21" s="1" customFormat="1" x14ac:dyDescent="0.3">
      <c r="B32" s="46">
        <v>45007</v>
      </c>
      <c r="C32" s="73"/>
      <c r="D32" s="56"/>
      <c r="E32" s="57"/>
      <c r="G32" s="88">
        <f t="shared" si="0"/>
        <v>0</v>
      </c>
      <c r="H32" s="89">
        <f t="shared" si="1"/>
        <v>0</v>
      </c>
      <c r="I32" s="90">
        <f t="shared" si="2"/>
        <v>44986</v>
      </c>
      <c r="J32" s="8"/>
      <c r="K32" s="8"/>
      <c r="L32" s="28">
        <f>COUNTIF(Marzo!$E$17:$E$39,$K$17:$K$56)</f>
        <v>0</v>
      </c>
      <c r="M32" s="8"/>
      <c r="N32" s="8"/>
      <c r="O32" s="32"/>
      <c r="P32" s="9"/>
      <c r="Q32" s="28">
        <f t="shared" si="3"/>
        <v>0</v>
      </c>
      <c r="R32" s="34"/>
      <c r="S32" s="7" t="e">
        <f t="shared" si="4"/>
        <v>#DIV/0!</v>
      </c>
      <c r="T32" s="9"/>
      <c r="U32" s="12"/>
    </row>
    <row r="33" spans="2:21" s="1" customFormat="1" x14ac:dyDescent="0.3">
      <c r="B33" s="46">
        <v>45008</v>
      </c>
      <c r="C33" s="73"/>
      <c r="D33" s="56"/>
      <c r="E33" s="47"/>
      <c r="G33" s="88">
        <f t="shared" si="0"/>
        <v>0</v>
      </c>
      <c r="H33" s="89">
        <f t="shared" si="1"/>
        <v>0</v>
      </c>
      <c r="I33" s="90">
        <f t="shared" si="2"/>
        <v>44986</v>
      </c>
      <c r="J33" s="8"/>
      <c r="K33" s="8"/>
      <c r="L33" s="28">
        <f>COUNTIF(Marzo!$E$17:$E$39,$K$17:$K$56)</f>
        <v>0</v>
      </c>
      <c r="M33" s="8"/>
      <c r="N33" s="8"/>
      <c r="O33" s="32"/>
      <c r="P33" s="9"/>
      <c r="Q33" s="28">
        <f t="shared" si="3"/>
        <v>0</v>
      </c>
      <c r="R33" s="34"/>
      <c r="S33" s="7" t="e">
        <f t="shared" si="4"/>
        <v>#DIV/0!</v>
      </c>
      <c r="T33" s="9"/>
      <c r="U33" s="12"/>
    </row>
    <row r="34" spans="2:21" s="1" customFormat="1" x14ac:dyDescent="0.3">
      <c r="B34" s="46">
        <v>45009</v>
      </c>
      <c r="C34" s="73"/>
      <c r="D34" s="56"/>
      <c r="E34" s="57"/>
      <c r="G34" s="88">
        <f t="shared" si="0"/>
        <v>0</v>
      </c>
      <c r="H34" s="89">
        <f t="shared" si="1"/>
        <v>0</v>
      </c>
      <c r="I34" s="90">
        <f t="shared" si="2"/>
        <v>44986</v>
      </c>
      <c r="J34" s="8"/>
      <c r="K34" s="8"/>
      <c r="L34" s="28">
        <f>COUNTIF(Marzo!$E$17:$E$39,$K$17:$K$56)</f>
        <v>0</v>
      </c>
      <c r="M34" s="8"/>
      <c r="N34" s="8"/>
      <c r="O34" s="32"/>
      <c r="P34" s="9"/>
      <c r="Q34" s="28">
        <f t="shared" si="3"/>
        <v>0</v>
      </c>
      <c r="R34" s="34"/>
      <c r="S34" s="7" t="e">
        <f t="shared" si="4"/>
        <v>#DIV/0!</v>
      </c>
      <c r="T34" s="9"/>
      <c r="U34" s="12"/>
    </row>
    <row r="35" spans="2:21" s="1" customFormat="1" x14ac:dyDescent="0.3">
      <c r="B35" s="46">
        <v>45012</v>
      </c>
      <c r="C35" s="73"/>
      <c r="D35" s="56"/>
      <c r="E35" s="57"/>
      <c r="G35" s="88">
        <f t="shared" si="0"/>
        <v>0</v>
      </c>
      <c r="H35" s="89">
        <f t="shared" si="1"/>
        <v>0</v>
      </c>
      <c r="I35" s="90">
        <f t="shared" si="2"/>
        <v>44986</v>
      </c>
      <c r="J35" s="8"/>
      <c r="K35" s="8"/>
      <c r="L35" s="28">
        <f>COUNTIF(Marzo!$E$17:$E$39,$K$17:$K$56)</f>
        <v>0</v>
      </c>
      <c r="M35" s="8"/>
      <c r="N35" s="8"/>
      <c r="O35" s="32"/>
      <c r="P35" s="9"/>
      <c r="Q35" s="28">
        <f t="shared" si="3"/>
        <v>0</v>
      </c>
      <c r="R35" s="34"/>
      <c r="S35" s="7" t="e">
        <f t="shared" si="4"/>
        <v>#DIV/0!</v>
      </c>
      <c r="T35" s="9"/>
      <c r="U35" s="12"/>
    </row>
    <row r="36" spans="2:21" s="1" customFormat="1" x14ac:dyDescent="0.3">
      <c r="B36" s="46">
        <v>45013</v>
      </c>
      <c r="C36" s="73"/>
      <c r="D36" s="56"/>
      <c r="E36" s="57"/>
      <c r="G36" s="88">
        <f t="shared" si="0"/>
        <v>0</v>
      </c>
      <c r="H36" s="89">
        <f t="shared" si="1"/>
        <v>0</v>
      </c>
      <c r="I36" s="90">
        <f t="shared" si="2"/>
        <v>44986</v>
      </c>
      <c r="J36" s="8"/>
      <c r="K36" s="8"/>
      <c r="L36" s="28">
        <f>COUNTIF(Marzo!$E$17:$E$39,$K$17:$K$56)</f>
        <v>0</v>
      </c>
      <c r="M36" s="8"/>
      <c r="N36" s="8"/>
      <c r="O36" s="32"/>
      <c r="P36" s="9"/>
      <c r="Q36" s="28">
        <f t="shared" si="3"/>
        <v>0</v>
      </c>
      <c r="R36" s="34"/>
      <c r="S36" s="7" t="e">
        <f t="shared" si="4"/>
        <v>#DIV/0!</v>
      </c>
      <c r="T36" s="9"/>
      <c r="U36" s="12"/>
    </row>
    <row r="37" spans="2:21" s="1" customFormat="1" x14ac:dyDescent="0.3">
      <c r="B37" s="46">
        <v>45014</v>
      </c>
      <c r="C37" s="73"/>
      <c r="D37" s="56"/>
      <c r="E37" s="57"/>
      <c r="G37" s="88">
        <f t="shared" si="0"/>
        <v>0</v>
      </c>
      <c r="H37" s="89">
        <f t="shared" si="1"/>
        <v>0</v>
      </c>
      <c r="I37" s="90">
        <f t="shared" si="2"/>
        <v>44986</v>
      </c>
      <c r="J37" s="8"/>
      <c r="K37" s="8"/>
      <c r="L37" s="28">
        <f>COUNTIF(Marzo!$E$17:$E$39,$K$17:$K$56)</f>
        <v>0</v>
      </c>
      <c r="M37" s="8"/>
      <c r="N37" s="8"/>
      <c r="O37" s="32"/>
      <c r="P37" s="9"/>
      <c r="Q37" s="28">
        <f t="shared" si="3"/>
        <v>0</v>
      </c>
      <c r="R37" s="34"/>
      <c r="S37" s="7" t="e">
        <f t="shared" si="4"/>
        <v>#DIV/0!</v>
      </c>
      <c r="T37" s="9"/>
      <c r="U37" s="12"/>
    </row>
    <row r="38" spans="2:21" s="1" customFormat="1" x14ac:dyDescent="0.3">
      <c r="B38" s="46">
        <v>45015</v>
      </c>
      <c r="C38" s="73"/>
      <c r="D38" s="56"/>
      <c r="E38" s="57"/>
      <c r="G38" s="88">
        <f t="shared" si="0"/>
        <v>0</v>
      </c>
      <c r="H38" s="89">
        <f t="shared" si="1"/>
        <v>0</v>
      </c>
      <c r="I38" s="90">
        <f t="shared" si="2"/>
        <v>44986</v>
      </c>
      <c r="J38" s="8"/>
      <c r="K38" s="8"/>
      <c r="L38" s="28">
        <f>COUNTIF(Marzo!$E$17:$E$39,$K$17:$K$56)</f>
        <v>0</v>
      </c>
      <c r="M38" s="8"/>
      <c r="N38" s="8"/>
      <c r="O38" s="32"/>
      <c r="P38" s="9"/>
      <c r="Q38" s="28">
        <f t="shared" si="3"/>
        <v>0</v>
      </c>
      <c r="R38" s="34"/>
      <c r="S38" s="7" t="e">
        <f t="shared" si="4"/>
        <v>#DIV/0!</v>
      </c>
      <c r="T38" s="9"/>
      <c r="U38" s="12"/>
    </row>
    <row r="39" spans="2:21" s="1" customFormat="1" ht="13.5" thickBot="1" x14ac:dyDescent="0.35">
      <c r="B39" s="60">
        <v>45016</v>
      </c>
      <c r="C39" s="73"/>
      <c r="D39" s="56"/>
      <c r="E39" s="57"/>
      <c r="G39" s="88">
        <f t="shared" si="0"/>
        <v>0</v>
      </c>
      <c r="H39" s="89">
        <f t="shared" si="1"/>
        <v>0</v>
      </c>
      <c r="I39" s="90">
        <f t="shared" si="2"/>
        <v>44986</v>
      </c>
      <c r="J39" s="8"/>
      <c r="K39" s="8"/>
      <c r="L39" s="28">
        <f>COUNTIF(Marzo!$E$17:$E$39,$K$17:$K$56)</f>
        <v>0</v>
      </c>
      <c r="M39" s="8"/>
      <c r="N39" s="8"/>
      <c r="O39" s="32"/>
      <c r="P39" s="9"/>
      <c r="Q39" s="28">
        <f t="shared" si="3"/>
        <v>0</v>
      </c>
      <c r="R39" s="34"/>
      <c r="S39" s="7" t="e">
        <f t="shared" si="4"/>
        <v>#DIV/0!</v>
      </c>
      <c r="T39" s="9"/>
      <c r="U39" s="12"/>
    </row>
    <row r="40" spans="2:21" s="1" customFormat="1" ht="13.5" thickBot="1" x14ac:dyDescent="0.35">
      <c r="B40" s="53" t="s">
        <v>908</v>
      </c>
      <c r="C40" s="55">
        <f>COUNT(B17:B39)</f>
        <v>23</v>
      </c>
      <c r="D40" s="62" t="s">
        <v>893</v>
      </c>
      <c r="E40" s="55">
        <f>COUNTIF(Marzo!$C$17:$C$39,"No")</f>
        <v>0</v>
      </c>
      <c r="G40" s="88">
        <f t="shared" si="0"/>
        <v>0</v>
      </c>
      <c r="H40" s="89">
        <f t="shared" si="1"/>
        <v>0</v>
      </c>
      <c r="I40" s="90">
        <f t="shared" si="2"/>
        <v>44986</v>
      </c>
      <c r="J40" s="8"/>
      <c r="K40" s="8"/>
      <c r="L40" s="28">
        <f>COUNTIF(Marzo!$E$17:$E$39,$K$17:$K$56)</f>
        <v>0</v>
      </c>
      <c r="M40" s="8"/>
      <c r="N40" s="8"/>
      <c r="O40" s="32"/>
      <c r="P40" s="9"/>
      <c r="Q40" s="28">
        <f t="shared" si="3"/>
        <v>0</v>
      </c>
      <c r="R40" s="34"/>
      <c r="S40" s="7" t="e">
        <f t="shared" si="4"/>
        <v>#DIV/0!</v>
      </c>
      <c r="T40" s="9"/>
      <c r="U40" s="12"/>
    </row>
    <row r="41" spans="2:21" s="1" customFormat="1" x14ac:dyDescent="0.3">
      <c r="B41" s="42"/>
      <c r="C41" s="42"/>
      <c r="D41" s="42"/>
      <c r="G41" s="88">
        <f t="shared" si="0"/>
        <v>0</v>
      </c>
      <c r="H41" s="89">
        <f t="shared" si="1"/>
        <v>0</v>
      </c>
      <c r="I41" s="90">
        <f t="shared" si="2"/>
        <v>44986</v>
      </c>
      <c r="J41" s="8"/>
      <c r="K41" s="8"/>
      <c r="L41" s="28">
        <f>COUNTIF(Marzo!$E$17:$E$39,$K$17:$K$56)</f>
        <v>0</v>
      </c>
      <c r="M41" s="8"/>
      <c r="N41" s="8"/>
      <c r="O41" s="32"/>
      <c r="P41" s="9"/>
      <c r="Q41" s="28">
        <f t="shared" si="3"/>
        <v>0</v>
      </c>
      <c r="R41" s="34"/>
      <c r="S41" s="7" t="e">
        <f t="shared" si="4"/>
        <v>#DIV/0!</v>
      </c>
      <c r="T41" s="9"/>
      <c r="U41" s="12"/>
    </row>
    <row r="42" spans="2:21" s="1" customFormat="1" x14ac:dyDescent="0.3">
      <c r="B42" s="42"/>
      <c r="C42" s="42"/>
      <c r="D42" s="42"/>
      <c r="G42" s="88">
        <f t="shared" si="0"/>
        <v>0</v>
      </c>
      <c r="H42" s="89">
        <f t="shared" si="1"/>
        <v>0</v>
      </c>
      <c r="I42" s="90">
        <f t="shared" si="2"/>
        <v>44986</v>
      </c>
      <c r="J42" s="8"/>
      <c r="K42" s="8"/>
      <c r="L42" s="28">
        <f>COUNTIF(Marzo!$E$17:$E$39,$K$17:$K$56)</f>
        <v>0</v>
      </c>
      <c r="M42" s="8"/>
      <c r="N42" s="8"/>
      <c r="O42" s="32"/>
      <c r="P42" s="9"/>
      <c r="Q42" s="28">
        <f t="shared" si="3"/>
        <v>0</v>
      </c>
      <c r="R42" s="34"/>
      <c r="S42" s="7" t="e">
        <f t="shared" si="4"/>
        <v>#DIV/0!</v>
      </c>
      <c r="T42" s="9"/>
      <c r="U42" s="12"/>
    </row>
    <row r="43" spans="2:21" s="1" customFormat="1" x14ac:dyDescent="0.3">
      <c r="B43" s="42"/>
      <c r="C43" s="42"/>
      <c r="D43" s="42"/>
      <c r="G43" s="88">
        <f t="shared" si="0"/>
        <v>0</v>
      </c>
      <c r="H43" s="89">
        <f t="shared" si="1"/>
        <v>0</v>
      </c>
      <c r="I43" s="90">
        <f t="shared" si="2"/>
        <v>44986</v>
      </c>
      <c r="J43" s="8"/>
      <c r="K43" s="8"/>
      <c r="L43" s="28">
        <f>COUNTIF(Marzo!$E$17:$E$39,$K$17:$K$56)</f>
        <v>0</v>
      </c>
      <c r="M43" s="8"/>
      <c r="N43" s="8"/>
      <c r="O43" s="32"/>
      <c r="P43" s="9"/>
      <c r="Q43" s="28">
        <f t="shared" si="3"/>
        <v>0</v>
      </c>
      <c r="R43" s="34"/>
      <c r="S43" s="7" t="e">
        <f t="shared" si="4"/>
        <v>#DIV/0!</v>
      </c>
      <c r="T43" s="9"/>
      <c r="U43" s="12"/>
    </row>
    <row r="44" spans="2:21" s="1" customFormat="1" x14ac:dyDescent="0.3">
      <c r="B44" s="42"/>
      <c r="C44" s="42"/>
      <c r="D44" s="42"/>
      <c r="G44" s="88">
        <f t="shared" si="0"/>
        <v>0</v>
      </c>
      <c r="H44" s="89">
        <f t="shared" si="1"/>
        <v>0</v>
      </c>
      <c r="I44" s="90">
        <f t="shared" si="2"/>
        <v>44986</v>
      </c>
      <c r="J44" s="8"/>
      <c r="K44" s="8"/>
      <c r="L44" s="28">
        <f>COUNTIF(Marzo!$E$17:$E$39,$K$17:$K$56)</f>
        <v>0</v>
      </c>
      <c r="M44" s="8"/>
      <c r="N44" s="8"/>
      <c r="O44" s="32"/>
      <c r="P44" s="9"/>
      <c r="Q44" s="28">
        <f t="shared" si="3"/>
        <v>0</v>
      </c>
      <c r="R44" s="34"/>
      <c r="S44" s="7" t="e">
        <f t="shared" si="4"/>
        <v>#DIV/0!</v>
      </c>
      <c r="T44" s="9"/>
      <c r="U44" s="12"/>
    </row>
    <row r="45" spans="2:21" s="1" customFormat="1" x14ac:dyDescent="0.3">
      <c r="B45" s="44"/>
      <c r="C45" s="42"/>
      <c r="D45" s="42"/>
      <c r="G45" s="88">
        <f t="shared" si="0"/>
        <v>0</v>
      </c>
      <c r="H45" s="89">
        <f t="shared" si="1"/>
        <v>0</v>
      </c>
      <c r="I45" s="90">
        <f t="shared" si="2"/>
        <v>44986</v>
      </c>
      <c r="J45" s="8"/>
      <c r="K45" s="8"/>
      <c r="L45" s="28">
        <f>COUNTIF(Marzo!$E$17:$E$39,$K$17:$K$56)</f>
        <v>0</v>
      </c>
      <c r="M45" s="8"/>
      <c r="N45" s="8"/>
      <c r="O45" s="32"/>
      <c r="P45" s="9"/>
      <c r="Q45" s="28">
        <f t="shared" si="3"/>
        <v>0</v>
      </c>
      <c r="R45" s="34"/>
      <c r="S45" s="7" t="e">
        <f t="shared" si="4"/>
        <v>#DIV/0!</v>
      </c>
      <c r="T45" s="9"/>
      <c r="U45" s="12"/>
    </row>
    <row r="46" spans="2:21" s="1" customFormat="1" x14ac:dyDescent="0.3">
      <c r="B46" s="44"/>
      <c r="C46" s="42"/>
      <c r="D46" s="42"/>
      <c r="G46" s="88">
        <f t="shared" si="0"/>
        <v>0</v>
      </c>
      <c r="H46" s="89">
        <f t="shared" si="1"/>
        <v>0</v>
      </c>
      <c r="I46" s="90">
        <f t="shared" si="2"/>
        <v>44986</v>
      </c>
      <c r="J46" s="8"/>
      <c r="K46" s="8"/>
      <c r="L46" s="28">
        <f>COUNTIF(Marzo!$E$17:$E$39,$K$17:$K$56)</f>
        <v>0</v>
      </c>
      <c r="M46" s="8"/>
      <c r="N46" s="8"/>
      <c r="O46" s="32"/>
      <c r="P46" s="9"/>
      <c r="Q46" s="28">
        <f t="shared" si="3"/>
        <v>0</v>
      </c>
      <c r="R46" s="34"/>
      <c r="S46" s="7" t="e">
        <f t="shared" si="4"/>
        <v>#DIV/0!</v>
      </c>
      <c r="T46" s="9"/>
      <c r="U46" s="12"/>
    </row>
    <row r="47" spans="2:21" s="1" customFormat="1" x14ac:dyDescent="0.3">
      <c r="B47" s="44"/>
      <c r="C47" s="42"/>
      <c r="D47" s="42"/>
      <c r="G47" s="88">
        <f t="shared" si="0"/>
        <v>0</v>
      </c>
      <c r="H47" s="89">
        <f t="shared" si="1"/>
        <v>0</v>
      </c>
      <c r="I47" s="90">
        <f t="shared" si="2"/>
        <v>44986</v>
      </c>
      <c r="J47" s="8"/>
      <c r="K47" s="8"/>
      <c r="L47" s="28">
        <f>COUNTIF(Marzo!$E$17:$E$39,$K$17:$K$56)</f>
        <v>0</v>
      </c>
      <c r="M47" s="8"/>
      <c r="N47" s="8"/>
      <c r="O47" s="32"/>
      <c r="P47" s="9"/>
      <c r="Q47" s="28">
        <f t="shared" si="3"/>
        <v>0</v>
      </c>
      <c r="R47" s="34"/>
      <c r="S47" s="7" t="e">
        <f t="shared" si="4"/>
        <v>#DIV/0!</v>
      </c>
      <c r="T47" s="9"/>
      <c r="U47" s="12"/>
    </row>
    <row r="48" spans="2:21" s="1" customFormat="1" x14ac:dyDescent="0.3">
      <c r="B48" s="44"/>
      <c r="C48" s="42"/>
      <c r="D48" s="42"/>
      <c r="G48" s="88">
        <f t="shared" si="0"/>
        <v>0</v>
      </c>
      <c r="H48" s="89">
        <f t="shared" si="1"/>
        <v>0</v>
      </c>
      <c r="I48" s="90">
        <f t="shared" si="2"/>
        <v>44986</v>
      </c>
      <c r="J48" s="8"/>
      <c r="K48" s="8"/>
      <c r="L48" s="28">
        <f>COUNTIF(Marzo!$E$17:$E$39,$K$17:$K$56)</f>
        <v>0</v>
      </c>
      <c r="M48" s="8"/>
      <c r="N48" s="8"/>
      <c r="O48" s="32"/>
      <c r="P48" s="9"/>
      <c r="Q48" s="28">
        <f t="shared" si="3"/>
        <v>0</v>
      </c>
      <c r="R48" s="34"/>
      <c r="S48" s="7" t="e">
        <f t="shared" si="4"/>
        <v>#DIV/0!</v>
      </c>
      <c r="T48" s="9"/>
      <c r="U48" s="12"/>
    </row>
    <row r="49" spans="2:21" s="1" customFormat="1" x14ac:dyDescent="0.3">
      <c r="B49" s="44"/>
      <c r="C49" s="42"/>
      <c r="D49" s="42"/>
      <c r="G49" s="88">
        <f t="shared" si="0"/>
        <v>0</v>
      </c>
      <c r="H49" s="89">
        <f t="shared" si="1"/>
        <v>0</v>
      </c>
      <c r="I49" s="90">
        <f t="shared" si="2"/>
        <v>44986</v>
      </c>
      <c r="J49" s="8"/>
      <c r="K49" s="8"/>
      <c r="L49" s="28">
        <f>COUNTIF(Marzo!$E$17:$E$39,$K$17:$K$56)</f>
        <v>0</v>
      </c>
      <c r="M49" s="8"/>
      <c r="N49" s="8"/>
      <c r="O49" s="32"/>
      <c r="P49" s="9"/>
      <c r="Q49" s="28">
        <f t="shared" si="3"/>
        <v>0</v>
      </c>
      <c r="R49" s="34"/>
      <c r="S49" s="7" t="e">
        <f t="shared" si="4"/>
        <v>#DIV/0!</v>
      </c>
      <c r="T49" s="9"/>
      <c r="U49" s="12"/>
    </row>
    <row r="50" spans="2:21" s="1" customFormat="1" x14ac:dyDescent="0.3">
      <c r="B50" s="44"/>
      <c r="C50" s="42"/>
      <c r="D50" s="42"/>
      <c r="G50" s="88">
        <f t="shared" si="0"/>
        <v>0</v>
      </c>
      <c r="H50" s="89">
        <f t="shared" si="1"/>
        <v>0</v>
      </c>
      <c r="I50" s="90">
        <f t="shared" si="2"/>
        <v>44986</v>
      </c>
      <c r="J50" s="8"/>
      <c r="K50" s="8"/>
      <c r="L50" s="28">
        <f>COUNTIF(Marzo!$E$17:$E$39,$K$17:$K$56)</f>
        <v>0</v>
      </c>
      <c r="M50" s="8"/>
      <c r="N50" s="8"/>
      <c r="O50" s="32"/>
      <c r="P50" s="9"/>
      <c r="Q50" s="28">
        <f t="shared" si="3"/>
        <v>0</v>
      </c>
      <c r="R50" s="34"/>
      <c r="S50" s="7" t="e">
        <f t="shared" si="4"/>
        <v>#DIV/0!</v>
      </c>
      <c r="T50" s="9"/>
      <c r="U50" s="12"/>
    </row>
    <row r="51" spans="2:21" s="1" customFormat="1" x14ac:dyDescent="0.3">
      <c r="B51" s="44"/>
      <c r="C51" s="42"/>
      <c r="D51" s="42"/>
      <c r="G51" s="88">
        <f t="shared" si="0"/>
        <v>0</v>
      </c>
      <c r="H51" s="89">
        <f t="shared" si="1"/>
        <v>0</v>
      </c>
      <c r="I51" s="90">
        <f t="shared" si="2"/>
        <v>44986</v>
      </c>
      <c r="J51" s="8"/>
      <c r="K51" s="8"/>
      <c r="L51" s="28">
        <f>COUNTIF(Marzo!$E$17:$E$39,$K$17:$K$56)</f>
        <v>0</v>
      </c>
      <c r="M51" s="8"/>
      <c r="N51" s="8"/>
      <c r="O51" s="32"/>
      <c r="P51" s="9"/>
      <c r="Q51" s="28">
        <f t="shared" si="3"/>
        <v>0</v>
      </c>
      <c r="R51" s="34"/>
      <c r="S51" s="7" t="e">
        <f t="shared" si="4"/>
        <v>#DIV/0!</v>
      </c>
      <c r="T51" s="9"/>
      <c r="U51" s="12"/>
    </row>
    <row r="52" spans="2:21" s="1" customFormat="1" x14ac:dyDescent="0.3">
      <c r="B52" s="44"/>
      <c r="C52" s="42"/>
      <c r="D52" s="42"/>
      <c r="G52" s="88">
        <f t="shared" si="0"/>
        <v>0</v>
      </c>
      <c r="H52" s="89">
        <f t="shared" si="1"/>
        <v>0</v>
      </c>
      <c r="I52" s="90">
        <f t="shared" si="2"/>
        <v>44986</v>
      </c>
      <c r="J52" s="8"/>
      <c r="K52" s="8"/>
      <c r="L52" s="28">
        <f>COUNTIF(Marzo!$E$17:$E$39,$K$17:$K$56)</f>
        <v>0</v>
      </c>
      <c r="M52" s="8"/>
      <c r="N52" s="8"/>
      <c r="O52" s="32"/>
      <c r="P52" s="9"/>
      <c r="Q52" s="28">
        <f t="shared" si="3"/>
        <v>0</v>
      </c>
      <c r="R52" s="34"/>
      <c r="S52" s="7" t="e">
        <f t="shared" si="4"/>
        <v>#DIV/0!</v>
      </c>
      <c r="T52" s="9"/>
      <c r="U52" s="12"/>
    </row>
    <row r="53" spans="2:21" s="1" customFormat="1" x14ac:dyDescent="0.3">
      <c r="B53" s="44"/>
      <c r="C53" s="42"/>
      <c r="D53" s="42"/>
      <c r="G53" s="88">
        <f t="shared" si="0"/>
        <v>0</v>
      </c>
      <c r="H53" s="89">
        <f t="shared" si="1"/>
        <v>0</v>
      </c>
      <c r="I53" s="90">
        <f t="shared" si="2"/>
        <v>44986</v>
      </c>
      <c r="J53" s="8"/>
      <c r="K53" s="8"/>
      <c r="L53" s="28">
        <f>COUNTIF(Marzo!$E$17:$E$39,$K$17:$K$56)</f>
        <v>0</v>
      </c>
      <c r="M53" s="8"/>
      <c r="N53" s="8"/>
      <c r="O53" s="32"/>
      <c r="P53" s="9"/>
      <c r="Q53" s="28">
        <f t="shared" si="3"/>
        <v>0</v>
      </c>
      <c r="R53" s="34"/>
      <c r="S53" s="7" t="e">
        <f t="shared" si="4"/>
        <v>#DIV/0!</v>
      </c>
      <c r="T53" s="9"/>
      <c r="U53" s="12"/>
    </row>
    <row r="54" spans="2:21" s="1" customFormat="1" x14ac:dyDescent="0.3">
      <c r="B54" s="44"/>
      <c r="C54" s="42"/>
      <c r="D54" s="42"/>
      <c r="G54" s="88">
        <f t="shared" si="0"/>
        <v>0</v>
      </c>
      <c r="H54" s="89">
        <f t="shared" si="1"/>
        <v>0</v>
      </c>
      <c r="I54" s="90">
        <f t="shared" si="2"/>
        <v>44986</v>
      </c>
      <c r="J54" s="8"/>
      <c r="K54" s="8"/>
      <c r="L54" s="28">
        <f>COUNTIF(Marzo!$E$17:$E$39,$K$17:$K$56)</f>
        <v>0</v>
      </c>
      <c r="M54" s="8"/>
      <c r="N54" s="8"/>
      <c r="O54" s="32"/>
      <c r="P54" s="9"/>
      <c r="Q54" s="28">
        <f t="shared" si="3"/>
        <v>0</v>
      </c>
      <c r="R54" s="34"/>
      <c r="S54" s="7" t="e">
        <f t="shared" si="4"/>
        <v>#DIV/0!</v>
      </c>
      <c r="T54" s="9"/>
      <c r="U54" s="12"/>
    </row>
    <row r="55" spans="2:21" s="1" customFormat="1" x14ac:dyDescent="0.3">
      <c r="B55" s="45"/>
      <c r="G55" s="88">
        <f t="shared" si="0"/>
        <v>0</v>
      </c>
      <c r="H55" s="89">
        <f t="shared" si="1"/>
        <v>0</v>
      </c>
      <c r="I55" s="90">
        <f t="shared" si="2"/>
        <v>44986</v>
      </c>
      <c r="J55" s="8"/>
      <c r="K55" s="8"/>
      <c r="L55" s="28">
        <f>COUNTIF(Marzo!$E$17:$E$39,$K$17:$K$56)</f>
        <v>0</v>
      </c>
      <c r="M55" s="8"/>
      <c r="N55" s="8"/>
      <c r="O55" s="32"/>
      <c r="P55" s="9"/>
      <c r="Q55" s="28">
        <f t="shared" si="3"/>
        <v>0</v>
      </c>
      <c r="R55" s="34"/>
      <c r="S55" s="7" t="e">
        <f t="shared" si="4"/>
        <v>#DIV/0!</v>
      </c>
      <c r="T55" s="9"/>
      <c r="U55" s="12"/>
    </row>
    <row r="56" spans="2:21" s="1" customFormat="1" ht="13.5" thickBot="1" x14ac:dyDescent="0.35">
      <c r="B56" s="45"/>
      <c r="G56" s="91">
        <f t="shared" si="0"/>
        <v>0</v>
      </c>
      <c r="H56" s="92">
        <f t="shared" si="1"/>
        <v>0</v>
      </c>
      <c r="I56" s="93">
        <f t="shared" si="2"/>
        <v>44986</v>
      </c>
      <c r="J56" s="10"/>
      <c r="K56" s="10"/>
      <c r="L56" s="31">
        <f>COUNTIF(Marzo!$E$17:$E$39,$K$17:$K$56)</f>
        <v>0</v>
      </c>
      <c r="M56" s="10"/>
      <c r="N56" s="10"/>
      <c r="O56" s="33"/>
      <c r="P56" s="11"/>
      <c r="Q56" s="31">
        <f t="shared" si="3"/>
        <v>0</v>
      </c>
      <c r="R56" s="35"/>
      <c r="S56" s="37" t="e">
        <f t="shared" si="4"/>
        <v>#DIV/0!</v>
      </c>
      <c r="T56" s="11"/>
      <c r="U56" s="13"/>
    </row>
    <row r="57" spans="2:21" s="1" customFormat="1" ht="14.75" customHeight="1" x14ac:dyDescent="0.3">
      <c r="B57" s="45"/>
    </row>
    <row r="58" spans="2:21" s="1" customFormat="1" x14ac:dyDescent="0.3">
      <c r="B58" s="45"/>
    </row>
    <row r="59" spans="2:21" s="1" customFormat="1" x14ac:dyDescent="0.3">
      <c r="B59" s="45"/>
    </row>
    <row r="60" spans="2:21" s="1" customFormat="1" x14ac:dyDescent="0.3">
      <c r="B60" s="45"/>
    </row>
    <row r="61" spans="2:21" s="1" customFormat="1" x14ac:dyDescent="0.3">
      <c r="B61" s="45"/>
    </row>
    <row r="62" spans="2:21" s="1" customFormat="1" x14ac:dyDescent="0.3"/>
    <row r="63" spans="2:21" s="1" customFormat="1" x14ac:dyDescent="0.3"/>
    <row r="64" spans="2:21" s="1" customFormat="1" x14ac:dyDescent="0.3"/>
    <row r="65" s="1" customFormat="1" x14ac:dyDescent="0.3"/>
    <row r="66" s="1" customFormat="1" x14ac:dyDescent="0.3"/>
    <row r="67" s="1" customFormat="1" x14ac:dyDescent="0.3"/>
    <row r="68" s="1" customFormat="1" x14ac:dyDescent="0.3"/>
    <row r="69" s="1" customFormat="1" x14ac:dyDescent="0.3"/>
    <row r="70" s="1" customFormat="1" x14ac:dyDescent="0.3"/>
    <row r="71" s="1" customFormat="1" x14ac:dyDescent="0.3"/>
    <row r="72" s="1" customFormat="1" x14ac:dyDescent="0.3"/>
    <row r="73" s="1" customFormat="1" x14ac:dyDescent="0.3"/>
    <row r="74" s="1" customFormat="1" x14ac:dyDescent="0.3"/>
    <row r="75" s="1" customFormat="1" x14ac:dyDescent="0.3"/>
    <row r="76" s="1" customFormat="1" x14ac:dyDescent="0.3"/>
    <row r="77" s="1" customFormat="1" x14ac:dyDescent="0.3"/>
    <row r="78" s="1" customFormat="1" x14ac:dyDescent="0.3"/>
    <row r="79" s="1" customFormat="1" x14ac:dyDescent="0.3"/>
    <row r="80" s="1" customFormat="1" x14ac:dyDescent="0.3"/>
    <row r="81" spans="28:58" s="1" customFormat="1" x14ac:dyDescent="0.3"/>
    <row r="82" spans="28:58" x14ac:dyDescent="0.3">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row>
  </sheetData>
  <sheetProtection algorithmName="SHA-512" hashValue="3Bu7nt4fCu5+UZiPXhn0KT618XonGSbFPwht7EWSeLJ6PE63Gd2sdJGzw+wFBSj3BLMBgwifoCyszRvYUPuKtQ==" saltValue="q99gN/+HuJDQuQk78ychAw==" spinCount="100000" sheet="1" objects="1" scenarios="1"/>
  <mergeCells count="7">
    <mergeCell ref="B15:E15"/>
    <mergeCell ref="I15:U15"/>
    <mergeCell ref="J4:K4"/>
    <mergeCell ref="J5:K5"/>
    <mergeCell ref="J6:K6"/>
    <mergeCell ref="J7:K7"/>
    <mergeCell ref="J8:K8"/>
  </mergeCells>
  <phoneticPr fontId="13" type="noConversion"/>
  <conditionalFormatting sqref="E41:E47">
    <cfRule type="duplicateValues" dxfId="9" priority="1"/>
  </conditionalFormatting>
  <dataValidations count="8">
    <dataValidation type="list" allowBlank="1" showInputMessage="1" showErrorMessage="1" sqref="E17:E39" xr:uid="{0ECE480B-2242-4FF4-BAEC-64873C71055B}">
      <formula1>INDIRECT($K$12)</formula1>
    </dataValidation>
    <dataValidation type="list" allowBlank="1" showInputMessage="1" showErrorMessage="1" sqref="M17:M56" xr:uid="{853668DB-9467-4B1F-A794-242D09E3ED53}">
      <formula1>INDIRECT(J17)</formula1>
    </dataValidation>
    <dataValidation type="list" allowBlank="1" showInputMessage="1" showErrorMessage="1" sqref="WUI983048 HW8 RS8 ABO8 ALK8 AVG8 BFC8 BOY8 BYU8 CIQ8 CSM8 DCI8 DME8 DWA8 EFW8 EPS8 EZO8 FJK8 FTG8 GDC8 GMY8 GWU8 HGQ8 HQM8 IAI8 IKE8 IUA8 JDW8 JNS8 JXO8 KHK8 KRG8 LBC8 LKY8 LUU8 MEQ8 MOM8 MYI8 NIE8 NSA8 OBW8 OLS8 OVO8 PFK8 PPG8 PZC8 QIY8 QSU8 RCQ8 RMM8 RWI8 SGE8 SQA8 SZW8 TJS8 TTO8 UDK8 UNG8 UXC8 VGY8 VQU8 WAQ8 WKM8 WUI8 T65544 HW65544 RS65544 ABO65544 ALK65544 AVG65544 BFC65544 BOY65544 BYU65544 CIQ65544 CSM65544 DCI65544 DME65544 DWA65544 EFW65544 EPS65544 EZO65544 FJK65544 FTG65544 GDC65544 GMY65544 GWU65544 HGQ65544 HQM65544 IAI65544 IKE65544 IUA65544 JDW65544 JNS65544 JXO65544 KHK65544 KRG65544 LBC65544 LKY65544 LUU65544 MEQ65544 MOM65544 MYI65544 NIE65544 NSA65544 OBW65544 OLS65544 OVO65544 PFK65544 PPG65544 PZC65544 QIY65544 QSU65544 RCQ65544 RMM65544 RWI65544 SGE65544 SQA65544 SZW65544 TJS65544 TTO65544 UDK65544 UNG65544 UXC65544 VGY65544 VQU65544 WAQ65544 WKM65544 WUI65544 T131080 HW131080 RS131080 ABO131080 ALK131080 AVG131080 BFC131080 BOY131080 BYU131080 CIQ131080 CSM131080 DCI131080 DME131080 DWA131080 EFW131080 EPS131080 EZO131080 FJK131080 FTG131080 GDC131080 GMY131080 GWU131080 HGQ131080 HQM131080 IAI131080 IKE131080 IUA131080 JDW131080 JNS131080 JXO131080 KHK131080 KRG131080 LBC131080 LKY131080 LUU131080 MEQ131080 MOM131080 MYI131080 NIE131080 NSA131080 OBW131080 OLS131080 OVO131080 PFK131080 PPG131080 PZC131080 QIY131080 QSU131080 RCQ131080 RMM131080 RWI131080 SGE131080 SQA131080 SZW131080 TJS131080 TTO131080 UDK131080 UNG131080 UXC131080 VGY131080 VQU131080 WAQ131080 WKM131080 WUI131080 T196616 HW196616 RS196616 ABO196616 ALK196616 AVG196616 BFC196616 BOY196616 BYU196616 CIQ196616 CSM196616 DCI196616 DME196616 DWA196616 EFW196616 EPS196616 EZO196616 FJK196616 FTG196616 GDC196616 GMY196616 GWU196616 HGQ196616 HQM196616 IAI196616 IKE196616 IUA196616 JDW196616 JNS196616 JXO196616 KHK196616 KRG196616 LBC196616 LKY196616 LUU196616 MEQ196616 MOM196616 MYI196616 NIE196616 NSA196616 OBW196616 OLS196616 OVO196616 PFK196616 PPG196616 PZC196616 QIY196616 QSU196616 RCQ196616 RMM196616 RWI196616 SGE196616 SQA196616 SZW196616 TJS196616 TTO196616 UDK196616 UNG196616 UXC196616 VGY196616 VQU196616 WAQ196616 WKM196616 WUI196616 T262152 HW262152 RS262152 ABO262152 ALK262152 AVG262152 BFC262152 BOY262152 BYU262152 CIQ262152 CSM262152 DCI262152 DME262152 DWA262152 EFW262152 EPS262152 EZO262152 FJK262152 FTG262152 GDC262152 GMY262152 GWU262152 HGQ262152 HQM262152 IAI262152 IKE262152 IUA262152 JDW262152 JNS262152 JXO262152 KHK262152 KRG262152 LBC262152 LKY262152 LUU262152 MEQ262152 MOM262152 MYI262152 NIE262152 NSA262152 OBW262152 OLS262152 OVO262152 PFK262152 PPG262152 PZC262152 QIY262152 QSU262152 RCQ262152 RMM262152 RWI262152 SGE262152 SQA262152 SZW262152 TJS262152 TTO262152 UDK262152 UNG262152 UXC262152 VGY262152 VQU262152 WAQ262152 WKM262152 WUI262152 T327688 HW327688 RS327688 ABO327688 ALK327688 AVG327688 BFC327688 BOY327688 BYU327688 CIQ327688 CSM327688 DCI327688 DME327688 DWA327688 EFW327688 EPS327688 EZO327688 FJK327688 FTG327688 GDC327688 GMY327688 GWU327688 HGQ327688 HQM327688 IAI327688 IKE327688 IUA327688 JDW327688 JNS327688 JXO327688 KHK327688 KRG327688 LBC327688 LKY327688 LUU327688 MEQ327688 MOM327688 MYI327688 NIE327688 NSA327688 OBW327688 OLS327688 OVO327688 PFK327688 PPG327688 PZC327688 QIY327688 QSU327688 RCQ327688 RMM327688 RWI327688 SGE327688 SQA327688 SZW327688 TJS327688 TTO327688 UDK327688 UNG327688 UXC327688 VGY327688 VQU327688 WAQ327688 WKM327688 WUI327688 T393224 HW393224 RS393224 ABO393224 ALK393224 AVG393224 BFC393224 BOY393224 BYU393224 CIQ393224 CSM393224 DCI393224 DME393224 DWA393224 EFW393224 EPS393224 EZO393224 FJK393224 FTG393224 GDC393224 GMY393224 GWU393224 HGQ393224 HQM393224 IAI393224 IKE393224 IUA393224 JDW393224 JNS393224 JXO393224 KHK393224 KRG393224 LBC393224 LKY393224 LUU393224 MEQ393224 MOM393224 MYI393224 NIE393224 NSA393224 OBW393224 OLS393224 OVO393224 PFK393224 PPG393224 PZC393224 QIY393224 QSU393224 RCQ393224 RMM393224 RWI393224 SGE393224 SQA393224 SZW393224 TJS393224 TTO393224 UDK393224 UNG393224 UXC393224 VGY393224 VQU393224 WAQ393224 WKM393224 WUI393224 T458760 HW458760 RS458760 ABO458760 ALK458760 AVG458760 BFC458760 BOY458760 BYU458760 CIQ458760 CSM458760 DCI458760 DME458760 DWA458760 EFW458760 EPS458760 EZO458760 FJK458760 FTG458760 GDC458760 GMY458760 GWU458760 HGQ458760 HQM458760 IAI458760 IKE458760 IUA458760 JDW458760 JNS458760 JXO458760 KHK458760 KRG458760 LBC458760 LKY458760 LUU458760 MEQ458760 MOM458760 MYI458760 NIE458760 NSA458760 OBW458760 OLS458760 OVO458760 PFK458760 PPG458760 PZC458760 QIY458760 QSU458760 RCQ458760 RMM458760 RWI458760 SGE458760 SQA458760 SZW458760 TJS458760 TTO458760 UDK458760 UNG458760 UXC458760 VGY458760 VQU458760 WAQ458760 WKM458760 WUI458760 T524296 HW524296 RS524296 ABO524296 ALK524296 AVG524296 BFC524296 BOY524296 BYU524296 CIQ524296 CSM524296 DCI524296 DME524296 DWA524296 EFW524296 EPS524296 EZO524296 FJK524296 FTG524296 GDC524296 GMY524296 GWU524296 HGQ524296 HQM524296 IAI524296 IKE524296 IUA524296 JDW524296 JNS524296 JXO524296 KHK524296 KRG524296 LBC524296 LKY524296 LUU524296 MEQ524296 MOM524296 MYI524296 NIE524296 NSA524296 OBW524296 OLS524296 OVO524296 PFK524296 PPG524296 PZC524296 QIY524296 QSU524296 RCQ524296 RMM524296 RWI524296 SGE524296 SQA524296 SZW524296 TJS524296 TTO524296 UDK524296 UNG524296 UXC524296 VGY524296 VQU524296 WAQ524296 WKM524296 WUI524296 T589832 HW589832 RS589832 ABO589832 ALK589832 AVG589832 BFC589832 BOY589832 BYU589832 CIQ589832 CSM589832 DCI589832 DME589832 DWA589832 EFW589832 EPS589832 EZO589832 FJK589832 FTG589832 GDC589832 GMY589832 GWU589832 HGQ589832 HQM589832 IAI589832 IKE589832 IUA589832 JDW589832 JNS589832 JXO589832 KHK589832 KRG589832 LBC589832 LKY589832 LUU589832 MEQ589832 MOM589832 MYI589832 NIE589832 NSA589832 OBW589832 OLS589832 OVO589832 PFK589832 PPG589832 PZC589832 QIY589832 QSU589832 RCQ589832 RMM589832 RWI589832 SGE589832 SQA589832 SZW589832 TJS589832 TTO589832 UDK589832 UNG589832 UXC589832 VGY589832 VQU589832 WAQ589832 WKM589832 WUI589832 T655368 HW655368 RS655368 ABO655368 ALK655368 AVG655368 BFC655368 BOY655368 BYU655368 CIQ655368 CSM655368 DCI655368 DME655368 DWA655368 EFW655368 EPS655368 EZO655368 FJK655368 FTG655368 GDC655368 GMY655368 GWU655368 HGQ655368 HQM655368 IAI655368 IKE655368 IUA655368 JDW655368 JNS655368 JXO655368 KHK655368 KRG655368 LBC655368 LKY655368 LUU655368 MEQ655368 MOM655368 MYI655368 NIE655368 NSA655368 OBW655368 OLS655368 OVO655368 PFK655368 PPG655368 PZC655368 QIY655368 QSU655368 RCQ655368 RMM655368 RWI655368 SGE655368 SQA655368 SZW655368 TJS655368 TTO655368 UDK655368 UNG655368 UXC655368 VGY655368 VQU655368 WAQ655368 WKM655368 WUI655368 T720904 HW720904 RS720904 ABO720904 ALK720904 AVG720904 BFC720904 BOY720904 BYU720904 CIQ720904 CSM720904 DCI720904 DME720904 DWA720904 EFW720904 EPS720904 EZO720904 FJK720904 FTG720904 GDC720904 GMY720904 GWU720904 HGQ720904 HQM720904 IAI720904 IKE720904 IUA720904 JDW720904 JNS720904 JXO720904 KHK720904 KRG720904 LBC720904 LKY720904 LUU720904 MEQ720904 MOM720904 MYI720904 NIE720904 NSA720904 OBW720904 OLS720904 OVO720904 PFK720904 PPG720904 PZC720904 QIY720904 QSU720904 RCQ720904 RMM720904 RWI720904 SGE720904 SQA720904 SZW720904 TJS720904 TTO720904 UDK720904 UNG720904 UXC720904 VGY720904 VQU720904 WAQ720904 WKM720904 WUI720904 T786440 HW786440 RS786440 ABO786440 ALK786440 AVG786440 BFC786440 BOY786440 BYU786440 CIQ786440 CSM786440 DCI786440 DME786440 DWA786440 EFW786440 EPS786440 EZO786440 FJK786440 FTG786440 GDC786440 GMY786440 GWU786440 HGQ786440 HQM786440 IAI786440 IKE786440 IUA786440 JDW786440 JNS786440 JXO786440 KHK786440 KRG786440 LBC786440 LKY786440 LUU786440 MEQ786440 MOM786440 MYI786440 NIE786440 NSA786440 OBW786440 OLS786440 OVO786440 PFK786440 PPG786440 PZC786440 QIY786440 QSU786440 RCQ786440 RMM786440 RWI786440 SGE786440 SQA786440 SZW786440 TJS786440 TTO786440 UDK786440 UNG786440 UXC786440 VGY786440 VQU786440 WAQ786440 WKM786440 WUI786440 T851976 HW851976 RS851976 ABO851976 ALK851976 AVG851976 BFC851976 BOY851976 BYU851976 CIQ851976 CSM851976 DCI851976 DME851976 DWA851976 EFW851976 EPS851976 EZO851976 FJK851976 FTG851976 GDC851976 GMY851976 GWU851976 HGQ851976 HQM851976 IAI851976 IKE851976 IUA851976 JDW851976 JNS851976 JXO851976 KHK851976 KRG851976 LBC851976 LKY851976 LUU851976 MEQ851976 MOM851976 MYI851976 NIE851976 NSA851976 OBW851976 OLS851976 OVO851976 PFK851976 PPG851976 PZC851976 QIY851976 QSU851976 RCQ851976 RMM851976 RWI851976 SGE851976 SQA851976 SZW851976 TJS851976 TTO851976 UDK851976 UNG851976 UXC851976 VGY851976 VQU851976 WAQ851976 WKM851976 WUI851976 T917512 HW917512 RS917512 ABO917512 ALK917512 AVG917512 BFC917512 BOY917512 BYU917512 CIQ917512 CSM917512 DCI917512 DME917512 DWA917512 EFW917512 EPS917512 EZO917512 FJK917512 FTG917512 GDC917512 GMY917512 GWU917512 HGQ917512 HQM917512 IAI917512 IKE917512 IUA917512 JDW917512 JNS917512 JXO917512 KHK917512 KRG917512 LBC917512 LKY917512 LUU917512 MEQ917512 MOM917512 MYI917512 NIE917512 NSA917512 OBW917512 OLS917512 OVO917512 PFK917512 PPG917512 PZC917512 QIY917512 QSU917512 RCQ917512 RMM917512 RWI917512 SGE917512 SQA917512 SZW917512 TJS917512 TTO917512 UDK917512 UNG917512 UXC917512 VGY917512 VQU917512 WAQ917512 WKM917512 WUI917512 T983048 HW983048 RS983048 ABO983048 ALK983048 AVG983048 BFC983048 BOY983048 BYU983048 CIQ983048 CSM983048 DCI983048 DME983048 DWA983048 EFW983048 EPS983048 EZO983048 FJK983048 FTG983048 GDC983048 GMY983048 GWU983048 HGQ983048 HQM983048 IAI983048 IKE983048 IUA983048 JDW983048 JNS983048 JXO983048 KHK983048 KRG983048 LBC983048 LKY983048 LUU983048 MEQ983048 MOM983048 MYI983048 NIE983048 NSA983048 OBW983048 OLS983048 OVO983048 PFK983048 PPG983048 PZC983048 QIY983048 QSU983048 RCQ983048 RMM983048 RWI983048 SGE983048 SQA983048 SZW983048 TJS983048 TTO983048 UDK983048 UNG983048 UXC983048 VGY983048 VQU983048 WAQ983048 WKM983048" xr:uid="{9581407C-83BC-42E5-A864-8427A80A793B}">
      <formula1>INDIRECT(#REF!)</formula1>
    </dataValidation>
    <dataValidation type="list" allowBlank="1" showInputMessage="1" showErrorMessage="1" sqref="WUN983082 IB42 RX42 ABT42 ALP42 AVL42 BFH42 BPD42 BYZ42 CIV42 CSR42 DCN42 DMJ42 DWF42 EGB42 EPX42 EZT42 FJP42 FTL42 GDH42 GND42 GWZ42 HGV42 HQR42 IAN42 IKJ42 IUF42 JEB42 JNX42 JXT42 KHP42 KRL42 LBH42 LLD42 LUZ42 MEV42 MOR42 MYN42 NIJ42 NSF42 OCB42 OLX42 OVT42 PFP42 PPL42 PZH42 QJD42 QSZ42 RCV42 RMR42 RWN42 SGJ42 SQF42 TAB42 TJX42 TTT42 UDP42 UNL42 UXH42 VHD42 VQZ42 WAV42 WKR42 WUN42 IB65578 RX65578 ABT65578 ALP65578 AVL65578 BFH65578 BPD65578 BYZ65578 CIV65578 CSR65578 DCN65578 DMJ65578 DWF65578 EGB65578 EPX65578 EZT65578 FJP65578 FTL65578 GDH65578 GND65578 GWZ65578 HGV65578 HQR65578 IAN65578 IKJ65578 IUF65578 JEB65578 JNX65578 JXT65578 KHP65578 KRL65578 LBH65578 LLD65578 LUZ65578 MEV65578 MOR65578 MYN65578 NIJ65578 NSF65578 OCB65578 OLX65578 OVT65578 PFP65578 PPL65578 PZH65578 QJD65578 QSZ65578 RCV65578 RMR65578 RWN65578 SGJ65578 SQF65578 TAB65578 TJX65578 TTT65578 UDP65578 UNL65578 UXH65578 VHD65578 VQZ65578 WAV65578 WKR65578 WUN65578 IB131114 RX131114 ABT131114 ALP131114 AVL131114 BFH131114 BPD131114 BYZ131114 CIV131114 CSR131114 DCN131114 DMJ131114 DWF131114 EGB131114 EPX131114 EZT131114 FJP131114 FTL131114 GDH131114 GND131114 GWZ131114 HGV131114 HQR131114 IAN131114 IKJ131114 IUF131114 JEB131114 JNX131114 JXT131114 KHP131114 KRL131114 LBH131114 LLD131114 LUZ131114 MEV131114 MOR131114 MYN131114 NIJ131114 NSF131114 OCB131114 OLX131114 OVT131114 PFP131114 PPL131114 PZH131114 QJD131114 QSZ131114 RCV131114 RMR131114 RWN131114 SGJ131114 SQF131114 TAB131114 TJX131114 TTT131114 UDP131114 UNL131114 UXH131114 VHD131114 VQZ131114 WAV131114 WKR131114 WUN131114 IB196650 RX196650 ABT196650 ALP196650 AVL196650 BFH196650 BPD196650 BYZ196650 CIV196650 CSR196650 DCN196650 DMJ196650 DWF196650 EGB196650 EPX196650 EZT196650 FJP196650 FTL196650 GDH196650 GND196650 GWZ196650 HGV196650 HQR196650 IAN196650 IKJ196650 IUF196650 JEB196650 JNX196650 JXT196650 KHP196650 KRL196650 LBH196650 LLD196650 LUZ196650 MEV196650 MOR196650 MYN196650 NIJ196650 NSF196650 OCB196650 OLX196650 OVT196650 PFP196650 PPL196650 PZH196650 QJD196650 QSZ196650 RCV196650 RMR196650 RWN196650 SGJ196650 SQF196650 TAB196650 TJX196650 TTT196650 UDP196650 UNL196650 UXH196650 VHD196650 VQZ196650 WAV196650 WKR196650 WUN196650 IB262186 RX262186 ABT262186 ALP262186 AVL262186 BFH262186 BPD262186 BYZ262186 CIV262186 CSR262186 DCN262186 DMJ262186 DWF262186 EGB262186 EPX262186 EZT262186 FJP262186 FTL262186 GDH262186 GND262186 GWZ262186 HGV262186 HQR262186 IAN262186 IKJ262186 IUF262186 JEB262186 JNX262186 JXT262186 KHP262186 KRL262186 LBH262186 LLD262186 LUZ262186 MEV262186 MOR262186 MYN262186 NIJ262186 NSF262186 OCB262186 OLX262186 OVT262186 PFP262186 PPL262186 PZH262186 QJD262186 QSZ262186 RCV262186 RMR262186 RWN262186 SGJ262186 SQF262186 TAB262186 TJX262186 TTT262186 UDP262186 UNL262186 UXH262186 VHD262186 VQZ262186 WAV262186 WKR262186 WUN262186 IB327722 RX327722 ABT327722 ALP327722 AVL327722 BFH327722 BPD327722 BYZ327722 CIV327722 CSR327722 DCN327722 DMJ327722 DWF327722 EGB327722 EPX327722 EZT327722 FJP327722 FTL327722 GDH327722 GND327722 GWZ327722 HGV327722 HQR327722 IAN327722 IKJ327722 IUF327722 JEB327722 JNX327722 JXT327722 KHP327722 KRL327722 LBH327722 LLD327722 LUZ327722 MEV327722 MOR327722 MYN327722 NIJ327722 NSF327722 OCB327722 OLX327722 OVT327722 PFP327722 PPL327722 PZH327722 QJD327722 QSZ327722 RCV327722 RMR327722 RWN327722 SGJ327722 SQF327722 TAB327722 TJX327722 TTT327722 UDP327722 UNL327722 UXH327722 VHD327722 VQZ327722 WAV327722 WKR327722 WUN327722 IB393258 RX393258 ABT393258 ALP393258 AVL393258 BFH393258 BPD393258 BYZ393258 CIV393258 CSR393258 DCN393258 DMJ393258 DWF393258 EGB393258 EPX393258 EZT393258 FJP393258 FTL393258 GDH393258 GND393258 GWZ393258 HGV393258 HQR393258 IAN393258 IKJ393258 IUF393258 JEB393258 JNX393258 JXT393258 KHP393258 KRL393258 LBH393258 LLD393258 LUZ393258 MEV393258 MOR393258 MYN393258 NIJ393258 NSF393258 OCB393258 OLX393258 OVT393258 PFP393258 PPL393258 PZH393258 QJD393258 QSZ393258 RCV393258 RMR393258 RWN393258 SGJ393258 SQF393258 TAB393258 TJX393258 TTT393258 UDP393258 UNL393258 UXH393258 VHD393258 VQZ393258 WAV393258 WKR393258 WUN393258 IB458794 RX458794 ABT458794 ALP458794 AVL458794 BFH458794 BPD458794 BYZ458794 CIV458794 CSR458794 DCN458794 DMJ458794 DWF458794 EGB458794 EPX458794 EZT458794 FJP458794 FTL458794 GDH458794 GND458794 GWZ458794 HGV458794 HQR458794 IAN458794 IKJ458794 IUF458794 JEB458794 JNX458794 JXT458794 KHP458794 KRL458794 LBH458794 LLD458794 LUZ458794 MEV458794 MOR458794 MYN458794 NIJ458794 NSF458794 OCB458794 OLX458794 OVT458794 PFP458794 PPL458794 PZH458794 QJD458794 QSZ458794 RCV458794 RMR458794 RWN458794 SGJ458794 SQF458794 TAB458794 TJX458794 TTT458794 UDP458794 UNL458794 UXH458794 VHD458794 VQZ458794 WAV458794 WKR458794 WUN458794 IB524330 RX524330 ABT524330 ALP524330 AVL524330 BFH524330 BPD524330 BYZ524330 CIV524330 CSR524330 DCN524330 DMJ524330 DWF524330 EGB524330 EPX524330 EZT524330 FJP524330 FTL524330 GDH524330 GND524330 GWZ524330 HGV524330 HQR524330 IAN524330 IKJ524330 IUF524330 JEB524330 JNX524330 JXT524330 KHP524330 KRL524330 LBH524330 LLD524330 LUZ524330 MEV524330 MOR524330 MYN524330 NIJ524330 NSF524330 OCB524330 OLX524330 OVT524330 PFP524330 PPL524330 PZH524330 QJD524330 QSZ524330 RCV524330 RMR524330 RWN524330 SGJ524330 SQF524330 TAB524330 TJX524330 TTT524330 UDP524330 UNL524330 UXH524330 VHD524330 VQZ524330 WAV524330 WKR524330 WUN524330 IB589866 RX589866 ABT589866 ALP589866 AVL589866 BFH589866 BPD589866 BYZ589866 CIV589866 CSR589866 DCN589866 DMJ589866 DWF589866 EGB589866 EPX589866 EZT589866 FJP589866 FTL589866 GDH589866 GND589866 GWZ589866 HGV589866 HQR589866 IAN589866 IKJ589866 IUF589866 JEB589866 JNX589866 JXT589866 KHP589866 KRL589866 LBH589866 LLD589866 LUZ589866 MEV589866 MOR589866 MYN589866 NIJ589866 NSF589866 OCB589866 OLX589866 OVT589866 PFP589866 PPL589866 PZH589866 QJD589866 QSZ589866 RCV589866 RMR589866 RWN589866 SGJ589866 SQF589866 TAB589866 TJX589866 TTT589866 UDP589866 UNL589866 UXH589866 VHD589866 VQZ589866 WAV589866 WKR589866 WUN589866 IB655402 RX655402 ABT655402 ALP655402 AVL655402 BFH655402 BPD655402 BYZ655402 CIV655402 CSR655402 DCN655402 DMJ655402 DWF655402 EGB655402 EPX655402 EZT655402 FJP655402 FTL655402 GDH655402 GND655402 GWZ655402 HGV655402 HQR655402 IAN655402 IKJ655402 IUF655402 JEB655402 JNX655402 JXT655402 KHP655402 KRL655402 LBH655402 LLD655402 LUZ655402 MEV655402 MOR655402 MYN655402 NIJ655402 NSF655402 OCB655402 OLX655402 OVT655402 PFP655402 PPL655402 PZH655402 QJD655402 QSZ655402 RCV655402 RMR655402 RWN655402 SGJ655402 SQF655402 TAB655402 TJX655402 TTT655402 UDP655402 UNL655402 UXH655402 VHD655402 VQZ655402 WAV655402 WKR655402 WUN655402 IB720938 RX720938 ABT720938 ALP720938 AVL720938 BFH720938 BPD720938 BYZ720938 CIV720938 CSR720938 DCN720938 DMJ720938 DWF720938 EGB720938 EPX720938 EZT720938 FJP720938 FTL720938 GDH720938 GND720938 GWZ720938 HGV720938 HQR720938 IAN720938 IKJ720938 IUF720938 JEB720938 JNX720938 JXT720938 KHP720938 KRL720938 LBH720938 LLD720938 LUZ720938 MEV720938 MOR720938 MYN720938 NIJ720938 NSF720938 OCB720938 OLX720938 OVT720938 PFP720938 PPL720938 PZH720938 QJD720938 QSZ720938 RCV720938 RMR720938 RWN720938 SGJ720938 SQF720938 TAB720938 TJX720938 TTT720938 UDP720938 UNL720938 UXH720938 VHD720938 VQZ720938 WAV720938 WKR720938 WUN720938 IB786474 RX786474 ABT786474 ALP786474 AVL786474 BFH786474 BPD786474 BYZ786474 CIV786474 CSR786474 DCN786474 DMJ786474 DWF786474 EGB786474 EPX786474 EZT786474 FJP786474 FTL786474 GDH786474 GND786474 GWZ786474 HGV786474 HQR786474 IAN786474 IKJ786474 IUF786474 JEB786474 JNX786474 JXT786474 KHP786474 KRL786474 LBH786474 LLD786474 LUZ786474 MEV786474 MOR786474 MYN786474 NIJ786474 NSF786474 OCB786474 OLX786474 OVT786474 PFP786474 PPL786474 PZH786474 QJD786474 QSZ786474 RCV786474 RMR786474 RWN786474 SGJ786474 SQF786474 TAB786474 TJX786474 TTT786474 UDP786474 UNL786474 UXH786474 VHD786474 VQZ786474 WAV786474 WKR786474 WUN786474 IB852010 RX852010 ABT852010 ALP852010 AVL852010 BFH852010 BPD852010 BYZ852010 CIV852010 CSR852010 DCN852010 DMJ852010 DWF852010 EGB852010 EPX852010 EZT852010 FJP852010 FTL852010 GDH852010 GND852010 GWZ852010 HGV852010 HQR852010 IAN852010 IKJ852010 IUF852010 JEB852010 JNX852010 JXT852010 KHP852010 KRL852010 LBH852010 LLD852010 LUZ852010 MEV852010 MOR852010 MYN852010 NIJ852010 NSF852010 OCB852010 OLX852010 OVT852010 PFP852010 PPL852010 PZH852010 QJD852010 QSZ852010 RCV852010 RMR852010 RWN852010 SGJ852010 SQF852010 TAB852010 TJX852010 TTT852010 UDP852010 UNL852010 UXH852010 VHD852010 VQZ852010 WAV852010 WKR852010 WUN852010 IB917546 RX917546 ABT917546 ALP917546 AVL917546 BFH917546 BPD917546 BYZ917546 CIV917546 CSR917546 DCN917546 DMJ917546 DWF917546 EGB917546 EPX917546 EZT917546 FJP917546 FTL917546 GDH917546 GND917546 GWZ917546 HGV917546 HQR917546 IAN917546 IKJ917546 IUF917546 JEB917546 JNX917546 JXT917546 KHP917546 KRL917546 LBH917546 LLD917546 LUZ917546 MEV917546 MOR917546 MYN917546 NIJ917546 NSF917546 OCB917546 OLX917546 OVT917546 PFP917546 PPL917546 PZH917546 QJD917546 QSZ917546 RCV917546 RMR917546 RWN917546 SGJ917546 SQF917546 TAB917546 TJX917546 TTT917546 UDP917546 UNL917546 UXH917546 VHD917546 VQZ917546 WAV917546 WKR917546 WUN917546 IB983082 RX983082 ABT983082 ALP983082 AVL983082 BFH983082 BPD983082 BYZ983082 CIV983082 CSR983082 DCN983082 DMJ983082 DWF983082 EGB983082 EPX983082 EZT983082 FJP983082 FTL983082 GDH983082 GND983082 GWZ983082 HGV983082 HQR983082 IAN983082 IKJ983082 IUF983082 JEB983082 JNX983082 JXT983082 KHP983082 KRL983082 LBH983082 LLD983082 LUZ983082 MEV983082 MOR983082 MYN983082 NIJ983082 NSF983082 OCB983082 OLX983082 OVT983082 PFP983082 PPL983082 PZH983082 QJD983082 QSZ983082 RCV983082 RMR983082 RWN983082 SGJ983082 SQF983082 TAB983082 TJX983082 TTT983082 UDP983082 UNL983082 UXH983082 VHD983082 VQZ983082 WAV983082 WKR983082" xr:uid="{3DDF09D8-BF31-4CD7-9FBD-54F40F3B4F3E}">
      <formula1>$I$35:$J$35</formula1>
    </dataValidation>
    <dataValidation type="list" allowBlank="1" showInputMessage="1" showErrorMessage="1" sqref="WUH983048 HV8 RR8 ABN8 ALJ8 AVF8 BFB8 BOX8 BYT8 CIP8 CSL8 DCH8 DMD8 DVZ8 EFV8 EPR8 EZN8 FJJ8 FTF8 GDB8 GMX8 GWT8 HGP8 HQL8 IAH8 IKD8 ITZ8 JDV8 JNR8 JXN8 KHJ8 KRF8 LBB8 LKX8 LUT8 MEP8 MOL8 MYH8 NID8 NRZ8 OBV8 OLR8 OVN8 PFJ8 PPF8 PZB8 QIX8 QST8 RCP8 RML8 RWH8 SGD8 SPZ8 SZV8 TJR8 TTN8 UDJ8 UNF8 UXB8 VGX8 VQT8 WAP8 WKL8 WUH8 Q65544:S65544 HV65544 RR65544 ABN65544 ALJ65544 AVF65544 BFB65544 BOX65544 BYT65544 CIP65544 CSL65544 DCH65544 DMD65544 DVZ65544 EFV65544 EPR65544 EZN65544 FJJ65544 FTF65544 GDB65544 GMX65544 GWT65544 HGP65544 HQL65544 IAH65544 IKD65544 ITZ65544 JDV65544 JNR65544 JXN65544 KHJ65544 KRF65544 LBB65544 LKX65544 LUT65544 MEP65544 MOL65544 MYH65544 NID65544 NRZ65544 OBV65544 OLR65544 OVN65544 PFJ65544 PPF65544 PZB65544 QIX65544 QST65544 RCP65544 RML65544 RWH65544 SGD65544 SPZ65544 SZV65544 TJR65544 TTN65544 UDJ65544 UNF65544 UXB65544 VGX65544 VQT65544 WAP65544 WKL65544 WUH65544 Q131080:S131080 HV131080 RR131080 ABN131080 ALJ131080 AVF131080 BFB131080 BOX131080 BYT131080 CIP131080 CSL131080 DCH131080 DMD131080 DVZ131080 EFV131080 EPR131080 EZN131080 FJJ131080 FTF131080 GDB131080 GMX131080 GWT131080 HGP131080 HQL131080 IAH131080 IKD131080 ITZ131080 JDV131080 JNR131080 JXN131080 KHJ131080 KRF131080 LBB131080 LKX131080 LUT131080 MEP131080 MOL131080 MYH131080 NID131080 NRZ131080 OBV131080 OLR131080 OVN131080 PFJ131080 PPF131080 PZB131080 QIX131080 QST131080 RCP131080 RML131080 RWH131080 SGD131080 SPZ131080 SZV131080 TJR131080 TTN131080 UDJ131080 UNF131080 UXB131080 VGX131080 VQT131080 WAP131080 WKL131080 WUH131080 Q196616:S196616 HV196616 RR196616 ABN196616 ALJ196616 AVF196616 BFB196616 BOX196616 BYT196616 CIP196616 CSL196616 DCH196616 DMD196616 DVZ196616 EFV196616 EPR196616 EZN196616 FJJ196616 FTF196616 GDB196616 GMX196616 GWT196616 HGP196616 HQL196616 IAH196616 IKD196616 ITZ196616 JDV196616 JNR196616 JXN196616 KHJ196616 KRF196616 LBB196616 LKX196616 LUT196616 MEP196616 MOL196616 MYH196616 NID196616 NRZ196616 OBV196616 OLR196616 OVN196616 PFJ196616 PPF196616 PZB196616 QIX196616 QST196616 RCP196616 RML196616 RWH196616 SGD196616 SPZ196616 SZV196616 TJR196616 TTN196616 UDJ196616 UNF196616 UXB196616 VGX196616 VQT196616 WAP196616 WKL196616 WUH196616 Q262152:S262152 HV262152 RR262152 ABN262152 ALJ262152 AVF262152 BFB262152 BOX262152 BYT262152 CIP262152 CSL262152 DCH262152 DMD262152 DVZ262152 EFV262152 EPR262152 EZN262152 FJJ262152 FTF262152 GDB262152 GMX262152 GWT262152 HGP262152 HQL262152 IAH262152 IKD262152 ITZ262152 JDV262152 JNR262152 JXN262152 KHJ262152 KRF262152 LBB262152 LKX262152 LUT262152 MEP262152 MOL262152 MYH262152 NID262152 NRZ262152 OBV262152 OLR262152 OVN262152 PFJ262152 PPF262152 PZB262152 QIX262152 QST262152 RCP262152 RML262152 RWH262152 SGD262152 SPZ262152 SZV262152 TJR262152 TTN262152 UDJ262152 UNF262152 UXB262152 VGX262152 VQT262152 WAP262152 WKL262152 WUH262152 Q327688:S327688 HV327688 RR327688 ABN327688 ALJ327688 AVF327688 BFB327688 BOX327688 BYT327688 CIP327688 CSL327688 DCH327688 DMD327688 DVZ327688 EFV327688 EPR327688 EZN327688 FJJ327688 FTF327688 GDB327688 GMX327688 GWT327688 HGP327688 HQL327688 IAH327688 IKD327688 ITZ327688 JDV327688 JNR327688 JXN327688 KHJ327688 KRF327688 LBB327688 LKX327688 LUT327688 MEP327688 MOL327688 MYH327688 NID327688 NRZ327688 OBV327688 OLR327688 OVN327688 PFJ327688 PPF327688 PZB327688 QIX327688 QST327688 RCP327688 RML327688 RWH327688 SGD327688 SPZ327688 SZV327688 TJR327688 TTN327688 UDJ327688 UNF327688 UXB327688 VGX327688 VQT327688 WAP327688 WKL327688 WUH327688 Q393224:S393224 HV393224 RR393224 ABN393224 ALJ393224 AVF393224 BFB393224 BOX393224 BYT393224 CIP393224 CSL393224 DCH393224 DMD393224 DVZ393224 EFV393224 EPR393224 EZN393224 FJJ393224 FTF393224 GDB393224 GMX393224 GWT393224 HGP393224 HQL393224 IAH393224 IKD393224 ITZ393224 JDV393224 JNR393224 JXN393224 KHJ393224 KRF393224 LBB393224 LKX393224 LUT393224 MEP393224 MOL393224 MYH393224 NID393224 NRZ393224 OBV393224 OLR393224 OVN393224 PFJ393224 PPF393224 PZB393224 QIX393224 QST393224 RCP393224 RML393224 RWH393224 SGD393224 SPZ393224 SZV393224 TJR393224 TTN393224 UDJ393224 UNF393224 UXB393224 VGX393224 VQT393224 WAP393224 WKL393224 WUH393224 Q458760:S458760 HV458760 RR458760 ABN458760 ALJ458760 AVF458760 BFB458760 BOX458760 BYT458760 CIP458760 CSL458760 DCH458760 DMD458760 DVZ458760 EFV458760 EPR458760 EZN458760 FJJ458760 FTF458760 GDB458760 GMX458760 GWT458760 HGP458760 HQL458760 IAH458760 IKD458760 ITZ458760 JDV458760 JNR458760 JXN458760 KHJ458760 KRF458760 LBB458760 LKX458760 LUT458760 MEP458760 MOL458760 MYH458760 NID458760 NRZ458760 OBV458760 OLR458760 OVN458760 PFJ458760 PPF458760 PZB458760 QIX458760 QST458760 RCP458760 RML458760 RWH458760 SGD458760 SPZ458760 SZV458760 TJR458760 TTN458760 UDJ458760 UNF458760 UXB458760 VGX458760 VQT458760 WAP458760 WKL458760 WUH458760 Q524296:S524296 HV524296 RR524296 ABN524296 ALJ524296 AVF524296 BFB524296 BOX524296 BYT524296 CIP524296 CSL524296 DCH524296 DMD524296 DVZ524296 EFV524296 EPR524296 EZN524296 FJJ524296 FTF524296 GDB524296 GMX524296 GWT524296 HGP524296 HQL524296 IAH524296 IKD524296 ITZ524296 JDV524296 JNR524296 JXN524296 KHJ524296 KRF524296 LBB524296 LKX524296 LUT524296 MEP524296 MOL524296 MYH524296 NID524296 NRZ524296 OBV524296 OLR524296 OVN524296 PFJ524296 PPF524296 PZB524296 QIX524296 QST524296 RCP524296 RML524296 RWH524296 SGD524296 SPZ524296 SZV524296 TJR524296 TTN524296 UDJ524296 UNF524296 UXB524296 VGX524296 VQT524296 WAP524296 WKL524296 WUH524296 Q589832:S589832 HV589832 RR589832 ABN589832 ALJ589832 AVF589832 BFB589832 BOX589832 BYT589832 CIP589832 CSL589832 DCH589832 DMD589832 DVZ589832 EFV589832 EPR589832 EZN589832 FJJ589832 FTF589832 GDB589832 GMX589832 GWT589832 HGP589832 HQL589832 IAH589832 IKD589832 ITZ589832 JDV589832 JNR589832 JXN589832 KHJ589832 KRF589832 LBB589832 LKX589832 LUT589832 MEP589832 MOL589832 MYH589832 NID589832 NRZ589832 OBV589832 OLR589832 OVN589832 PFJ589832 PPF589832 PZB589832 QIX589832 QST589832 RCP589832 RML589832 RWH589832 SGD589832 SPZ589832 SZV589832 TJR589832 TTN589832 UDJ589832 UNF589832 UXB589832 VGX589832 VQT589832 WAP589832 WKL589832 WUH589832 Q655368:S655368 HV655368 RR655368 ABN655368 ALJ655368 AVF655368 BFB655368 BOX655368 BYT655368 CIP655368 CSL655368 DCH655368 DMD655368 DVZ655368 EFV655368 EPR655368 EZN655368 FJJ655368 FTF655368 GDB655368 GMX655368 GWT655368 HGP655368 HQL655368 IAH655368 IKD655368 ITZ655368 JDV655368 JNR655368 JXN655368 KHJ655368 KRF655368 LBB655368 LKX655368 LUT655368 MEP655368 MOL655368 MYH655368 NID655368 NRZ655368 OBV655368 OLR655368 OVN655368 PFJ655368 PPF655368 PZB655368 QIX655368 QST655368 RCP655368 RML655368 RWH655368 SGD655368 SPZ655368 SZV655368 TJR655368 TTN655368 UDJ655368 UNF655368 UXB655368 VGX655368 VQT655368 WAP655368 WKL655368 WUH655368 Q720904:S720904 HV720904 RR720904 ABN720904 ALJ720904 AVF720904 BFB720904 BOX720904 BYT720904 CIP720904 CSL720904 DCH720904 DMD720904 DVZ720904 EFV720904 EPR720904 EZN720904 FJJ720904 FTF720904 GDB720904 GMX720904 GWT720904 HGP720904 HQL720904 IAH720904 IKD720904 ITZ720904 JDV720904 JNR720904 JXN720904 KHJ720904 KRF720904 LBB720904 LKX720904 LUT720904 MEP720904 MOL720904 MYH720904 NID720904 NRZ720904 OBV720904 OLR720904 OVN720904 PFJ720904 PPF720904 PZB720904 QIX720904 QST720904 RCP720904 RML720904 RWH720904 SGD720904 SPZ720904 SZV720904 TJR720904 TTN720904 UDJ720904 UNF720904 UXB720904 VGX720904 VQT720904 WAP720904 WKL720904 WUH720904 Q786440:S786440 HV786440 RR786440 ABN786440 ALJ786440 AVF786440 BFB786440 BOX786440 BYT786440 CIP786440 CSL786440 DCH786440 DMD786440 DVZ786440 EFV786440 EPR786440 EZN786440 FJJ786440 FTF786440 GDB786440 GMX786440 GWT786440 HGP786440 HQL786440 IAH786440 IKD786440 ITZ786440 JDV786440 JNR786440 JXN786440 KHJ786440 KRF786440 LBB786440 LKX786440 LUT786440 MEP786440 MOL786440 MYH786440 NID786440 NRZ786440 OBV786440 OLR786440 OVN786440 PFJ786440 PPF786440 PZB786440 QIX786440 QST786440 RCP786440 RML786440 RWH786440 SGD786440 SPZ786440 SZV786440 TJR786440 TTN786440 UDJ786440 UNF786440 UXB786440 VGX786440 VQT786440 WAP786440 WKL786440 WUH786440 Q851976:S851976 HV851976 RR851976 ABN851976 ALJ851976 AVF851976 BFB851976 BOX851976 BYT851976 CIP851976 CSL851976 DCH851976 DMD851976 DVZ851976 EFV851976 EPR851976 EZN851976 FJJ851976 FTF851976 GDB851976 GMX851976 GWT851976 HGP851976 HQL851976 IAH851976 IKD851976 ITZ851976 JDV851976 JNR851976 JXN851976 KHJ851976 KRF851976 LBB851976 LKX851976 LUT851976 MEP851976 MOL851976 MYH851976 NID851976 NRZ851976 OBV851976 OLR851976 OVN851976 PFJ851976 PPF851976 PZB851976 QIX851976 QST851976 RCP851976 RML851976 RWH851976 SGD851976 SPZ851976 SZV851976 TJR851976 TTN851976 UDJ851976 UNF851976 UXB851976 VGX851976 VQT851976 WAP851976 WKL851976 WUH851976 Q917512:S917512 HV917512 RR917512 ABN917512 ALJ917512 AVF917512 BFB917512 BOX917512 BYT917512 CIP917512 CSL917512 DCH917512 DMD917512 DVZ917512 EFV917512 EPR917512 EZN917512 FJJ917512 FTF917512 GDB917512 GMX917512 GWT917512 HGP917512 HQL917512 IAH917512 IKD917512 ITZ917512 JDV917512 JNR917512 JXN917512 KHJ917512 KRF917512 LBB917512 LKX917512 LUT917512 MEP917512 MOL917512 MYH917512 NID917512 NRZ917512 OBV917512 OLR917512 OVN917512 PFJ917512 PPF917512 PZB917512 QIX917512 QST917512 RCP917512 RML917512 RWH917512 SGD917512 SPZ917512 SZV917512 TJR917512 TTN917512 UDJ917512 UNF917512 UXB917512 VGX917512 VQT917512 WAP917512 WKL917512 WUH917512 Q983048:S983048 HV983048 RR983048 ABN983048 ALJ983048 AVF983048 BFB983048 BOX983048 BYT983048 CIP983048 CSL983048 DCH983048 DMD983048 DVZ983048 EFV983048 EPR983048 EZN983048 FJJ983048 FTF983048 GDB983048 GMX983048 GWT983048 HGP983048 HQL983048 IAH983048 IKD983048 ITZ983048 JDV983048 JNR983048 JXN983048 KHJ983048 KRF983048 LBB983048 LKX983048 LUT983048 MEP983048 MOL983048 MYH983048 NID983048 NRZ983048 OBV983048 OLR983048 OVN983048 PFJ983048 PPF983048 PZB983048 QIX983048 QST983048 RCP983048 RML983048 RWH983048 SGD983048 SPZ983048 SZV983048 TJR983048 TTN983048 UDJ983048 UNF983048 UXB983048 VGX983048 VQT983048 WAP983048 WKL983048 HS17:HS18 WUE983057:WUE983058 RO17:RO18 ABK17:ABK18 ALG17:ALG18 AVC17:AVC18 BEY17:BEY18 BOU17:BOU18 BYQ17:BYQ18 CIM17:CIM18 CSI17:CSI18 DCE17:DCE18 DMA17:DMA18 DVW17:DVW18 EFS17:EFS18 EPO17:EPO18 EZK17:EZK18 FJG17:FJG18 FTC17:FTC18 GCY17:GCY18 GMU17:GMU18 GWQ17:GWQ18 HGM17:HGM18 HQI17:HQI18 IAE17:IAE18 IKA17:IKA18 ITW17:ITW18 JDS17:JDS18 JNO17:JNO18 JXK17:JXK18 KHG17:KHG18 KRC17:KRC18 LAY17:LAY18 LKU17:LKU18 LUQ17:LUQ18 MEM17:MEM18 MOI17:MOI18 MYE17:MYE18 NIA17:NIA18 NRW17:NRW18 OBS17:OBS18 OLO17:OLO18 OVK17:OVK18 PFG17:PFG18 PPC17:PPC18 PYY17:PYY18 QIU17:QIU18 QSQ17:QSQ18 RCM17:RCM18 RMI17:RMI18 RWE17:RWE18 SGA17:SGA18 SPW17:SPW18 SZS17:SZS18 TJO17:TJO18 TTK17:TTK18 UDG17:UDG18 UNC17:UNC18 UWY17:UWY18 VGU17:VGU18 VQQ17:VQQ18 WAM17:WAM18 WKI17:WKI18 WUE17:WUE18 J65553:J65554 HS65553:HS65554 RO65553:RO65554 ABK65553:ABK65554 ALG65553:ALG65554 AVC65553:AVC65554 BEY65553:BEY65554 BOU65553:BOU65554 BYQ65553:BYQ65554 CIM65553:CIM65554 CSI65553:CSI65554 DCE65553:DCE65554 DMA65553:DMA65554 DVW65553:DVW65554 EFS65553:EFS65554 EPO65553:EPO65554 EZK65553:EZK65554 FJG65553:FJG65554 FTC65553:FTC65554 GCY65553:GCY65554 GMU65553:GMU65554 GWQ65553:GWQ65554 HGM65553:HGM65554 HQI65553:HQI65554 IAE65553:IAE65554 IKA65553:IKA65554 ITW65553:ITW65554 JDS65553:JDS65554 JNO65553:JNO65554 JXK65553:JXK65554 KHG65553:KHG65554 KRC65553:KRC65554 LAY65553:LAY65554 LKU65553:LKU65554 LUQ65553:LUQ65554 MEM65553:MEM65554 MOI65553:MOI65554 MYE65553:MYE65554 NIA65553:NIA65554 NRW65553:NRW65554 OBS65553:OBS65554 OLO65553:OLO65554 OVK65553:OVK65554 PFG65553:PFG65554 PPC65553:PPC65554 PYY65553:PYY65554 QIU65553:QIU65554 QSQ65553:QSQ65554 RCM65553:RCM65554 RMI65553:RMI65554 RWE65553:RWE65554 SGA65553:SGA65554 SPW65553:SPW65554 SZS65553:SZS65554 TJO65553:TJO65554 TTK65553:TTK65554 UDG65553:UDG65554 UNC65553:UNC65554 UWY65553:UWY65554 VGU65553:VGU65554 VQQ65553:VQQ65554 WAM65553:WAM65554 WKI65553:WKI65554 WUE65553:WUE65554 J131089:J131090 HS131089:HS131090 RO131089:RO131090 ABK131089:ABK131090 ALG131089:ALG131090 AVC131089:AVC131090 BEY131089:BEY131090 BOU131089:BOU131090 BYQ131089:BYQ131090 CIM131089:CIM131090 CSI131089:CSI131090 DCE131089:DCE131090 DMA131089:DMA131090 DVW131089:DVW131090 EFS131089:EFS131090 EPO131089:EPO131090 EZK131089:EZK131090 FJG131089:FJG131090 FTC131089:FTC131090 GCY131089:GCY131090 GMU131089:GMU131090 GWQ131089:GWQ131090 HGM131089:HGM131090 HQI131089:HQI131090 IAE131089:IAE131090 IKA131089:IKA131090 ITW131089:ITW131090 JDS131089:JDS131090 JNO131089:JNO131090 JXK131089:JXK131090 KHG131089:KHG131090 KRC131089:KRC131090 LAY131089:LAY131090 LKU131089:LKU131090 LUQ131089:LUQ131090 MEM131089:MEM131090 MOI131089:MOI131090 MYE131089:MYE131090 NIA131089:NIA131090 NRW131089:NRW131090 OBS131089:OBS131090 OLO131089:OLO131090 OVK131089:OVK131090 PFG131089:PFG131090 PPC131089:PPC131090 PYY131089:PYY131090 QIU131089:QIU131090 QSQ131089:QSQ131090 RCM131089:RCM131090 RMI131089:RMI131090 RWE131089:RWE131090 SGA131089:SGA131090 SPW131089:SPW131090 SZS131089:SZS131090 TJO131089:TJO131090 TTK131089:TTK131090 UDG131089:UDG131090 UNC131089:UNC131090 UWY131089:UWY131090 VGU131089:VGU131090 VQQ131089:VQQ131090 WAM131089:WAM131090 WKI131089:WKI131090 WUE131089:WUE131090 J196625:J196626 HS196625:HS196626 RO196625:RO196626 ABK196625:ABK196626 ALG196625:ALG196626 AVC196625:AVC196626 BEY196625:BEY196626 BOU196625:BOU196626 BYQ196625:BYQ196626 CIM196625:CIM196626 CSI196625:CSI196626 DCE196625:DCE196626 DMA196625:DMA196626 DVW196625:DVW196626 EFS196625:EFS196626 EPO196625:EPO196626 EZK196625:EZK196626 FJG196625:FJG196626 FTC196625:FTC196626 GCY196625:GCY196626 GMU196625:GMU196626 GWQ196625:GWQ196626 HGM196625:HGM196626 HQI196625:HQI196626 IAE196625:IAE196626 IKA196625:IKA196626 ITW196625:ITW196626 JDS196625:JDS196626 JNO196625:JNO196626 JXK196625:JXK196626 KHG196625:KHG196626 KRC196625:KRC196626 LAY196625:LAY196626 LKU196625:LKU196626 LUQ196625:LUQ196626 MEM196625:MEM196626 MOI196625:MOI196626 MYE196625:MYE196626 NIA196625:NIA196626 NRW196625:NRW196626 OBS196625:OBS196626 OLO196625:OLO196626 OVK196625:OVK196626 PFG196625:PFG196626 PPC196625:PPC196626 PYY196625:PYY196626 QIU196625:QIU196626 QSQ196625:QSQ196626 RCM196625:RCM196626 RMI196625:RMI196626 RWE196625:RWE196626 SGA196625:SGA196626 SPW196625:SPW196626 SZS196625:SZS196626 TJO196625:TJO196626 TTK196625:TTK196626 UDG196625:UDG196626 UNC196625:UNC196626 UWY196625:UWY196626 VGU196625:VGU196626 VQQ196625:VQQ196626 WAM196625:WAM196626 WKI196625:WKI196626 WUE196625:WUE196626 J262161:J262162 HS262161:HS262162 RO262161:RO262162 ABK262161:ABK262162 ALG262161:ALG262162 AVC262161:AVC262162 BEY262161:BEY262162 BOU262161:BOU262162 BYQ262161:BYQ262162 CIM262161:CIM262162 CSI262161:CSI262162 DCE262161:DCE262162 DMA262161:DMA262162 DVW262161:DVW262162 EFS262161:EFS262162 EPO262161:EPO262162 EZK262161:EZK262162 FJG262161:FJG262162 FTC262161:FTC262162 GCY262161:GCY262162 GMU262161:GMU262162 GWQ262161:GWQ262162 HGM262161:HGM262162 HQI262161:HQI262162 IAE262161:IAE262162 IKA262161:IKA262162 ITW262161:ITW262162 JDS262161:JDS262162 JNO262161:JNO262162 JXK262161:JXK262162 KHG262161:KHG262162 KRC262161:KRC262162 LAY262161:LAY262162 LKU262161:LKU262162 LUQ262161:LUQ262162 MEM262161:MEM262162 MOI262161:MOI262162 MYE262161:MYE262162 NIA262161:NIA262162 NRW262161:NRW262162 OBS262161:OBS262162 OLO262161:OLO262162 OVK262161:OVK262162 PFG262161:PFG262162 PPC262161:PPC262162 PYY262161:PYY262162 QIU262161:QIU262162 QSQ262161:QSQ262162 RCM262161:RCM262162 RMI262161:RMI262162 RWE262161:RWE262162 SGA262161:SGA262162 SPW262161:SPW262162 SZS262161:SZS262162 TJO262161:TJO262162 TTK262161:TTK262162 UDG262161:UDG262162 UNC262161:UNC262162 UWY262161:UWY262162 VGU262161:VGU262162 VQQ262161:VQQ262162 WAM262161:WAM262162 WKI262161:WKI262162 WUE262161:WUE262162 J327697:J327698 HS327697:HS327698 RO327697:RO327698 ABK327697:ABK327698 ALG327697:ALG327698 AVC327697:AVC327698 BEY327697:BEY327698 BOU327697:BOU327698 BYQ327697:BYQ327698 CIM327697:CIM327698 CSI327697:CSI327698 DCE327697:DCE327698 DMA327697:DMA327698 DVW327697:DVW327698 EFS327697:EFS327698 EPO327697:EPO327698 EZK327697:EZK327698 FJG327697:FJG327698 FTC327697:FTC327698 GCY327697:GCY327698 GMU327697:GMU327698 GWQ327697:GWQ327698 HGM327697:HGM327698 HQI327697:HQI327698 IAE327697:IAE327698 IKA327697:IKA327698 ITW327697:ITW327698 JDS327697:JDS327698 JNO327697:JNO327698 JXK327697:JXK327698 KHG327697:KHG327698 KRC327697:KRC327698 LAY327697:LAY327698 LKU327697:LKU327698 LUQ327697:LUQ327698 MEM327697:MEM327698 MOI327697:MOI327698 MYE327697:MYE327698 NIA327697:NIA327698 NRW327697:NRW327698 OBS327697:OBS327698 OLO327697:OLO327698 OVK327697:OVK327698 PFG327697:PFG327698 PPC327697:PPC327698 PYY327697:PYY327698 QIU327697:QIU327698 QSQ327697:QSQ327698 RCM327697:RCM327698 RMI327697:RMI327698 RWE327697:RWE327698 SGA327697:SGA327698 SPW327697:SPW327698 SZS327697:SZS327698 TJO327697:TJO327698 TTK327697:TTK327698 UDG327697:UDG327698 UNC327697:UNC327698 UWY327697:UWY327698 VGU327697:VGU327698 VQQ327697:VQQ327698 WAM327697:WAM327698 WKI327697:WKI327698 WUE327697:WUE327698 J393233:J393234 HS393233:HS393234 RO393233:RO393234 ABK393233:ABK393234 ALG393233:ALG393234 AVC393233:AVC393234 BEY393233:BEY393234 BOU393233:BOU393234 BYQ393233:BYQ393234 CIM393233:CIM393234 CSI393233:CSI393234 DCE393233:DCE393234 DMA393233:DMA393234 DVW393233:DVW393234 EFS393233:EFS393234 EPO393233:EPO393234 EZK393233:EZK393234 FJG393233:FJG393234 FTC393233:FTC393234 GCY393233:GCY393234 GMU393233:GMU393234 GWQ393233:GWQ393234 HGM393233:HGM393234 HQI393233:HQI393234 IAE393233:IAE393234 IKA393233:IKA393234 ITW393233:ITW393234 JDS393233:JDS393234 JNO393233:JNO393234 JXK393233:JXK393234 KHG393233:KHG393234 KRC393233:KRC393234 LAY393233:LAY393234 LKU393233:LKU393234 LUQ393233:LUQ393234 MEM393233:MEM393234 MOI393233:MOI393234 MYE393233:MYE393234 NIA393233:NIA393234 NRW393233:NRW393234 OBS393233:OBS393234 OLO393233:OLO393234 OVK393233:OVK393234 PFG393233:PFG393234 PPC393233:PPC393234 PYY393233:PYY393234 QIU393233:QIU393234 QSQ393233:QSQ393234 RCM393233:RCM393234 RMI393233:RMI393234 RWE393233:RWE393234 SGA393233:SGA393234 SPW393233:SPW393234 SZS393233:SZS393234 TJO393233:TJO393234 TTK393233:TTK393234 UDG393233:UDG393234 UNC393233:UNC393234 UWY393233:UWY393234 VGU393233:VGU393234 VQQ393233:VQQ393234 WAM393233:WAM393234 WKI393233:WKI393234 WUE393233:WUE393234 J458769:J458770 HS458769:HS458770 RO458769:RO458770 ABK458769:ABK458770 ALG458769:ALG458770 AVC458769:AVC458770 BEY458769:BEY458770 BOU458769:BOU458770 BYQ458769:BYQ458770 CIM458769:CIM458770 CSI458769:CSI458770 DCE458769:DCE458770 DMA458769:DMA458770 DVW458769:DVW458770 EFS458769:EFS458770 EPO458769:EPO458770 EZK458769:EZK458770 FJG458769:FJG458770 FTC458769:FTC458770 GCY458769:GCY458770 GMU458769:GMU458770 GWQ458769:GWQ458770 HGM458769:HGM458770 HQI458769:HQI458770 IAE458769:IAE458770 IKA458769:IKA458770 ITW458769:ITW458770 JDS458769:JDS458770 JNO458769:JNO458770 JXK458769:JXK458770 KHG458769:KHG458770 KRC458769:KRC458770 LAY458769:LAY458770 LKU458769:LKU458770 LUQ458769:LUQ458770 MEM458769:MEM458770 MOI458769:MOI458770 MYE458769:MYE458770 NIA458769:NIA458770 NRW458769:NRW458770 OBS458769:OBS458770 OLO458769:OLO458770 OVK458769:OVK458770 PFG458769:PFG458770 PPC458769:PPC458770 PYY458769:PYY458770 QIU458769:QIU458770 QSQ458769:QSQ458770 RCM458769:RCM458770 RMI458769:RMI458770 RWE458769:RWE458770 SGA458769:SGA458770 SPW458769:SPW458770 SZS458769:SZS458770 TJO458769:TJO458770 TTK458769:TTK458770 UDG458769:UDG458770 UNC458769:UNC458770 UWY458769:UWY458770 VGU458769:VGU458770 VQQ458769:VQQ458770 WAM458769:WAM458770 WKI458769:WKI458770 WUE458769:WUE458770 J524305:J524306 HS524305:HS524306 RO524305:RO524306 ABK524305:ABK524306 ALG524305:ALG524306 AVC524305:AVC524306 BEY524305:BEY524306 BOU524305:BOU524306 BYQ524305:BYQ524306 CIM524305:CIM524306 CSI524305:CSI524306 DCE524305:DCE524306 DMA524305:DMA524306 DVW524305:DVW524306 EFS524305:EFS524306 EPO524305:EPO524306 EZK524305:EZK524306 FJG524305:FJG524306 FTC524305:FTC524306 GCY524305:GCY524306 GMU524305:GMU524306 GWQ524305:GWQ524306 HGM524305:HGM524306 HQI524305:HQI524306 IAE524305:IAE524306 IKA524305:IKA524306 ITW524305:ITW524306 JDS524305:JDS524306 JNO524305:JNO524306 JXK524305:JXK524306 KHG524305:KHG524306 KRC524305:KRC524306 LAY524305:LAY524306 LKU524305:LKU524306 LUQ524305:LUQ524306 MEM524305:MEM524306 MOI524305:MOI524306 MYE524305:MYE524306 NIA524305:NIA524306 NRW524305:NRW524306 OBS524305:OBS524306 OLO524305:OLO524306 OVK524305:OVK524306 PFG524305:PFG524306 PPC524305:PPC524306 PYY524305:PYY524306 QIU524305:QIU524306 QSQ524305:QSQ524306 RCM524305:RCM524306 RMI524305:RMI524306 RWE524305:RWE524306 SGA524305:SGA524306 SPW524305:SPW524306 SZS524305:SZS524306 TJO524305:TJO524306 TTK524305:TTK524306 UDG524305:UDG524306 UNC524305:UNC524306 UWY524305:UWY524306 VGU524305:VGU524306 VQQ524305:VQQ524306 WAM524305:WAM524306 WKI524305:WKI524306 WUE524305:WUE524306 J589841:J589842 HS589841:HS589842 RO589841:RO589842 ABK589841:ABK589842 ALG589841:ALG589842 AVC589841:AVC589842 BEY589841:BEY589842 BOU589841:BOU589842 BYQ589841:BYQ589842 CIM589841:CIM589842 CSI589841:CSI589842 DCE589841:DCE589842 DMA589841:DMA589842 DVW589841:DVW589842 EFS589841:EFS589842 EPO589841:EPO589842 EZK589841:EZK589842 FJG589841:FJG589842 FTC589841:FTC589842 GCY589841:GCY589842 GMU589841:GMU589842 GWQ589841:GWQ589842 HGM589841:HGM589842 HQI589841:HQI589842 IAE589841:IAE589842 IKA589841:IKA589842 ITW589841:ITW589842 JDS589841:JDS589842 JNO589841:JNO589842 JXK589841:JXK589842 KHG589841:KHG589842 KRC589841:KRC589842 LAY589841:LAY589842 LKU589841:LKU589842 LUQ589841:LUQ589842 MEM589841:MEM589842 MOI589841:MOI589842 MYE589841:MYE589842 NIA589841:NIA589842 NRW589841:NRW589842 OBS589841:OBS589842 OLO589841:OLO589842 OVK589841:OVK589842 PFG589841:PFG589842 PPC589841:PPC589842 PYY589841:PYY589842 QIU589841:QIU589842 QSQ589841:QSQ589842 RCM589841:RCM589842 RMI589841:RMI589842 RWE589841:RWE589842 SGA589841:SGA589842 SPW589841:SPW589842 SZS589841:SZS589842 TJO589841:TJO589842 TTK589841:TTK589842 UDG589841:UDG589842 UNC589841:UNC589842 UWY589841:UWY589842 VGU589841:VGU589842 VQQ589841:VQQ589842 WAM589841:WAM589842 WKI589841:WKI589842 WUE589841:WUE589842 J655377:J655378 HS655377:HS655378 RO655377:RO655378 ABK655377:ABK655378 ALG655377:ALG655378 AVC655377:AVC655378 BEY655377:BEY655378 BOU655377:BOU655378 BYQ655377:BYQ655378 CIM655377:CIM655378 CSI655377:CSI655378 DCE655377:DCE655378 DMA655377:DMA655378 DVW655377:DVW655378 EFS655377:EFS655378 EPO655377:EPO655378 EZK655377:EZK655378 FJG655377:FJG655378 FTC655377:FTC655378 GCY655377:GCY655378 GMU655377:GMU655378 GWQ655377:GWQ655378 HGM655377:HGM655378 HQI655377:HQI655378 IAE655377:IAE655378 IKA655377:IKA655378 ITW655377:ITW655378 JDS655377:JDS655378 JNO655377:JNO655378 JXK655377:JXK655378 KHG655377:KHG655378 KRC655377:KRC655378 LAY655377:LAY655378 LKU655377:LKU655378 LUQ655377:LUQ655378 MEM655377:MEM655378 MOI655377:MOI655378 MYE655377:MYE655378 NIA655377:NIA655378 NRW655377:NRW655378 OBS655377:OBS655378 OLO655377:OLO655378 OVK655377:OVK655378 PFG655377:PFG655378 PPC655377:PPC655378 PYY655377:PYY655378 QIU655377:QIU655378 QSQ655377:QSQ655378 RCM655377:RCM655378 RMI655377:RMI655378 RWE655377:RWE655378 SGA655377:SGA655378 SPW655377:SPW655378 SZS655377:SZS655378 TJO655377:TJO655378 TTK655377:TTK655378 UDG655377:UDG655378 UNC655377:UNC655378 UWY655377:UWY655378 VGU655377:VGU655378 VQQ655377:VQQ655378 WAM655377:WAM655378 WKI655377:WKI655378 WUE655377:WUE655378 J720913:J720914 HS720913:HS720914 RO720913:RO720914 ABK720913:ABK720914 ALG720913:ALG720914 AVC720913:AVC720914 BEY720913:BEY720914 BOU720913:BOU720914 BYQ720913:BYQ720914 CIM720913:CIM720914 CSI720913:CSI720914 DCE720913:DCE720914 DMA720913:DMA720914 DVW720913:DVW720914 EFS720913:EFS720914 EPO720913:EPO720914 EZK720913:EZK720914 FJG720913:FJG720914 FTC720913:FTC720914 GCY720913:GCY720914 GMU720913:GMU720914 GWQ720913:GWQ720914 HGM720913:HGM720914 HQI720913:HQI720914 IAE720913:IAE720914 IKA720913:IKA720914 ITW720913:ITW720914 JDS720913:JDS720914 JNO720913:JNO720914 JXK720913:JXK720914 KHG720913:KHG720914 KRC720913:KRC720914 LAY720913:LAY720914 LKU720913:LKU720914 LUQ720913:LUQ720914 MEM720913:MEM720914 MOI720913:MOI720914 MYE720913:MYE720914 NIA720913:NIA720914 NRW720913:NRW720914 OBS720913:OBS720914 OLO720913:OLO720914 OVK720913:OVK720914 PFG720913:PFG720914 PPC720913:PPC720914 PYY720913:PYY720914 QIU720913:QIU720914 QSQ720913:QSQ720914 RCM720913:RCM720914 RMI720913:RMI720914 RWE720913:RWE720914 SGA720913:SGA720914 SPW720913:SPW720914 SZS720913:SZS720914 TJO720913:TJO720914 TTK720913:TTK720914 UDG720913:UDG720914 UNC720913:UNC720914 UWY720913:UWY720914 VGU720913:VGU720914 VQQ720913:VQQ720914 WAM720913:WAM720914 WKI720913:WKI720914 WUE720913:WUE720914 J786449:J786450 HS786449:HS786450 RO786449:RO786450 ABK786449:ABK786450 ALG786449:ALG786450 AVC786449:AVC786450 BEY786449:BEY786450 BOU786449:BOU786450 BYQ786449:BYQ786450 CIM786449:CIM786450 CSI786449:CSI786450 DCE786449:DCE786450 DMA786449:DMA786450 DVW786449:DVW786450 EFS786449:EFS786450 EPO786449:EPO786450 EZK786449:EZK786450 FJG786449:FJG786450 FTC786449:FTC786450 GCY786449:GCY786450 GMU786449:GMU786450 GWQ786449:GWQ786450 HGM786449:HGM786450 HQI786449:HQI786450 IAE786449:IAE786450 IKA786449:IKA786450 ITW786449:ITW786450 JDS786449:JDS786450 JNO786449:JNO786450 JXK786449:JXK786450 KHG786449:KHG786450 KRC786449:KRC786450 LAY786449:LAY786450 LKU786449:LKU786450 LUQ786449:LUQ786450 MEM786449:MEM786450 MOI786449:MOI786450 MYE786449:MYE786450 NIA786449:NIA786450 NRW786449:NRW786450 OBS786449:OBS786450 OLO786449:OLO786450 OVK786449:OVK786450 PFG786449:PFG786450 PPC786449:PPC786450 PYY786449:PYY786450 QIU786449:QIU786450 QSQ786449:QSQ786450 RCM786449:RCM786450 RMI786449:RMI786450 RWE786449:RWE786450 SGA786449:SGA786450 SPW786449:SPW786450 SZS786449:SZS786450 TJO786449:TJO786450 TTK786449:TTK786450 UDG786449:UDG786450 UNC786449:UNC786450 UWY786449:UWY786450 VGU786449:VGU786450 VQQ786449:VQQ786450 WAM786449:WAM786450 WKI786449:WKI786450 WUE786449:WUE786450 J851985:J851986 HS851985:HS851986 RO851985:RO851986 ABK851985:ABK851986 ALG851985:ALG851986 AVC851985:AVC851986 BEY851985:BEY851986 BOU851985:BOU851986 BYQ851985:BYQ851986 CIM851985:CIM851986 CSI851985:CSI851986 DCE851985:DCE851986 DMA851985:DMA851986 DVW851985:DVW851986 EFS851985:EFS851986 EPO851985:EPO851986 EZK851985:EZK851986 FJG851985:FJG851986 FTC851985:FTC851986 GCY851985:GCY851986 GMU851985:GMU851986 GWQ851985:GWQ851986 HGM851985:HGM851986 HQI851985:HQI851986 IAE851985:IAE851986 IKA851985:IKA851986 ITW851985:ITW851986 JDS851985:JDS851986 JNO851985:JNO851986 JXK851985:JXK851986 KHG851985:KHG851986 KRC851985:KRC851986 LAY851985:LAY851986 LKU851985:LKU851986 LUQ851985:LUQ851986 MEM851985:MEM851986 MOI851985:MOI851986 MYE851985:MYE851986 NIA851985:NIA851986 NRW851985:NRW851986 OBS851985:OBS851986 OLO851985:OLO851986 OVK851985:OVK851986 PFG851985:PFG851986 PPC851985:PPC851986 PYY851985:PYY851986 QIU851985:QIU851986 QSQ851985:QSQ851986 RCM851985:RCM851986 RMI851985:RMI851986 RWE851985:RWE851986 SGA851985:SGA851986 SPW851985:SPW851986 SZS851985:SZS851986 TJO851985:TJO851986 TTK851985:TTK851986 UDG851985:UDG851986 UNC851985:UNC851986 UWY851985:UWY851986 VGU851985:VGU851986 VQQ851985:VQQ851986 WAM851985:WAM851986 WKI851985:WKI851986 WUE851985:WUE851986 J917521:J917522 HS917521:HS917522 RO917521:RO917522 ABK917521:ABK917522 ALG917521:ALG917522 AVC917521:AVC917522 BEY917521:BEY917522 BOU917521:BOU917522 BYQ917521:BYQ917522 CIM917521:CIM917522 CSI917521:CSI917522 DCE917521:DCE917522 DMA917521:DMA917522 DVW917521:DVW917522 EFS917521:EFS917522 EPO917521:EPO917522 EZK917521:EZK917522 FJG917521:FJG917522 FTC917521:FTC917522 GCY917521:GCY917522 GMU917521:GMU917522 GWQ917521:GWQ917522 HGM917521:HGM917522 HQI917521:HQI917522 IAE917521:IAE917522 IKA917521:IKA917522 ITW917521:ITW917522 JDS917521:JDS917522 JNO917521:JNO917522 JXK917521:JXK917522 KHG917521:KHG917522 KRC917521:KRC917522 LAY917521:LAY917522 LKU917521:LKU917522 LUQ917521:LUQ917522 MEM917521:MEM917522 MOI917521:MOI917522 MYE917521:MYE917522 NIA917521:NIA917522 NRW917521:NRW917522 OBS917521:OBS917522 OLO917521:OLO917522 OVK917521:OVK917522 PFG917521:PFG917522 PPC917521:PPC917522 PYY917521:PYY917522 QIU917521:QIU917522 QSQ917521:QSQ917522 RCM917521:RCM917522 RMI917521:RMI917522 RWE917521:RWE917522 SGA917521:SGA917522 SPW917521:SPW917522 SZS917521:SZS917522 TJO917521:TJO917522 TTK917521:TTK917522 UDG917521:UDG917522 UNC917521:UNC917522 UWY917521:UWY917522 VGU917521:VGU917522 VQQ917521:VQQ917522 WAM917521:WAM917522 WKI917521:WKI917522 WUE917521:WUE917522 J983057:J983058 HS983057:HS983058 RO983057:RO983058 ABK983057:ABK983058 ALG983057:ALG983058 AVC983057:AVC983058 BEY983057:BEY983058 BOU983057:BOU983058 BYQ983057:BYQ983058 CIM983057:CIM983058 CSI983057:CSI983058 DCE983057:DCE983058 DMA983057:DMA983058 DVW983057:DVW983058 EFS983057:EFS983058 EPO983057:EPO983058 EZK983057:EZK983058 FJG983057:FJG983058 FTC983057:FTC983058 GCY983057:GCY983058 GMU983057:GMU983058 GWQ983057:GWQ983058 HGM983057:HGM983058 HQI983057:HQI983058 IAE983057:IAE983058 IKA983057:IKA983058 ITW983057:ITW983058 JDS983057:JDS983058 JNO983057:JNO983058 JXK983057:JXK983058 KHG983057:KHG983058 KRC983057:KRC983058 LAY983057:LAY983058 LKU983057:LKU983058 LUQ983057:LUQ983058 MEM983057:MEM983058 MOI983057:MOI983058 MYE983057:MYE983058 NIA983057:NIA983058 NRW983057:NRW983058 OBS983057:OBS983058 OLO983057:OLO983058 OVK983057:OVK983058 PFG983057:PFG983058 PPC983057:PPC983058 PYY983057:PYY983058 QIU983057:QIU983058 QSQ983057:QSQ983058 RCM983057:RCM983058 RMI983057:RMI983058 RWE983057:RWE983058 SGA983057:SGA983058 SPW983057:SPW983058 SZS983057:SZS983058 TJO983057:TJO983058 TTK983057:TTK983058 UDG983057:UDG983058 UNC983057:UNC983058 UWY983057:UWY983058 VGU983057:VGU983058 VQQ983057:VQQ983058 WAM983057:WAM983058 WKI983057:WKI983058" xr:uid="{5B47D839-342F-44BA-8DBF-6714ECCAB1E8}">
      <formula1>#REF!</formula1>
    </dataValidation>
    <dataValidation type="list" allowBlank="1" showInputMessage="1" showErrorMessage="1" sqref="HU17 WUG983057 RQ17 ABM17 ALI17 AVE17 BFA17 BOW17 BYS17 CIO17 CSK17 DCG17 DMC17 DVY17 EFU17 EPQ17 EZM17 FJI17 FTE17 GDA17 GMW17 GWS17 HGO17 HQK17 IAG17 IKC17 ITY17 JDU17 JNQ17 JXM17 KHI17 KRE17 LBA17 LKW17 LUS17 MEO17 MOK17 MYG17 NIC17 NRY17 OBU17 OLQ17 OVM17 PFI17 PPE17 PZA17 QIW17 QSS17 RCO17 RMK17 RWG17 SGC17 SPY17 SZU17 TJQ17 TTM17 UDI17 UNE17 UXA17 VGW17 VQS17 WAO17 WKK17 WUG17 HU65553 RQ65553 ABM65553 ALI65553 AVE65553 BFA65553 BOW65553 BYS65553 CIO65553 CSK65553 DCG65553 DMC65553 DVY65553 EFU65553 EPQ65553 EZM65553 FJI65553 FTE65553 GDA65553 GMW65553 GWS65553 HGO65553 HQK65553 IAG65553 IKC65553 ITY65553 JDU65553 JNQ65553 JXM65553 KHI65553 KRE65553 LBA65553 LKW65553 LUS65553 MEO65553 MOK65553 MYG65553 NIC65553 NRY65553 OBU65553 OLQ65553 OVM65553 PFI65553 PPE65553 PZA65553 QIW65553 QSS65553 RCO65553 RMK65553 RWG65553 SGC65553 SPY65553 SZU65553 TJQ65553 TTM65553 UDI65553 UNE65553 UXA65553 VGW65553 VQS65553 WAO65553 WKK65553 WUG65553 HU131089 RQ131089 ABM131089 ALI131089 AVE131089 BFA131089 BOW131089 BYS131089 CIO131089 CSK131089 DCG131089 DMC131089 DVY131089 EFU131089 EPQ131089 EZM131089 FJI131089 FTE131089 GDA131089 GMW131089 GWS131089 HGO131089 HQK131089 IAG131089 IKC131089 ITY131089 JDU131089 JNQ131089 JXM131089 KHI131089 KRE131089 LBA131089 LKW131089 LUS131089 MEO131089 MOK131089 MYG131089 NIC131089 NRY131089 OBU131089 OLQ131089 OVM131089 PFI131089 PPE131089 PZA131089 QIW131089 QSS131089 RCO131089 RMK131089 RWG131089 SGC131089 SPY131089 SZU131089 TJQ131089 TTM131089 UDI131089 UNE131089 UXA131089 VGW131089 VQS131089 WAO131089 WKK131089 WUG131089 HU196625 RQ196625 ABM196625 ALI196625 AVE196625 BFA196625 BOW196625 BYS196625 CIO196625 CSK196625 DCG196625 DMC196625 DVY196625 EFU196625 EPQ196625 EZM196625 FJI196625 FTE196625 GDA196625 GMW196625 GWS196625 HGO196625 HQK196625 IAG196625 IKC196625 ITY196625 JDU196625 JNQ196625 JXM196625 KHI196625 KRE196625 LBA196625 LKW196625 LUS196625 MEO196625 MOK196625 MYG196625 NIC196625 NRY196625 OBU196625 OLQ196625 OVM196625 PFI196625 PPE196625 PZA196625 QIW196625 QSS196625 RCO196625 RMK196625 RWG196625 SGC196625 SPY196625 SZU196625 TJQ196625 TTM196625 UDI196625 UNE196625 UXA196625 VGW196625 VQS196625 WAO196625 WKK196625 WUG196625 HU262161 RQ262161 ABM262161 ALI262161 AVE262161 BFA262161 BOW262161 BYS262161 CIO262161 CSK262161 DCG262161 DMC262161 DVY262161 EFU262161 EPQ262161 EZM262161 FJI262161 FTE262161 GDA262161 GMW262161 GWS262161 HGO262161 HQK262161 IAG262161 IKC262161 ITY262161 JDU262161 JNQ262161 JXM262161 KHI262161 KRE262161 LBA262161 LKW262161 LUS262161 MEO262161 MOK262161 MYG262161 NIC262161 NRY262161 OBU262161 OLQ262161 OVM262161 PFI262161 PPE262161 PZA262161 QIW262161 QSS262161 RCO262161 RMK262161 RWG262161 SGC262161 SPY262161 SZU262161 TJQ262161 TTM262161 UDI262161 UNE262161 UXA262161 VGW262161 VQS262161 WAO262161 WKK262161 WUG262161 HU327697 RQ327697 ABM327697 ALI327697 AVE327697 BFA327697 BOW327697 BYS327697 CIO327697 CSK327697 DCG327697 DMC327697 DVY327697 EFU327697 EPQ327697 EZM327697 FJI327697 FTE327697 GDA327697 GMW327697 GWS327697 HGO327697 HQK327697 IAG327697 IKC327697 ITY327697 JDU327697 JNQ327697 JXM327697 KHI327697 KRE327697 LBA327697 LKW327697 LUS327697 MEO327697 MOK327697 MYG327697 NIC327697 NRY327697 OBU327697 OLQ327697 OVM327697 PFI327697 PPE327697 PZA327697 QIW327697 QSS327697 RCO327697 RMK327697 RWG327697 SGC327697 SPY327697 SZU327697 TJQ327697 TTM327697 UDI327697 UNE327697 UXA327697 VGW327697 VQS327697 WAO327697 WKK327697 WUG327697 HU393233 RQ393233 ABM393233 ALI393233 AVE393233 BFA393233 BOW393233 BYS393233 CIO393233 CSK393233 DCG393233 DMC393233 DVY393233 EFU393233 EPQ393233 EZM393233 FJI393233 FTE393233 GDA393233 GMW393233 GWS393233 HGO393233 HQK393233 IAG393233 IKC393233 ITY393233 JDU393233 JNQ393233 JXM393233 KHI393233 KRE393233 LBA393233 LKW393233 LUS393233 MEO393233 MOK393233 MYG393233 NIC393233 NRY393233 OBU393233 OLQ393233 OVM393233 PFI393233 PPE393233 PZA393233 QIW393233 QSS393233 RCO393233 RMK393233 RWG393233 SGC393233 SPY393233 SZU393233 TJQ393233 TTM393233 UDI393233 UNE393233 UXA393233 VGW393233 VQS393233 WAO393233 WKK393233 WUG393233 HU458769 RQ458769 ABM458769 ALI458769 AVE458769 BFA458769 BOW458769 BYS458769 CIO458769 CSK458769 DCG458769 DMC458769 DVY458769 EFU458769 EPQ458769 EZM458769 FJI458769 FTE458769 GDA458769 GMW458769 GWS458769 HGO458769 HQK458769 IAG458769 IKC458769 ITY458769 JDU458769 JNQ458769 JXM458769 KHI458769 KRE458769 LBA458769 LKW458769 LUS458769 MEO458769 MOK458769 MYG458769 NIC458769 NRY458769 OBU458769 OLQ458769 OVM458769 PFI458769 PPE458769 PZA458769 QIW458769 QSS458769 RCO458769 RMK458769 RWG458769 SGC458769 SPY458769 SZU458769 TJQ458769 TTM458769 UDI458769 UNE458769 UXA458769 VGW458769 VQS458769 WAO458769 WKK458769 WUG458769 HU524305 RQ524305 ABM524305 ALI524305 AVE524305 BFA524305 BOW524305 BYS524305 CIO524305 CSK524305 DCG524305 DMC524305 DVY524305 EFU524305 EPQ524305 EZM524305 FJI524305 FTE524305 GDA524305 GMW524305 GWS524305 HGO524305 HQK524305 IAG524305 IKC524305 ITY524305 JDU524305 JNQ524305 JXM524305 KHI524305 KRE524305 LBA524305 LKW524305 LUS524305 MEO524305 MOK524305 MYG524305 NIC524305 NRY524305 OBU524305 OLQ524305 OVM524305 PFI524305 PPE524305 PZA524305 QIW524305 QSS524305 RCO524305 RMK524305 RWG524305 SGC524305 SPY524305 SZU524305 TJQ524305 TTM524305 UDI524305 UNE524305 UXA524305 VGW524305 VQS524305 WAO524305 WKK524305 WUG524305 HU589841 RQ589841 ABM589841 ALI589841 AVE589841 BFA589841 BOW589841 BYS589841 CIO589841 CSK589841 DCG589841 DMC589841 DVY589841 EFU589841 EPQ589841 EZM589841 FJI589841 FTE589841 GDA589841 GMW589841 GWS589841 HGO589841 HQK589841 IAG589841 IKC589841 ITY589841 JDU589841 JNQ589841 JXM589841 KHI589841 KRE589841 LBA589841 LKW589841 LUS589841 MEO589841 MOK589841 MYG589841 NIC589841 NRY589841 OBU589841 OLQ589841 OVM589841 PFI589841 PPE589841 PZA589841 QIW589841 QSS589841 RCO589841 RMK589841 RWG589841 SGC589841 SPY589841 SZU589841 TJQ589841 TTM589841 UDI589841 UNE589841 UXA589841 VGW589841 VQS589841 WAO589841 WKK589841 WUG589841 HU655377 RQ655377 ABM655377 ALI655377 AVE655377 BFA655377 BOW655377 BYS655377 CIO655377 CSK655377 DCG655377 DMC655377 DVY655377 EFU655377 EPQ655377 EZM655377 FJI655377 FTE655377 GDA655377 GMW655377 GWS655377 HGO655377 HQK655377 IAG655377 IKC655377 ITY655377 JDU655377 JNQ655377 JXM655377 KHI655377 KRE655377 LBA655377 LKW655377 LUS655377 MEO655377 MOK655377 MYG655377 NIC655377 NRY655377 OBU655377 OLQ655377 OVM655377 PFI655377 PPE655377 PZA655377 QIW655377 QSS655377 RCO655377 RMK655377 RWG655377 SGC655377 SPY655377 SZU655377 TJQ655377 TTM655377 UDI655377 UNE655377 UXA655377 VGW655377 VQS655377 WAO655377 WKK655377 WUG655377 HU720913 RQ720913 ABM720913 ALI720913 AVE720913 BFA720913 BOW720913 BYS720913 CIO720913 CSK720913 DCG720913 DMC720913 DVY720913 EFU720913 EPQ720913 EZM720913 FJI720913 FTE720913 GDA720913 GMW720913 GWS720913 HGO720913 HQK720913 IAG720913 IKC720913 ITY720913 JDU720913 JNQ720913 JXM720913 KHI720913 KRE720913 LBA720913 LKW720913 LUS720913 MEO720913 MOK720913 MYG720913 NIC720913 NRY720913 OBU720913 OLQ720913 OVM720913 PFI720913 PPE720913 PZA720913 QIW720913 QSS720913 RCO720913 RMK720913 RWG720913 SGC720913 SPY720913 SZU720913 TJQ720913 TTM720913 UDI720913 UNE720913 UXA720913 VGW720913 VQS720913 WAO720913 WKK720913 WUG720913 HU786449 RQ786449 ABM786449 ALI786449 AVE786449 BFA786449 BOW786449 BYS786449 CIO786449 CSK786449 DCG786449 DMC786449 DVY786449 EFU786449 EPQ786449 EZM786449 FJI786449 FTE786449 GDA786449 GMW786449 GWS786449 HGO786449 HQK786449 IAG786449 IKC786449 ITY786449 JDU786449 JNQ786449 JXM786449 KHI786449 KRE786449 LBA786449 LKW786449 LUS786449 MEO786449 MOK786449 MYG786449 NIC786449 NRY786449 OBU786449 OLQ786449 OVM786449 PFI786449 PPE786449 PZA786449 QIW786449 QSS786449 RCO786449 RMK786449 RWG786449 SGC786449 SPY786449 SZU786449 TJQ786449 TTM786449 UDI786449 UNE786449 UXA786449 VGW786449 VQS786449 WAO786449 WKK786449 WUG786449 HU851985 RQ851985 ABM851985 ALI851985 AVE851985 BFA851985 BOW851985 BYS851985 CIO851985 CSK851985 DCG851985 DMC851985 DVY851985 EFU851985 EPQ851985 EZM851985 FJI851985 FTE851985 GDA851985 GMW851985 GWS851985 HGO851985 HQK851985 IAG851985 IKC851985 ITY851985 JDU851985 JNQ851985 JXM851985 KHI851985 KRE851985 LBA851985 LKW851985 LUS851985 MEO851985 MOK851985 MYG851985 NIC851985 NRY851985 OBU851985 OLQ851985 OVM851985 PFI851985 PPE851985 PZA851985 QIW851985 QSS851985 RCO851985 RMK851985 RWG851985 SGC851985 SPY851985 SZU851985 TJQ851985 TTM851985 UDI851985 UNE851985 UXA851985 VGW851985 VQS851985 WAO851985 WKK851985 WUG851985 HU917521 RQ917521 ABM917521 ALI917521 AVE917521 BFA917521 BOW917521 BYS917521 CIO917521 CSK917521 DCG917521 DMC917521 DVY917521 EFU917521 EPQ917521 EZM917521 FJI917521 FTE917521 GDA917521 GMW917521 GWS917521 HGO917521 HQK917521 IAG917521 IKC917521 ITY917521 JDU917521 JNQ917521 JXM917521 KHI917521 KRE917521 LBA917521 LKW917521 LUS917521 MEO917521 MOK917521 MYG917521 NIC917521 NRY917521 OBU917521 OLQ917521 OVM917521 PFI917521 PPE917521 PZA917521 QIW917521 QSS917521 RCO917521 RMK917521 RWG917521 SGC917521 SPY917521 SZU917521 TJQ917521 TTM917521 UDI917521 UNE917521 UXA917521 VGW917521 VQS917521 WAO917521 WKK917521 WUG917521 HU983057 RQ983057 ABM983057 ALI983057 AVE983057 BFA983057 BOW983057 BYS983057 CIO983057 CSK983057 DCG983057 DMC983057 DVY983057 EFU983057 EPQ983057 EZM983057 FJI983057 FTE983057 GDA983057 GMW983057 GWS983057 HGO983057 HQK983057 IAG983057 IKC983057 ITY983057 JDU983057 JNQ983057 JXM983057 KHI983057 KRE983057 LBA983057 LKW983057 LUS983057 MEO983057 MOK983057 MYG983057 NIC983057 NRY983057 OBU983057 OLQ983057 OVM983057 PFI983057 PPE983057 PZA983057 QIW983057 QSS983057 RCO983057 RMK983057 RWG983057 SGC983057 SPY983057 SZU983057 TJQ983057 TTM983057 UDI983057 UNE983057 UXA983057 VGW983057 VQS983057 WAO983057 WKK983057 M65553:P65553 M131089:P131089 M983057:P983057 M917521:P917521 M851985:P851985 M786449:P786449 M720913:P720913 M655377:P655377 M589841:P589841 M524305:P524305 M458769:P458769 M393233:P393233 M327697:P327697 M262161:P262161 M196625:P196625" xr:uid="{06C4C16A-A4D1-4200-BC79-AD80060DD365}">
      <formula1>INDIRECT($J$17)</formula1>
    </dataValidation>
    <dataValidation type="list" allowBlank="1" showInputMessage="1" showErrorMessage="1" sqref="D17:D39" xr:uid="{AE32ADB5-C0AD-46A4-9E23-14645BC41766}">
      <formula1>INDIRECT(C17)</formula1>
    </dataValidation>
    <dataValidation type="list" allowBlank="1" showInputMessage="1" showErrorMessage="1" sqref="K17:K56" xr:uid="{1872170F-127C-4BDD-9BDA-C67D4C1561ED}">
      <formula1>$E$17:$E$39</formula1>
    </dataValidation>
  </dataValidations>
  <pageMargins left="0.7" right="0.7" top="0.75" bottom="0.75" header="0.3" footer="0.3"/>
  <pageSetup orientation="portrait"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293E8F72-69E2-4EC4-ACF2-1824CC0E3EFD}">
          <x14:formula1>
            <xm:f>Datos!$AT$24:$AU$24</xm:f>
          </x14:formula1>
          <xm:sqref>C17:C39</xm:sqref>
        </x14:dataValidation>
        <x14:dataValidation type="list" allowBlank="1" showInputMessage="1" showErrorMessage="1" xr:uid="{3D300058-DCB6-49D2-BFF2-CBCE65993D40}">
          <x14:formula1>
            <xm:f>Datos!$F$9:$G$9</xm:f>
          </x14:formula1>
          <xm:sqref>J17:J56</xm:sqref>
        </x14:dataValidation>
        <x14:dataValidation type="list" allowBlank="1" showInputMessage="1" showErrorMessage="1" xr:uid="{8F09C02C-BFB8-466F-9E22-457377C5DD4A}">
          <x14:formula1>
            <xm:f>Datos!$C$2:$C$3</xm:f>
          </x14:formula1>
          <xm:sqref>N17:N56</xm:sqref>
        </x14:dataValidation>
        <x14:dataValidation type="list" allowBlank="1" showInputMessage="1" showErrorMessage="1" xr:uid="{726CA51B-95A7-4AA4-B41C-3B57CC17FDE8}">
          <x14:formula1>
            <xm:f>Datos!$C$19:$C$35</xm:f>
          </x14:formula1>
          <xm:sqref>T17:T56</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A8008E-D31B-4B6B-B3FD-AB897F9816F5}">
  <sheetPr codeName="Hoja2"/>
  <dimension ref="B1:V81"/>
  <sheetViews>
    <sheetView showGridLines="0" zoomScale="85" zoomScaleNormal="85" workbookViewId="0">
      <selection activeCell="C5" sqref="C5"/>
    </sheetView>
  </sheetViews>
  <sheetFormatPr baseColWidth="10" defaultColWidth="11.453125" defaultRowHeight="13" x14ac:dyDescent="0.3"/>
  <cols>
    <col min="1" max="1" width="2.36328125" style="2" customWidth="1"/>
    <col min="2" max="2" width="29.6328125" style="2" customWidth="1"/>
    <col min="3" max="3" width="7.453125" style="2" customWidth="1"/>
    <col min="4" max="4" width="17" style="2" customWidth="1"/>
    <col min="5" max="5" width="38.453125" style="2" customWidth="1"/>
    <col min="6" max="6" width="2.6328125" style="2" customWidth="1"/>
    <col min="7" max="7" width="12.36328125" style="2" hidden="1" customWidth="1"/>
    <col min="8" max="8" width="38.08984375" style="2" hidden="1" customWidth="1"/>
    <col min="9" max="9" width="12.36328125" style="1" hidden="1" customWidth="1"/>
    <col min="10" max="10" width="35.453125" style="1" customWidth="1"/>
    <col min="11" max="11" width="58.36328125" style="1" customWidth="1"/>
    <col min="12" max="12" width="18.36328125" style="1" customWidth="1"/>
    <col min="13" max="13" width="59.54296875" style="1" customWidth="1"/>
    <col min="14" max="14" width="21.90625" style="1" customWidth="1"/>
    <col min="15" max="16" width="19.453125" style="1" customWidth="1"/>
    <col min="17" max="17" width="9.08984375" style="1" customWidth="1"/>
    <col min="18" max="18" width="10" style="1" customWidth="1"/>
    <col min="19" max="19" width="12.54296875" style="1" customWidth="1"/>
    <col min="20" max="20" width="14" style="1" customWidth="1"/>
    <col min="21" max="21" width="14.54296875" style="1" customWidth="1"/>
    <col min="22" max="22" width="11.453125" style="1" customWidth="1"/>
    <col min="23" max="156" width="11.453125" style="2"/>
    <col min="157" max="157" width="35.6328125" style="2" customWidth="1"/>
    <col min="158" max="158" width="31.6328125" style="2" customWidth="1"/>
    <col min="159" max="159" width="46.6328125" style="2" customWidth="1"/>
    <col min="160" max="160" width="41.36328125" style="2" customWidth="1"/>
    <col min="161" max="166" width="11.453125" style="2"/>
    <col min="167" max="169" width="42.36328125" style="2" customWidth="1"/>
    <col min="170" max="412" width="11.453125" style="2"/>
    <col min="413" max="413" width="35.6328125" style="2" customWidth="1"/>
    <col min="414" max="414" width="31.6328125" style="2" customWidth="1"/>
    <col min="415" max="415" width="46.6328125" style="2" customWidth="1"/>
    <col min="416" max="416" width="41.36328125" style="2" customWidth="1"/>
    <col min="417" max="422" width="11.453125" style="2"/>
    <col min="423" max="425" width="42.36328125" style="2" customWidth="1"/>
    <col min="426" max="668" width="11.453125" style="2"/>
    <col min="669" max="669" width="35.6328125" style="2" customWidth="1"/>
    <col min="670" max="670" width="31.6328125" style="2" customWidth="1"/>
    <col min="671" max="671" width="46.6328125" style="2" customWidth="1"/>
    <col min="672" max="672" width="41.36328125" style="2" customWidth="1"/>
    <col min="673" max="678" width="11.453125" style="2"/>
    <col min="679" max="681" width="42.36328125" style="2" customWidth="1"/>
    <col min="682" max="924" width="11.453125" style="2"/>
    <col min="925" max="925" width="35.6328125" style="2" customWidth="1"/>
    <col min="926" max="926" width="31.6328125" style="2" customWidth="1"/>
    <col min="927" max="927" width="46.6328125" style="2" customWidth="1"/>
    <col min="928" max="928" width="41.36328125" style="2" customWidth="1"/>
    <col min="929" max="934" width="11.453125" style="2"/>
    <col min="935" max="937" width="42.36328125" style="2" customWidth="1"/>
    <col min="938" max="1180" width="11.453125" style="2"/>
    <col min="1181" max="1181" width="35.6328125" style="2" customWidth="1"/>
    <col min="1182" max="1182" width="31.6328125" style="2" customWidth="1"/>
    <col min="1183" max="1183" width="46.6328125" style="2" customWidth="1"/>
    <col min="1184" max="1184" width="41.36328125" style="2" customWidth="1"/>
    <col min="1185" max="1190" width="11.453125" style="2"/>
    <col min="1191" max="1193" width="42.36328125" style="2" customWidth="1"/>
    <col min="1194" max="1436" width="11.453125" style="2"/>
    <col min="1437" max="1437" width="35.6328125" style="2" customWidth="1"/>
    <col min="1438" max="1438" width="31.6328125" style="2" customWidth="1"/>
    <col min="1439" max="1439" width="46.6328125" style="2" customWidth="1"/>
    <col min="1440" max="1440" width="41.36328125" style="2" customWidth="1"/>
    <col min="1441" max="1446" width="11.453125" style="2"/>
    <col min="1447" max="1449" width="42.36328125" style="2" customWidth="1"/>
    <col min="1450" max="1692" width="11.453125" style="2"/>
    <col min="1693" max="1693" width="35.6328125" style="2" customWidth="1"/>
    <col min="1694" max="1694" width="31.6328125" style="2" customWidth="1"/>
    <col min="1695" max="1695" width="46.6328125" style="2" customWidth="1"/>
    <col min="1696" max="1696" width="41.36328125" style="2" customWidth="1"/>
    <col min="1697" max="1702" width="11.453125" style="2"/>
    <col min="1703" max="1705" width="42.36328125" style="2" customWidth="1"/>
    <col min="1706" max="1948" width="11.453125" style="2"/>
    <col min="1949" max="1949" width="35.6328125" style="2" customWidth="1"/>
    <col min="1950" max="1950" width="31.6328125" style="2" customWidth="1"/>
    <col min="1951" max="1951" width="46.6328125" style="2" customWidth="1"/>
    <col min="1952" max="1952" width="41.36328125" style="2" customWidth="1"/>
    <col min="1953" max="1958" width="11.453125" style="2"/>
    <col min="1959" max="1961" width="42.36328125" style="2" customWidth="1"/>
    <col min="1962" max="2204" width="11.453125" style="2"/>
    <col min="2205" max="2205" width="35.6328125" style="2" customWidth="1"/>
    <col min="2206" max="2206" width="31.6328125" style="2" customWidth="1"/>
    <col min="2207" max="2207" width="46.6328125" style="2" customWidth="1"/>
    <col min="2208" max="2208" width="41.36328125" style="2" customWidth="1"/>
    <col min="2209" max="2214" width="11.453125" style="2"/>
    <col min="2215" max="2217" width="42.36328125" style="2" customWidth="1"/>
    <col min="2218" max="2460" width="11.453125" style="2"/>
    <col min="2461" max="2461" width="35.6328125" style="2" customWidth="1"/>
    <col min="2462" max="2462" width="31.6328125" style="2" customWidth="1"/>
    <col min="2463" max="2463" width="46.6328125" style="2" customWidth="1"/>
    <col min="2464" max="2464" width="41.36328125" style="2" customWidth="1"/>
    <col min="2465" max="2470" width="11.453125" style="2"/>
    <col min="2471" max="2473" width="42.36328125" style="2" customWidth="1"/>
    <col min="2474" max="2716" width="11.453125" style="2"/>
    <col min="2717" max="2717" width="35.6328125" style="2" customWidth="1"/>
    <col min="2718" max="2718" width="31.6328125" style="2" customWidth="1"/>
    <col min="2719" max="2719" width="46.6328125" style="2" customWidth="1"/>
    <col min="2720" max="2720" width="41.36328125" style="2" customWidth="1"/>
    <col min="2721" max="2726" width="11.453125" style="2"/>
    <col min="2727" max="2729" width="42.36328125" style="2" customWidth="1"/>
    <col min="2730" max="2972" width="11.453125" style="2"/>
    <col min="2973" max="2973" width="35.6328125" style="2" customWidth="1"/>
    <col min="2974" max="2974" width="31.6328125" style="2" customWidth="1"/>
    <col min="2975" max="2975" width="46.6328125" style="2" customWidth="1"/>
    <col min="2976" max="2976" width="41.36328125" style="2" customWidth="1"/>
    <col min="2977" max="2982" width="11.453125" style="2"/>
    <col min="2983" max="2985" width="42.36328125" style="2" customWidth="1"/>
    <col min="2986" max="3228" width="11.453125" style="2"/>
    <col min="3229" max="3229" width="35.6328125" style="2" customWidth="1"/>
    <col min="3230" max="3230" width="31.6328125" style="2" customWidth="1"/>
    <col min="3231" max="3231" width="46.6328125" style="2" customWidth="1"/>
    <col min="3232" max="3232" width="41.36328125" style="2" customWidth="1"/>
    <col min="3233" max="3238" width="11.453125" style="2"/>
    <col min="3239" max="3241" width="42.36328125" style="2" customWidth="1"/>
    <col min="3242" max="3484" width="11.453125" style="2"/>
    <col min="3485" max="3485" width="35.6328125" style="2" customWidth="1"/>
    <col min="3486" max="3486" width="31.6328125" style="2" customWidth="1"/>
    <col min="3487" max="3487" width="46.6328125" style="2" customWidth="1"/>
    <col min="3488" max="3488" width="41.36328125" style="2" customWidth="1"/>
    <col min="3489" max="3494" width="11.453125" style="2"/>
    <col min="3495" max="3497" width="42.36328125" style="2" customWidth="1"/>
    <col min="3498" max="3740" width="11.453125" style="2"/>
    <col min="3741" max="3741" width="35.6328125" style="2" customWidth="1"/>
    <col min="3742" max="3742" width="31.6328125" style="2" customWidth="1"/>
    <col min="3743" max="3743" width="46.6328125" style="2" customWidth="1"/>
    <col min="3744" max="3744" width="41.36328125" style="2" customWidth="1"/>
    <col min="3745" max="3750" width="11.453125" style="2"/>
    <col min="3751" max="3753" width="42.36328125" style="2" customWidth="1"/>
    <col min="3754" max="3996" width="11.453125" style="2"/>
    <col min="3997" max="3997" width="35.6328125" style="2" customWidth="1"/>
    <col min="3998" max="3998" width="31.6328125" style="2" customWidth="1"/>
    <col min="3999" max="3999" width="46.6328125" style="2" customWidth="1"/>
    <col min="4000" max="4000" width="41.36328125" style="2" customWidth="1"/>
    <col min="4001" max="4006" width="11.453125" style="2"/>
    <col min="4007" max="4009" width="42.36328125" style="2" customWidth="1"/>
    <col min="4010" max="4252" width="11.453125" style="2"/>
    <col min="4253" max="4253" width="35.6328125" style="2" customWidth="1"/>
    <col min="4254" max="4254" width="31.6328125" style="2" customWidth="1"/>
    <col min="4255" max="4255" width="46.6328125" style="2" customWidth="1"/>
    <col min="4256" max="4256" width="41.36328125" style="2" customWidth="1"/>
    <col min="4257" max="4262" width="11.453125" style="2"/>
    <col min="4263" max="4265" width="42.36328125" style="2" customWidth="1"/>
    <col min="4266" max="4508" width="11.453125" style="2"/>
    <col min="4509" max="4509" width="35.6328125" style="2" customWidth="1"/>
    <col min="4510" max="4510" width="31.6328125" style="2" customWidth="1"/>
    <col min="4511" max="4511" width="46.6328125" style="2" customWidth="1"/>
    <col min="4512" max="4512" width="41.36328125" style="2" customWidth="1"/>
    <col min="4513" max="4518" width="11.453125" style="2"/>
    <col min="4519" max="4521" width="42.36328125" style="2" customWidth="1"/>
    <col min="4522" max="4764" width="11.453125" style="2"/>
    <col min="4765" max="4765" width="35.6328125" style="2" customWidth="1"/>
    <col min="4766" max="4766" width="31.6328125" style="2" customWidth="1"/>
    <col min="4767" max="4767" width="46.6328125" style="2" customWidth="1"/>
    <col min="4768" max="4768" width="41.36328125" style="2" customWidth="1"/>
    <col min="4769" max="4774" width="11.453125" style="2"/>
    <col min="4775" max="4777" width="42.36328125" style="2" customWidth="1"/>
    <col min="4778" max="5020" width="11.453125" style="2"/>
    <col min="5021" max="5021" width="35.6328125" style="2" customWidth="1"/>
    <col min="5022" max="5022" width="31.6328125" style="2" customWidth="1"/>
    <col min="5023" max="5023" width="46.6328125" style="2" customWidth="1"/>
    <col min="5024" max="5024" width="41.36328125" style="2" customWidth="1"/>
    <col min="5025" max="5030" width="11.453125" style="2"/>
    <col min="5031" max="5033" width="42.36328125" style="2" customWidth="1"/>
    <col min="5034" max="5276" width="11.453125" style="2"/>
    <col min="5277" max="5277" width="35.6328125" style="2" customWidth="1"/>
    <col min="5278" max="5278" width="31.6328125" style="2" customWidth="1"/>
    <col min="5279" max="5279" width="46.6328125" style="2" customWidth="1"/>
    <col min="5280" max="5280" width="41.36328125" style="2" customWidth="1"/>
    <col min="5281" max="5286" width="11.453125" style="2"/>
    <col min="5287" max="5289" width="42.36328125" style="2" customWidth="1"/>
    <col min="5290" max="5532" width="11.453125" style="2"/>
    <col min="5533" max="5533" width="35.6328125" style="2" customWidth="1"/>
    <col min="5534" max="5534" width="31.6328125" style="2" customWidth="1"/>
    <col min="5535" max="5535" width="46.6328125" style="2" customWidth="1"/>
    <col min="5536" max="5536" width="41.36328125" style="2" customWidth="1"/>
    <col min="5537" max="5542" width="11.453125" style="2"/>
    <col min="5543" max="5545" width="42.36328125" style="2" customWidth="1"/>
    <col min="5546" max="5788" width="11.453125" style="2"/>
    <col min="5789" max="5789" width="35.6328125" style="2" customWidth="1"/>
    <col min="5790" max="5790" width="31.6328125" style="2" customWidth="1"/>
    <col min="5791" max="5791" width="46.6328125" style="2" customWidth="1"/>
    <col min="5792" max="5792" width="41.36328125" style="2" customWidth="1"/>
    <col min="5793" max="5798" width="11.453125" style="2"/>
    <col min="5799" max="5801" width="42.36328125" style="2" customWidth="1"/>
    <col min="5802" max="6044" width="11.453125" style="2"/>
    <col min="6045" max="6045" width="35.6328125" style="2" customWidth="1"/>
    <col min="6046" max="6046" width="31.6328125" style="2" customWidth="1"/>
    <col min="6047" max="6047" width="46.6328125" style="2" customWidth="1"/>
    <col min="6048" max="6048" width="41.36328125" style="2" customWidth="1"/>
    <col min="6049" max="6054" width="11.453125" style="2"/>
    <col min="6055" max="6057" width="42.36328125" style="2" customWidth="1"/>
    <col min="6058" max="6300" width="11.453125" style="2"/>
    <col min="6301" max="6301" width="35.6328125" style="2" customWidth="1"/>
    <col min="6302" max="6302" width="31.6328125" style="2" customWidth="1"/>
    <col min="6303" max="6303" width="46.6328125" style="2" customWidth="1"/>
    <col min="6304" max="6304" width="41.36328125" style="2" customWidth="1"/>
    <col min="6305" max="6310" width="11.453125" style="2"/>
    <col min="6311" max="6313" width="42.36328125" style="2" customWidth="1"/>
    <col min="6314" max="6556" width="11.453125" style="2"/>
    <col min="6557" max="6557" width="35.6328125" style="2" customWidth="1"/>
    <col min="6558" max="6558" width="31.6328125" style="2" customWidth="1"/>
    <col min="6559" max="6559" width="46.6328125" style="2" customWidth="1"/>
    <col min="6560" max="6560" width="41.36328125" style="2" customWidth="1"/>
    <col min="6561" max="6566" width="11.453125" style="2"/>
    <col min="6567" max="6569" width="42.36328125" style="2" customWidth="1"/>
    <col min="6570" max="6812" width="11.453125" style="2"/>
    <col min="6813" max="6813" width="35.6328125" style="2" customWidth="1"/>
    <col min="6814" max="6814" width="31.6328125" style="2" customWidth="1"/>
    <col min="6815" max="6815" width="46.6328125" style="2" customWidth="1"/>
    <col min="6816" max="6816" width="41.36328125" style="2" customWidth="1"/>
    <col min="6817" max="6822" width="11.453125" style="2"/>
    <col min="6823" max="6825" width="42.36328125" style="2" customWidth="1"/>
    <col min="6826" max="7068" width="11.453125" style="2"/>
    <col min="7069" max="7069" width="35.6328125" style="2" customWidth="1"/>
    <col min="7070" max="7070" width="31.6328125" style="2" customWidth="1"/>
    <col min="7071" max="7071" width="46.6328125" style="2" customWidth="1"/>
    <col min="7072" max="7072" width="41.36328125" style="2" customWidth="1"/>
    <col min="7073" max="7078" width="11.453125" style="2"/>
    <col min="7079" max="7081" width="42.36328125" style="2" customWidth="1"/>
    <col min="7082" max="7324" width="11.453125" style="2"/>
    <col min="7325" max="7325" width="35.6328125" style="2" customWidth="1"/>
    <col min="7326" max="7326" width="31.6328125" style="2" customWidth="1"/>
    <col min="7327" max="7327" width="46.6328125" style="2" customWidth="1"/>
    <col min="7328" max="7328" width="41.36328125" style="2" customWidth="1"/>
    <col min="7329" max="7334" width="11.453125" style="2"/>
    <col min="7335" max="7337" width="42.36328125" style="2" customWidth="1"/>
    <col min="7338" max="7580" width="11.453125" style="2"/>
    <col min="7581" max="7581" width="35.6328125" style="2" customWidth="1"/>
    <col min="7582" max="7582" width="31.6328125" style="2" customWidth="1"/>
    <col min="7583" max="7583" width="46.6328125" style="2" customWidth="1"/>
    <col min="7584" max="7584" width="41.36328125" style="2" customWidth="1"/>
    <col min="7585" max="7590" width="11.453125" style="2"/>
    <col min="7591" max="7593" width="42.36328125" style="2" customWidth="1"/>
    <col min="7594" max="7836" width="11.453125" style="2"/>
    <col min="7837" max="7837" width="35.6328125" style="2" customWidth="1"/>
    <col min="7838" max="7838" width="31.6328125" style="2" customWidth="1"/>
    <col min="7839" max="7839" width="46.6328125" style="2" customWidth="1"/>
    <col min="7840" max="7840" width="41.36328125" style="2" customWidth="1"/>
    <col min="7841" max="7846" width="11.453125" style="2"/>
    <col min="7847" max="7849" width="42.36328125" style="2" customWidth="1"/>
    <col min="7850" max="8092" width="11.453125" style="2"/>
    <col min="8093" max="8093" width="35.6328125" style="2" customWidth="1"/>
    <col min="8094" max="8094" width="31.6328125" style="2" customWidth="1"/>
    <col min="8095" max="8095" width="46.6328125" style="2" customWidth="1"/>
    <col min="8096" max="8096" width="41.36328125" style="2" customWidth="1"/>
    <col min="8097" max="8102" width="11.453125" style="2"/>
    <col min="8103" max="8105" width="42.36328125" style="2" customWidth="1"/>
    <col min="8106" max="8348" width="11.453125" style="2"/>
    <col min="8349" max="8349" width="35.6328125" style="2" customWidth="1"/>
    <col min="8350" max="8350" width="31.6328125" style="2" customWidth="1"/>
    <col min="8351" max="8351" width="46.6328125" style="2" customWidth="1"/>
    <col min="8352" max="8352" width="41.36328125" style="2" customWidth="1"/>
    <col min="8353" max="8358" width="11.453125" style="2"/>
    <col min="8359" max="8361" width="42.36328125" style="2" customWidth="1"/>
    <col min="8362" max="8604" width="11.453125" style="2"/>
    <col min="8605" max="8605" width="35.6328125" style="2" customWidth="1"/>
    <col min="8606" max="8606" width="31.6328125" style="2" customWidth="1"/>
    <col min="8607" max="8607" width="46.6328125" style="2" customWidth="1"/>
    <col min="8608" max="8608" width="41.36328125" style="2" customWidth="1"/>
    <col min="8609" max="8614" width="11.453125" style="2"/>
    <col min="8615" max="8617" width="42.36328125" style="2" customWidth="1"/>
    <col min="8618" max="8860" width="11.453125" style="2"/>
    <col min="8861" max="8861" width="35.6328125" style="2" customWidth="1"/>
    <col min="8862" max="8862" width="31.6328125" style="2" customWidth="1"/>
    <col min="8863" max="8863" width="46.6328125" style="2" customWidth="1"/>
    <col min="8864" max="8864" width="41.36328125" style="2" customWidth="1"/>
    <col min="8865" max="8870" width="11.453125" style="2"/>
    <col min="8871" max="8873" width="42.36328125" style="2" customWidth="1"/>
    <col min="8874" max="9116" width="11.453125" style="2"/>
    <col min="9117" max="9117" width="35.6328125" style="2" customWidth="1"/>
    <col min="9118" max="9118" width="31.6328125" style="2" customWidth="1"/>
    <col min="9119" max="9119" width="46.6328125" style="2" customWidth="1"/>
    <col min="9120" max="9120" width="41.36328125" style="2" customWidth="1"/>
    <col min="9121" max="9126" width="11.453125" style="2"/>
    <col min="9127" max="9129" width="42.36328125" style="2" customWidth="1"/>
    <col min="9130" max="9372" width="11.453125" style="2"/>
    <col min="9373" max="9373" width="35.6328125" style="2" customWidth="1"/>
    <col min="9374" max="9374" width="31.6328125" style="2" customWidth="1"/>
    <col min="9375" max="9375" width="46.6328125" style="2" customWidth="1"/>
    <col min="9376" max="9376" width="41.36328125" style="2" customWidth="1"/>
    <col min="9377" max="9382" width="11.453125" style="2"/>
    <col min="9383" max="9385" width="42.36328125" style="2" customWidth="1"/>
    <col min="9386" max="9628" width="11.453125" style="2"/>
    <col min="9629" max="9629" width="35.6328125" style="2" customWidth="1"/>
    <col min="9630" max="9630" width="31.6328125" style="2" customWidth="1"/>
    <col min="9631" max="9631" width="46.6328125" style="2" customWidth="1"/>
    <col min="9632" max="9632" width="41.36328125" style="2" customWidth="1"/>
    <col min="9633" max="9638" width="11.453125" style="2"/>
    <col min="9639" max="9641" width="42.36328125" style="2" customWidth="1"/>
    <col min="9642" max="9884" width="11.453125" style="2"/>
    <col min="9885" max="9885" width="35.6328125" style="2" customWidth="1"/>
    <col min="9886" max="9886" width="31.6328125" style="2" customWidth="1"/>
    <col min="9887" max="9887" width="46.6328125" style="2" customWidth="1"/>
    <col min="9888" max="9888" width="41.36328125" style="2" customWidth="1"/>
    <col min="9889" max="9894" width="11.453125" style="2"/>
    <col min="9895" max="9897" width="42.36328125" style="2" customWidth="1"/>
    <col min="9898" max="10140" width="11.453125" style="2"/>
    <col min="10141" max="10141" width="35.6328125" style="2" customWidth="1"/>
    <col min="10142" max="10142" width="31.6328125" style="2" customWidth="1"/>
    <col min="10143" max="10143" width="46.6328125" style="2" customWidth="1"/>
    <col min="10144" max="10144" width="41.36328125" style="2" customWidth="1"/>
    <col min="10145" max="10150" width="11.453125" style="2"/>
    <col min="10151" max="10153" width="42.36328125" style="2" customWidth="1"/>
    <col min="10154" max="10396" width="11.453125" style="2"/>
    <col min="10397" max="10397" width="35.6328125" style="2" customWidth="1"/>
    <col min="10398" max="10398" width="31.6328125" style="2" customWidth="1"/>
    <col min="10399" max="10399" width="46.6328125" style="2" customWidth="1"/>
    <col min="10400" max="10400" width="41.36328125" style="2" customWidth="1"/>
    <col min="10401" max="10406" width="11.453125" style="2"/>
    <col min="10407" max="10409" width="42.36328125" style="2" customWidth="1"/>
    <col min="10410" max="10652" width="11.453125" style="2"/>
    <col min="10653" max="10653" width="35.6328125" style="2" customWidth="1"/>
    <col min="10654" max="10654" width="31.6328125" style="2" customWidth="1"/>
    <col min="10655" max="10655" width="46.6328125" style="2" customWidth="1"/>
    <col min="10656" max="10656" width="41.36328125" style="2" customWidth="1"/>
    <col min="10657" max="10662" width="11.453125" style="2"/>
    <col min="10663" max="10665" width="42.36328125" style="2" customWidth="1"/>
    <col min="10666" max="10908" width="11.453125" style="2"/>
    <col min="10909" max="10909" width="35.6328125" style="2" customWidth="1"/>
    <col min="10910" max="10910" width="31.6328125" style="2" customWidth="1"/>
    <col min="10911" max="10911" width="46.6328125" style="2" customWidth="1"/>
    <col min="10912" max="10912" width="41.36328125" style="2" customWidth="1"/>
    <col min="10913" max="10918" width="11.453125" style="2"/>
    <col min="10919" max="10921" width="42.36328125" style="2" customWidth="1"/>
    <col min="10922" max="11164" width="11.453125" style="2"/>
    <col min="11165" max="11165" width="35.6328125" style="2" customWidth="1"/>
    <col min="11166" max="11166" width="31.6328125" style="2" customWidth="1"/>
    <col min="11167" max="11167" width="46.6328125" style="2" customWidth="1"/>
    <col min="11168" max="11168" width="41.36328125" style="2" customWidth="1"/>
    <col min="11169" max="11174" width="11.453125" style="2"/>
    <col min="11175" max="11177" width="42.36328125" style="2" customWidth="1"/>
    <col min="11178" max="11420" width="11.453125" style="2"/>
    <col min="11421" max="11421" width="35.6328125" style="2" customWidth="1"/>
    <col min="11422" max="11422" width="31.6328125" style="2" customWidth="1"/>
    <col min="11423" max="11423" width="46.6328125" style="2" customWidth="1"/>
    <col min="11424" max="11424" width="41.36328125" style="2" customWidth="1"/>
    <col min="11425" max="11430" width="11.453125" style="2"/>
    <col min="11431" max="11433" width="42.36328125" style="2" customWidth="1"/>
    <col min="11434" max="11676" width="11.453125" style="2"/>
    <col min="11677" max="11677" width="35.6328125" style="2" customWidth="1"/>
    <col min="11678" max="11678" width="31.6328125" style="2" customWidth="1"/>
    <col min="11679" max="11679" width="46.6328125" style="2" customWidth="1"/>
    <col min="11680" max="11680" width="41.36328125" style="2" customWidth="1"/>
    <col min="11681" max="11686" width="11.453125" style="2"/>
    <col min="11687" max="11689" width="42.36328125" style="2" customWidth="1"/>
    <col min="11690" max="11932" width="11.453125" style="2"/>
    <col min="11933" max="11933" width="35.6328125" style="2" customWidth="1"/>
    <col min="11934" max="11934" width="31.6328125" style="2" customWidth="1"/>
    <col min="11935" max="11935" width="46.6328125" style="2" customWidth="1"/>
    <col min="11936" max="11936" width="41.36328125" style="2" customWidth="1"/>
    <col min="11937" max="11942" width="11.453125" style="2"/>
    <col min="11943" max="11945" width="42.36328125" style="2" customWidth="1"/>
    <col min="11946" max="12188" width="11.453125" style="2"/>
    <col min="12189" max="12189" width="35.6328125" style="2" customWidth="1"/>
    <col min="12190" max="12190" width="31.6328125" style="2" customWidth="1"/>
    <col min="12191" max="12191" width="46.6328125" style="2" customWidth="1"/>
    <col min="12192" max="12192" width="41.36328125" style="2" customWidth="1"/>
    <col min="12193" max="12198" width="11.453125" style="2"/>
    <col min="12199" max="12201" width="42.36328125" style="2" customWidth="1"/>
    <col min="12202" max="12444" width="11.453125" style="2"/>
    <col min="12445" max="12445" width="35.6328125" style="2" customWidth="1"/>
    <col min="12446" max="12446" width="31.6328125" style="2" customWidth="1"/>
    <col min="12447" max="12447" width="46.6328125" style="2" customWidth="1"/>
    <col min="12448" max="12448" width="41.36328125" style="2" customWidth="1"/>
    <col min="12449" max="12454" width="11.453125" style="2"/>
    <col min="12455" max="12457" width="42.36328125" style="2" customWidth="1"/>
    <col min="12458" max="12700" width="11.453125" style="2"/>
    <col min="12701" max="12701" width="35.6328125" style="2" customWidth="1"/>
    <col min="12702" max="12702" width="31.6328125" style="2" customWidth="1"/>
    <col min="12703" max="12703" width="46.6328125" style="2" customWidth="1"/>
    <col min="12704" max="12704" width="41.36328125" style="2" customWidth="1"/>
    <col min="12705" max="12710" width="11.453125" style="2"/>
    <col min="12711" max="12713" width="42.36328125" style="2" customWidth="1"/>
    <col min="12714" max="12956" width="11.453125" style="2"/>
    <col min="12957" max="12957" width="35.6328125" style="2" customWidth="1"/>
    <col min="12958" max="12958" width="31.6328125" style="2" customWidth="1"/>
    <col min="12959" max="12959" width="46.6328125" style="2" customWidth="1"/>
    <col min="12960" max="12960" width="41.36328125" style="2" customWidth="1"/>
    <col min="12961" max="12966" width="11.453125" style="2"/>
    <col min="12967" max="12969" width="42.36328125" style="2" customWidth="1"/>
    <col min="12970" max="13212" width="11.453125" style="2"/>
    <col min="13213" max="13213" width="35.6328125" style="2" customWidth="1"/>
    <col min="13214" max="13214" width="31.6328125" style="2" customWidth="1"/>
    <col min="13215" max="13215" width="46.6328125" style="2" customWidth="1"/>
    <col min="13216" max="13216" width="41.36328125" style="2" customWidth="1"/>
    <col min="13217" max="13222" width="11.453125" style="2"/>
    <col min="13223" max="13225" width="42.36328125" style="2" customWidth="1"/>
    <col min="13226" max="13468" width="11.453125" style="2"/>
    <col min="13469" max="13469" width="35.6328125" style="2" customWidth="1"/>
    <col min="13470" max="13470" width="31.6328125" style="2" customWidth="1"/>
    <col min="13471" max="13471" width="46.6328125" style="2" customWidth="1"/>
    <col min="13472" max="13472" width="41.36328125" style="2" customWidth="1"/>
    <col min="13473" max="13478" width="11.453125" style="2"/>
    <col min="13479" max="13481" width="42.36328125" style="2" customWidth="1"/>
    <col min="13482" max="13724" width="11.453125" style="2"/>
    <col min="13725" max="13725" width="35.6328125" style="2" customWidth="1"/>
    <col min="13726" max="13726" width="31.6328125" style="2" customWidth="1"/>
    <col min="13727" max="13727" width="46.6328125" style="2" customWidth="1"/>
    <col min="13728" max="13728" width="41.36328125" style="2" customWidth="1"/>
    <col min="13729" max="13734" width="11.453125" style="2"/>
    <col min="13735" max="13737" width="42.36328125" style="2" customWidth="1"/>
    <col min="13738" max="13980" width="11.453125" style="2"/>
    <col min="13981" max="13981" width="35.6328125" style="2" customWidth="1"/>
    <col min="13982" max="13982" width="31.6328125" style="2" customWidth="1"/>
    <col min="13983" max="13983" width="46.6328125" style="2" customWidth="1"/>
    <col min="13984" max="13984" width="41.36328125" style="2" customWidth="1"/>
    <col min="13985" max="13990" width="11.453125" style="2"/>
    <col min="13991" max="13993" width="42.36328125" style="2" customWidth="1"/>
    <col min="13994" max="14236" width="11.453125" style="2"/>
    <col min="14237" max="14237" width="35.6328125" style="2" customWidth="1"/>
    <col min="14238" max="14238" width="31.6328125" style="2" customWidth="1"/>
    <col min="14239" max="14239" width="46.6328125" style="2" customWidth="1"/>
    <col min="14240" max="14240" width="41.36328125" style="2" customWidth="1"/>
    <col min="14241" max="14246" width="11.453125" style="2"/>
    <col min="14247" max="14249" width="42.36328125" style="2" customWidth="1"/>
    <col min="14250" max="14492" width="11.453125" style="2"/>
    <col min="14493" max="14493" width="35.6328125" style="2" customWidth="1"/>
    <col min="14494" max="14494" width="31.6328125" style="2" customWidth="1"/>
    <col min="14495" max="14495" width="46.6328125" style="2" customWidth="1"/>
    <col min="14496" max="14496" width="41.36328125" style="2" customWidth="1"/>
    <col min="14497" max="14502" width="11.453125" style="2"/>
    <col min="14503" max="14505" width="42.36328125" style="2" customWidth="1"/>
    <col min="14506" max="14748" width="11.453125" style="2"/>
    <col min="14749" max="14749" width="35.6328125" style="2" customWidth="1"/>
    <col min="14750" max="14750" width="31.6328125" style="2" customWidth="1"/>
    <col min="14751" max="14751" width="46.6328125" style="2" customWidth="1"/>
    <col min="14752" max="14752" width="41.36328125" style="2" customWidth="1"/>
    <col min="14753" max="14758" width="11.453125" style="2"/>
    <col min="14759" max="14761" width="42.36328125" style="2" customWidth="1"/>
    <col min="14762" max="15004" width="11.453125" style="2"/>
    <col min="15005" max="15005" width="35.6328125" style="2" customWidth="1"/>
    <col min="15006" max="15006" width="31.6328125" style="2" customWidth="1"/>
    <col min="15007" max="15007" width="46.6328125" style="2" customWidth="1"/>
    <col min="15008" max="15008" width="41.36328125" style="2" customWidth="1"/>
    <col min="15009" max="15014" width="11.453125" style="2"/>
    <col min="15015" max="15017" width="42.36328125" style="2" customWidth="1"/>
    <col min="15018" max="15260" width="11.453125" style="2"/>
    <col min="15261" max="15261" width="35.6328125" style="2" customWidth="1"/>
    <col min="15262" max="15262" width="31.6328125" style="2" customWidth="1"/>
    <col min="15263" max="15263" width="46.6328125" style="2" customWidth="1"/>
    <col min="15264" max="15264" width="41.36328125" style="2" customWidth="1"/>
    <col min="15265" max="15270" width="11.453125" style="2"/>
    <col min="15271" max="15273" width="42.36328125" style="2" customWidth="1"/>
    <col min="15274" max="15516" width="11.453125" style="2"/>
    <col min="15517" max="15517" width="35.6328125" style="2" customWidth="1"/>
    <col min="15518" max="15518" width="31.6328125" style="2" customWidth="1"/>
    <col min="15519" max="15519" width="46.6328125" style="2" customWidth="1"/>
    <col min="15520" max="15520" width="41.36328125" style="2" customWidth="1"/>
    <col min="15521" max="15526" width="11.453125" style="2"/>
    <col min="15527" max="15529" width="42.36328125" style="2" customWidth="1"/>
    <col min="15530" max="15772" width="11.453125" style="2"/>
    <col min="15773" max="15773" width="35.6328125" style="2" customWidth="1"/>
    <col min="15774" max="15774" width="31.6328125" style="2" customWidth="1"/>
    <col min="15775" max="15775" width="46.6328125" style="2" customWidth="1"/>
    <col min="15776" max="15776" width="41.36328125" style="2" customWidth="1"/>
    <col min="15777" max="15782" width="11.453125" style="2"/>
    <col min="15783" max="15785" width="42.36328125" style="2" customWidth="1"/>
    <col min="15786" max="16028" width="11.453125" style="2"/>
    <col min="16029" max="16029" width="35.6328125" style="2" customWidth="1"/>
    <col min="16030" max="16030" width="31.6328125" style="2" customWidth="1"/>
    <col min="16031" max="16031" width="46.6328125" style="2" customWidth="1"/>
    <col min="16032" max="16032" width="41.36328125" style="2" customWidth="1"/>
    <col min="16033" max="16038" width="11.453125" style="2"/>
    <col min="16039" max="16041" width="42.36328125" style="2" customWidth="1"/>
    <col min="16042" max="16384" width="11.453125" style="2"/>
  </cols>
  <sheetData>
    <row r="1" spans="2:21" s="1" customFormat="1" x14ac:dyDescent="0.3"/>
    <row r="2" spans="2:21" s="1" customFormat="1" ht="14.75" customHeight="1" thickBot="1" x14ac:dyDescent="0.35">
      <c r="J2" s="1" t="s">
        <v>895</v>
      </c>
    </row>
    <row r="3" spans="2:21" s="1" customFormat="1" ht="18.649999999999999" customHeight="1" x14ac:dyDescent="0.3">
      <c r="J3" s="5"/>
      <c r="K3" s="6"/>
    </row>
    <row r="4" spans="2:21" s="1" customFormat="1" ht="14.75" customHeight="1" x14ac:dyDescent="0.3">
      <c r="J4" s="113" t="s">
        <v>26</v>
      </c>
      <c r="K4" s="114"/>
    </row>
    <row r="5" spans="2:21" s="1" customFormat="1" ht="19.25" customHeight="1" x14ac:dyDescent="0.3">
      <c r="J5" s="113" t="s">
        <v>51</v>
      </c>
      <c r="K5" s="114"/>
    </row>
    <row r="6" spans="2:21" s="1" customFormat="1" ht="14.25" customHeight="1" x14ac:dyDescent="0.3">
      <c r="J6" s="113" t="s">
        <v>76</v>
      </c>
      <c r="K6" s="114"/>
    </row>
    <row r="7" spans="2:21" s="1" customFormat="1" ht="20" customHeight="1" thickBot="1" x14ac:dyDescent="0.35">
      <c r="J7" s="115"/>
      <c r="K7" s="116"/>
    </row>
    <row r="8" spans="2:21" s="1" customFormat="1" ht="20.25" customHeight="1" x14ac:dyDescent="0.3">
      <c r="J8" s="117" t="s">
        <v>125</v>
      </c>
      <c r="K8" s="118"/>
    </row>
    <row r="9" spans="2:21" s="1" customFormat="1" ht="18" customHeight="1" x14ac:dyDescent="0.3">
      <c r="J9" s="17" t="s">
        <v>149</v>
      </c>
      <c r="K9" s="40">
        <f>'Datos de la persona'!E9</f>
        <v>0</v>
      </c>
    </row>
    <row r="10" spans="2:21" s="1" customFormat="1" ht="15" customHeight="1" x14ac:dyDescent="0.3">
      <c r="J10" s="17" t="s">
        <v>174</v>
      </c>
      <c r="K10" s="69"/>
    </row>
    <row r="11" spans="2:21" s="1" customFormat="1" hidden="1" x14ac:dyDescent="0.3">
      <c r="J11" s="17" t="s">
        <v>200</v>
      </c>
      <c r="K11" s="41">
        <v>45017</v>
      </c>
    </row>
    <row r="12" spans="2:21" s="1" customFormat="1" ht="27" customHeight="1" thickBot="1" x14ac:dyDescent="0.35">
      <c r="J12" s="21" t="s">
        <v>226</v>
      </c>
      <c r="K12" s="71">
        <f>'Datos de la persona'!E10</f>
        <v>0</v>
      </c>
    </row>
    <row r="13" spans="2:21" s="1" customFormat="1" ht="14.4" customHeight="1" x14ac:dyDescent="0.3"/>
    <row r="14" spans="2:21" s="1" customFormat="1" ht="11" customHeight="1" thickBot="1" x14ac:dyDescent="0.35">
      <c r="J14" s="2"/>
    </row>
    <row r="15" spans="2:21" s="1" customFormat="1" ht="27" customHeight="1" thickBot="1" x14ac:dyDescent="0.35">
      <c r="B15" s="119" t="s">
        <v>897</v>
      </c>
      <c r="C15" s="121"/>
      <c r="D15" s="121"/>
      <c r="E15" s="122"/>
      <c r="G15" s="119" t="s">
        <v>301</v>
      </c>
      <c r="H15" s="120"/>
      <c r="I15" s="121"/>
      <c r="J15" s="121"/>
      <c r="K15" s="121"/>
      <c r="L15" s="121"/>
      <c r="M15" s="121"/>
      <c r="N15" s="121"/>
      <c r="O15" s="121"/>
      <c r="P15" s="121"/>
      <c r="Q15" s="121"/>
      <c r="R15" s="121"/>
      <c r="S15" s="121"/>
      <c r="T15" s="121"/>
      <c r="U15" s="122"/>
    </row>
    <row r="16" spans="2:21" s="1" customFormat="1" ht="70.25" customHeight="1" thickBot="1" x14ac:dyDescent="0.35">
      <c r="B16" s="84" t="s">
        <v>324</v>
      </c>
      <c r="C16" s="85" t="s">
        <v>898</v>
      </c>
      <c r="D16" s="85" t="s">
        <v>906</v>
      </c>
      <c r="E16" s="86" t="s">
        <v>899</v>
      </c>
      <c r="G16" s="22" t="s">
        <v>325</v>
      </c>
      <c r="H16" s="14" t="s">
        <v>911</v>
      </c>
      <c r="I16" s="3" t="s">
        <v>326</v>
      </c>
      <c r="J16" s="23" t="s">
        <v>328</v>
      </c>
      <c r="K16" s="23" t="s">
        <v>329</v>
      </c>
      <c r="L16" s="24" t="s">
        <v>330</v>
      </c>
      <c r="M16" s="23" t="s">
        <v>331</v>
      </c>
      <c r="N16" s="24" t="s">
        <v>332</v>
      </c>
      <c r="O16" s="24" t="s">
        <v>334</v>
      </c>
      <c r="P16" s="24" t="s">
        <v>335</v>
      </c>
      <c r="Q16" s="24" t="s">
        <v>894</v>
      </c>
      <c r="R16" s="65" t="s">
        <v>915</v>
      </c>
      <c r="S16" s="24" t="s">
        <v>337</v>
      </c>
      <c r="T16" s="23" t="s">
        <v>338</v>
      </c>
      <c r="U16" s="25" t="s">
        <v>917</v>
      </c>
    </row>
    <row r="17" spans="2:21" s="1" customFormat="1" x14ac:dyDescent="0.3">
      <c r="B17" s="80">
        <v>45019</v>
      </c>
      <c r="C17" s="73"/>
      <c r="D17" s="56"/>
      <c r="E17" s="57"/>
      <c r="G17" s="88">
        <f>$K$10</f>
        <v>0</v>
      </c>
      <c r="H17" s="15">
        <f>$K$12</f>
        <v>0</v>
      </c>
      <c r="I17" s="4">
        <f t="shared" ref="I17:I56" si="0">$K$11</f>
        <v>45017</v>
      </c>
      <c r="J17" s="8"/>
      <c r="K17" s="8"/>
      <c r="L17" s="28">
        <f>COUNTIF(Abril!$E$17:$E$36,$K$17:$K$56)</f>
        <v>0</v>
      </c>
      <c r="M17" s="8"/>
      <c r="N17" s="8"/>
      <c r="O17" s="32"/>
      <c r="P17" s="9"/>
      <c r="Q17" s="28">
        <f t="shared" ref="Q17:Q56" si="1">O17*L17</f>
        <v>0</v>
      </c>
      <c r="R17" s="34"/>
      <c r="S17" s="7" t="e">
        <f t="shared" ref="S17:S56" si="2">R17/Q17</f>
        <v>#DIV/0!</v>
      </c>
      <c r="T17" s="9"/>
      <c r="U17" s="12"/>
    </row>
    <row r="18" spans="2:21" s="1" customFormat="1" x14ac:dyDescent="0.3">
      <c r="B18" s="76">
        <v>45020</v>
      </c>
      <c r="C18" s="73"/>
      <c r="D18" s="56"/>
      <c r="E18" s="57"/>
      <c r="G18" s="88">
        <f t="shared" ref="G18:G56" si="3">$K$10</f>
        <v>0</v>
      </c>
      <c r="H18" s="15">
        <f t="shared" ref="H18:H56" si="4">$K$12</f>
        <v>0</v>
      </c>
      <c r="I18" s="4">
        <f t="shared" si="0"/>
        <v>45017</v>
      </c>
      <c r="J18" s="8"/>
      <c r="K18" s="8"/>
      <c r="L18" s="28">
        <f>COUNTIF(Abril!$E$17:$E$36,$K$17:$K$56)</f>
        <v>0</v>
      </c>
      <c r="M18" s="8"/>
      <c r="N18" s="8"/>
      <c r="O18" s="32"/>
      <c r="P18" s="9"/>
      <c r="Q18" s="28">
        <f t="shared" si="1"/>
        <v>0</v>
      </c>
      <c r="R18" s="34"/>
      <c r="S18" s="7" t="e">
        <f t="shared" si="2"/>
        <v>#DIV/0!</v>
      </c>
      <c r="T18" s="9"/>
      <c r="U18" s="12"/>
    </row>
    <row r="19" spans="2:21" s="1" customFormat="1" x14ac:dyDescent="0.3">
      <c r="B19" s="76">
        <v>45021</v>
      </c>
      <c r="C19" s="73"/>
      <c r="D19" s="56"/>
      <c r="E19" s="57"/>
      <c r="G19" s="88">
        <f t="shared" si="3"/>
        <v>0</v>
      </c>
      <c r="H19" s="15">
        <f t="shared" si="4"/>
        <v>0</v>
      </c>
      <c r="I19" s="4">
        <f t="shared" si="0"/>
        <v>45017</v>
      </c>
      <c r="J19" s="8"/>
      <c r="K19" s="8"/>
      <c r="L19" s="28">
        <f>COUNTIF(Abril!$E$17:$E$36,$K$17:$K$56)</f>
        <v>0</v>
      </c>
      <c r="M19" s="8"/>
      <c r="N19" s="8"/>
      <c r="O19" s="32"/>
      <c r="P19" s="9"/>
      <c r="Q19" s="28">
        <f t="shared" si="1"/>
        <v>0</v>
      </c>
      <c r="R19" s="34"/>
      <c r="S19" s="7" t="e">
        <f t="shared" si="2"/>
        <v>#DIV/0!</v>
      </c>
      <c r="T19" s="9"/>
      <c r="U19" s="12"/>
    </row>
    <row r="20" spans="2:21" s="1" customFormat="1" x14ac:dyDescent="0.3">
      <c r="B20" s="76">
        <v>45022</v>
      </c>
      <c r="C20" s="73"/>
      <c r="D20" s="56"/>
      <c r="E20" s="57"/>
      <c r="G20" s="88">
        <f t="shared" si="3"/>
        <v>0</v>
      </c>
      <c r="H20" s="15">
        <f t="shared" si="4"/>
        <v>0</v>
      </c>
      <c r="I20" s="4">
        <f t="shared" si="0"/>
        <v>45017</v>
      </c>
      <c r="J20" s="8"/>
      <c r="K20" s="8"/>
      <c r="L20" s="28">
        <f>COUNTIF(Abril!$E$17:$E$36,$K$17:$K$56)</f>
        <v>0</v>
      </c>
      <c r="M20" s="8"/>
      <c r="N20" s="8"/>
      <c r="O20" s="32"/>
      <c r="P20" s="9"/>
      <c r="Q20" s="28">
        <f t="shared" si="1"/>
        <v>0</v>
      </c>
      <c r="R20" s="34"/>
      <c r="S20" s="7" t="e">
        <f t="shared" si="2"/>
        <v>#DIV/0!</v>
      </c>
      <c r="T20" s="9"/>
      <c r="U20" s="12"/>
    </row>
    <row r="21" spans="2:21" s="1" customFormat="1" x14ac:dyDescent="0.3">
      <c r="B21" s="76">
        <v>45023</v>
      </c>
      <c r="C21" s="73"/>
      <c r="D21" s="56"/>
      <c r="E21" s="57"/>
      <c r="G21" s="88">
        <f t="shared" si="3"/>
        <v>0</v>
      </c>
      <c r="H21" s="15">
        <f t="shared" si="4"/>
        <v>0</v>
      </c>
      <c r="I21" s="4">
        <f t="shared" si="0"/>
        <v>45017</v>
      </c>
      <c r="J21" s="8"/>
      <c r="K21" s="8"/>
      <c r="L21" s="28">
        <f>COUNTIF(Abril!$E$17:$E$36,$K$17:$K$56)</f>
        <v>0</v>
      </c>
      <c r="M21" s="8"/>
      <c r="N21" s="8"/>
      <c r="O21" s="32"/>
      <c r="P21" s="9"/>
      <c r="Q21" s="28">
        <f t="shared" si="1"/>
        <v>0</v>
      </c>
      <c r="R21" s="34"/>
      <c r="S21" s="7" t="e">
        <f t="shared" si="2"/>
        <v>#DIV/0!</v>
      </c>
      <c r="T21" s="9"/>
      <c r="U21" s="12"/>
    </row>
    <row r="22" spans="2:21" s="1" customFormat="1" x14ac:dyDescent="0.3">
      <c r="B22" s="46">
        <v>45026</v>
      </c>
      <c r="C22" s="73"/>
      <c r="D22" s="56"/>
      <c r="E22" s="57"/>
      <c r="G22" s="88">
        <f t="shared" si="3"/>
        <v>0</v>
      </c>
      <c r="H22" s="15">
        <f t="shared" si="4"/>
        <v>0</v>
      </c>
      <c r="I22" s="4">
        <f t="shared" si="0"/>
        <v>45017</v>
      </c>
      <c r="J22" s="8"/>
      <c r="K22" s="8"/>
      <c r="L22" s="28">
        <f>COUNTIF(Abril!$E$17:$E$36,$K$17:$K$56)</f>
        <v>0</v>
      </c>
      <c r="M22" s="8"/>
      <c r="N22" s="8"/>
      <c r="O22" s="32"/>
      <c r="P22" s="9"/>
      <c r="Q22" s="28">
        <f t="shared" si="1"/>
        <v>0</v>
      </c>
      <c r="R22" s="34"/>
      <c r="S22" s="7" t="e">
        <f t="shared" si="2"/>
        <v>#DIV/0!</v>
      </c>
      <c r="T22" s="9"/>
      <c r="U22" s="12"/>
    </row>
    <row r="23" spans="2:21" s="1" customFormat="1" x14ac:dyDescent="0.3">
      <c r="B23" s="46">
        <v>45027</v>
      </c>
      <c r="C23" s="73"/>
      <c r="D23" s="56"/>
      <c r="E23" s="57"/>
      <c r="G23" s="88">
        <f t="shared" si="3"/>
        <v>0</v>
      </c>
      <c r="H23" s="15">
        <f t="shared" si="4"/>
        <v>0</v>
      </c>
      <c r="I23" s="4">
        <f t="shared" si="0"/>
        <v>45017</v>
      </c>
      <c r="J23" s="8"/>
      <c r="K23" s="8"/>
      <c r="L23" s="28">
        <f>COUNTIF(Abril!$E$17:$E$36,$K$17:$K$56)</f>
        <v>0</v>
      </c>
      <c r="M23" s="8"/>
      <c r="N23" s="8"/>
      <c r="O23" s="32"/>
      <c r="P23" s="9"/>
      <c r="Q23" s="28">
        <f t="shared" si="1"/>
        <v>0</v>
      </c>
      <c r="R23" s="34"/>
      <c r="S23" s="7" t="e">
        <f t="shared" si="2"/>
        <v>#DIV/0!</v>
      </c>
      <c r="T23" s="9"/>
      <c r="U23" s="12"/>
    </row>
    <row r="24" spans="2:21" s="1" customFormat="1" x14ac:dyDescent="0.3">
      <c r="B24" s="46">
        <v>45028</v>
      </c>
      <c r="C24" s="73"/>
      <c r="D24" s="56"/>
      <c r="E24" s="57"/>
      <c r="G24" s="88">
        <f t="shared" si="3"/>
        <v>0</v>
      </c>
      <c r="H24" s="15">
        <f t="shared" si="4"/>
        <v>0</v>
      </c>
      <c r="I24" s="4">
        <f t="shared" si="0"/>
        <v>45017</v>
      </c>
      <c r="J24" s="8"/>
      <c r="K24" s="8"/>
      <c r="L24" s="28">
        <f>COUNTIF(Abril!$E$17:$E$36,$K$17:$K$56)</f>
        <v>0</v>
      </c>
      <c r="M24" s="8"/>
      <c r="N24" s="8"/>
      <c r="O24" s="32"/>
      <c r="P24" s="9"/>
      <c r="Q24" s="28">
        <f t="shared" si="1"/>
        <v>0</v>
      </c>
      <c r="R24" s="34"/>
      <c r="S24" s="7" t="e">
        <f t="shared" si="2"/>
        <v>#DIV/0!</v>
      </c>
      <c r="T24" s="9"/>
      <c r="U24" s="12"/>
    </row>
    <row r="25" spans="2:21" s="1" customFormat="1" x14ac:dyDescent="0.3">
      <c r="B25" s="46">
        <v>45029</v>
      </c>
      <c r="C25" s="73"/>
      <c r="D25" s="56"/>
      <c r="E25" s="57"/>
      <c r="G25" s="88">
        <f t="shared" si="3"/>
        <v>0</v>
      </c>
      <c r="H25" s="15">
        <f t="shared" si="4"/>
        <v>0</v>
      </c>
      <c r="I25" s="4">
        <f t="shared" si="0"/>
        <v>45017</v>
      </c>
      <c r="J25" s="8"/>
      <c r="K25" s="8"/>
      <c r="L25" s="28">
        <f>COUNTIF(Abril!$E$17:$E$36,$K$17:$K$56)</f>
        <v>0</v>
      </c>
      <c r="M25" s="8"/>
      <c r="N25" s="8"/>
      <c r="O25" s="32"/>
      <c r="P25" s="9"/>
      <c r="Q25" s="28">
        <f t="shared" si="1"/>
        <v>0</v>
      </c>
      <c r="R25" s="34"/>
      <c r="S25" s="7" t="e">
        <f t="shared" si="2"/>
        <v>#DIV/0!</v>
      </c>
      <c r="T25" s="9"/>
      <c r="U25" s="12"/>
    </row>
    <row r="26" spans="2:21" s="1" customFormat="1" x14ac:dyDescent="0.3">
      <c r="B26" s="46">
        <v>45030</v>
      </c>
      <c r="C26" s="73"/>
      <c r="D26" s="56"/>
      <c r="E26" s="57"/>
      <c r="G26" s="88">
        <f t="shared" si="3"/>
        <v>0</v>
      </c>
      <c r="H26" s="15">
        <f t="shared" si="4"/>
        <v>0</v>
      </c>
      <c r="I26" s="4">
        <f t="shared" si="0"/>
        <v>45017</v>
      </c>
      <c r="J26" s="8"/>
      <c r="K26" s="8"/>
      <c r="L26" s="28">
        <f>COUNTIF(Abril!$E$17:$E$36,$K$17:$K$56)</f>
        <v>0</v>
      </c>
      <c r="M26" s="8"/>
      <c r="N26" s="8"/>
      <c r="O26" s="32"/>
      <c r="P26" s="9"/>
      <c r="Q26" s="28">
        <f t="shared" si="1"/>
        <v>0</v>
      </c>
      <c r="R26" s="34"/>
      <c r="S26" s="7" t="e">
        <f t="shared" si="2"/>
        <v>#DIV/0!</v>
      </c>
      <c r="T26" s="9"/>
      <c r="U26" s="12"/>
    </row>
    <row r="27" spans="2:21" s="1" customFormat="1" x14ac:dyDescent="0.3">
      <c r="B27" s="46">
        <v>45033</v>
      </c>
      <c r="C27" s="73"/>
      <c r="D27" s="56"/>
      <c r="E27" s="57"/>
      <c r="G27" s="88">
        <f t="shared" si="3"/>
        <v>0</v>
      </c>
      <c r="H27" s="15">
        <f t="shared" si="4"/>
        <v>0</v>
      </c>
      <c r="I27" s="4">
        <f t="shared" si="0"/>
        <v>45017</v>
      </c>
      <c r="J27" s="8"/>
      <c r="K27" s="8"/>
      <c r="L27" s="28">
        <f>COUNTIF(Abril!$E$17:$E$36,$K$17:$K$56)</f>
        <v>0</v>
      </c>
      <c r="M27" s="8"/>
      <c r="N27" s="8"/>
      <c r="O27" s="32"/>
      <c r="P27" s="9"/>
      <c r="Q27" s="28">
        <f t="shared" si="1"/>
        <v>0</v>
      </c>
      <c r="R27" s="34"/>
      <c r="S27" s="7" t="e">
        <f t="shared" si="2"/>
        <v>#DIV/0!</v>
      </c>
      <c r="T27" s="9"/>
      <c r="U27" s="12"/>
    </row>
    <row r="28" spans="2:21" s="1" customFormat="1" x14ac:dyDescent="0.3">
      <c r="B28" s="46">
        <v>45034</v>
      </c>
      <c r="C28" s="73"/>
      <c r="D28" s="56"/>
      <c r="E28" s="57"/>
      <c r="G28" s="88">
        <f t="shared" si="3"/>
        <v>0</v>
      </c>
      <c r="H28" s="15">
        <f t="shared" si="4"/>
        <v>0</v>
      </c>
      <c r="I28" s="4">
        <f t="shared" si="0"/>
        <v>45017</v>
      </c>
      <c r="J28" s="8"/>
      <c r="K28" s="8"/>
      <c r="L28" s="28">
        <f>COUNTIF(Abril!$E$17:$E$36,$K$17:$K$56)</f>
        <v>0</v>
      </c>
      <c r="M28" s="8"/>
      <c r="N28" s="8"/>
      <c r="O28" s="32"/>
      <c r="P28" s="9"/>
      <c r="Q28" s="28">
        <f t="shared" si="1"/>
        <v>0</v>
      </c>
      <c r="R28" s="34"/>
      <c r="S28" s="7" t="e">
        <f t="shared" si="2"/>
        <v>#DIV/0!</v>
      </c>
      <c r="T28" s="9"/>
      <c r="U28" s="12"/>
    </row>
    <row r="29" spans="2:21" s="1" customFormat="1" x14ac:dyDescent="0.3">
      <c r="B29" s="46">
        <v>45035</v>
      </c>
      <c r="C29" s="73"/>
      <c r="D29" s="56"/>
      <c r="E29" s="57"/>
      <c r="G29" s="88">
        <f t="shared" si="3"/>
        <v>0</v>
      </c>
      <c r="H29" s="15">
        <f t="shared" si="4"/>
        <v>0</v>
      </c>
      <c r="I29" s="4">
        <f t="shared" si="0"/>
        <v>45017</v>
      </c>
      <c r="J29" s="8"/>
      <c r="K29" s="8"/>
      <c r="L29" s="28">
        <f>COUNTIF(Abril!$E$17:$E$36,$K$17:$K$56)</f>
        <v>0</v>
      </c>
      <c r="M29" s="8"/>
      <c r="N29" s="8"/>
      <c r="O29" s="32"/>
      <c r="P29" s="9"/>
      <c r="Q29" s="28">
        <f t="shared" si="1"/>
        <v>0</v>
      </c>
      <c r="R29" s="34"/>
      <c r="S29" s="7" t="e">
        <f t="shared" si="2"/>
        <v>#DIV/0!</v>
      </c>
      <c r="T29" s="9"/>
      <c r="U29" s="12"/>
    </row>
    <row r="30" spans="2:21" s="1" customFormat="1" x14ac:dyDescent="0.3">
      <c r="B30" s="46">
        <v>45036</v>
      </c>
      <c r="C30" s="73"/>
      <c r="D30" s="56"/>
      <c r="E30" s="57"/>
      <c r="G30" s="88">
        <f t="shared" si="3"/>
        <v>0</v>
      </c>
      <c r="H30" s="15">
        <f t="shared" si="4"/>
        <v>0</v>
      </c>
      <c r="I30" s="4">
        <f t="shared" si="0"/>
        <v>45017</v>
      </c>
      <c r="J30" s="8"/>
      <c r="K30" s="8"/>
      <c r="L30" s="28">
        <f>COUNTIF(Abril!$E$17:$E$36,$K$17:$K$56)</f>
        <v>0</v>
      </c>
      <c r="M30" s="8"/>
      <c r="N30" s="8"/>
      <c r="O30" s="32"/>
      <c r="P30" s="9"/>
      <c r="Q30" s="28">
        <f t="shared" si="1"/>
        <v>0</v>
      </c>
      <c r="R30" s="34"/>
      <c r="S30" s="7" t="e">
        <f t="shared" si="2"/>
        <v>#DIV/0!</v>
      </c>
      <c r="T30" s="9"/>
      <c r="U30" s="12"/>
    </row>
    <row r="31" spans="2:21" s="1" customFormat="1" x14ac:dyDescent="0.3">
      <c r="B31" s="46">
        <v>45037</v>
      </c>
      <c r="C31" s="73"/>
      <c r="D31" s="56"/>
      <c r="E31" s="57"/>
      <c r="G31" s="88">
        <f t="shared" si="3"/>
        <v>0</v>
      </c>
      <c r="H31" s="15">
        <f t="shared" si="4"/>
        <v>0</v>
      </c>
      <c r="I31" s="4">
        <f t="shared" si="0"/>
        <v>45017</v>
      </c>
      <c r="J31" s="8"/>
      <c r="K31" s="8"/>
      <c r="L31" s="28">
        <f>COUNTIF(Abril!$E$17:$E$36,$K$17:$K$56)</f>
        <v>0</v>
      </c>
      <c r="M31" s="8"/>
      <c r="N31" s="8"/>
      <c r="O31" s="32"/>
      <c r="P31" s="9"/>
      <c r="Q31" s="28">
        <f t="shared" si="1"/>
        <v>0</v>
      </c>
      <c r="R31" s="34"/>
      <c r="S31" s="7" t="e">
        <f t="shared" si="2"/>
        <v>#DIV/0!</v>
      </c>
      <c r="T31" s="9"/>
      <c r="U31" s="12"/>
    </row>
    <row r="32" spans="2:21" s="1" customFormat="1" x14ac:dyDescent="0.3">
      <c r="B32" s="46">
        <v>45040</v>
      </c>
      <c r="C32" s="73"/>
      <c r="D32" s="56"/>
      <c r="E32" s="57"/>
      <c r="G32" s="88">
        <f t="shared" si="3"/>
        <v>0</v>
      </c>
      <c r="H32" s="15">
        <f t="shared" si="4"/>
        <v>0</v>
      </c>
      <c r="I32" s="4">
        <f t="shared" si="0"/>
        <v>45017</v>
      </c>
      <c r="J32" s="8"/>
      <c r="K32" s="8"/>
      <c r="L32" s="28">
        <f>COUNTIF(Abril!$E$17:$E$36,$K$17:$K$56)</f>
        <v>0</v>
      </c>
      <c r="M32" s="8"/>
      <c r="N32" s="8"/>
      <c r="O32" s="32"/>
      <c r="P32" s="9"/>
      <c r="Q32" s="28">
        <f t="shared" si="1"/>
        <v>0</v>
      </c>
      <c r="R32" s="34"/>
      <c r="S32" s="7" t="e">
        <f t="shared" si="2"/>
        <v>#DIV/0!</v>
      </c>
      <c r="T32" s="9"/>
      <c r="U32" s="12"/>
    </row>
    <row r="33" spans="2:21" s="1" customFormat="1" x14ac:dyDescent="0.3">
      <c r="B33" s="46">
        <v>45041</v>
      </c>
      <c r="C33" s="73"/>
      <c r="D33" s="56"/>
      <c r="E33" s="57"/>
      <c r="G33" s="88">
        <f t="shared" si="3"/>
        <v>0</v>
      </c>
      <c r="H33" s="15">
        <f t="shared" si="4"/>
        <v>0</v>
      </c>
      <c r="I33" s="4">
        <f t="shared" si="0"/>
        <v>45017</v>
      </c>
      <c r="J33" s="8"/>
      <c r="K33" s="8"/>
      <c r="L33" s="28">
        <f>COUNTIF(Abril!$E$17:$E$36,$K$17:$K$56)</f>
        <v>0</v>
      </c>
      <c r="M33" s="8"/>
      <c r="N33" s="8"/>
      <c r="O33" s="32"/>
      <c r="P33" s="9"/>
      <c r="Q33" s="28">
        <f t="shared" si="1"/>
        <v>0</v>
      </c>
      <c r="R33" s="34"/>
      <c r="S33" s="7" t="e">
        <f t="shared" si="2"/>
        <v>#DIV/0!</v>
      </c>
      <c r="T33" s="9"/>
      <c r="U33" s="12"/>
    </row>
    <row r="34" spans="2:21" s="1" customFormat="1" x14ac:dyDescent="0.3">
      <c r="B34" s="46">
        <v>45042</v>
      </c>
      <c r="C34" s="73"/>
      <c r="D34" s="56"/>
      <c r="E34" s="57"/>
      <c r="G34" s="88">
        <f t="shared" si="3"/>
        <v>0</v>
      </c>
      <c r="H34" s="15">
        <f t="shared" si="4"/>
        <v>0</v>
      </c>
      <c r="I34" s="4">
        <f t="shared" si="0"/>
        <v>45017</v>
      </c>
      <c r="J34" s="8"/>
      <c r="K34" s="8"/>
      <c r="L34" s="28">
        <f>COUNTIF(Abril!$E$17:$E$36,$K$17:$K$56)</f>
        <v>0</v>
      </c>
      <c r="M34" s="8"/>
      <c r="N34" s="8"/>
      <c r="O34" s="32"/>
      <c r="P34" s="9"/>
      <c r="Q34" s="28">
        <f t="shared" si="1"/>
        <v>0</v>
      </c>
      <c r="R34" s="34"/>
      <c r="S34" s="7" t="e">
        <f t="shared" si="2"/>
        <v>#DIV/0!</v>
      </c>
      <c r="T34" s="9"/>
      <c r="U34" s="12"/>
    </row>
    <row r="35" spans="2:21" s="1" customFormat="1" x14ac:dyDescent="0.3">
      <c r="B35" s="46">
        <v>45043</v>
      </c>
      <c r="C35" s="73"/>
      <c r="D35" s="56"/>
      <c r="E35" s="57"/>
      <c r="G35" s="88">
        <f t="shared" si="3"/>
        <v>0</v>
      </c>
      <c r="H35" s="15">
        <f t="shared" si="4"/>
        <v>0</v>
      </c>
      <c r="I35" s="4">
        <f t="shared" si="0"/>
        <v>45017</v>
      </c>
      <c r="J35" s="8"/>
      <c r="K35" s="8"/>
      <c r="L35" s="28">
        <f>COUNTIF(Abril!$E$17:$E$36,$K$17:$K$56)</f>
        <v>0</v>
      </c>
      <c r="M35" s="8"/>
      <c r="N35" s="8"/>
      <c r="O35" s="32"/>
      <c r="P35" s="9"/>
      <c r="Q35" s="28">
        <f t="shared" si="1"/>
        <v>0</v>
      </c>
      <c r="R35" s="34"/>
      <c r="S35" s="7" t="e">
        <f t="shared" si="2"/>
        <v>#DIV/0!</v>
      </c>
      <c r="T35" s="9"/>
      <c r="U35" s="12"/>
    </row>
    <row r="36" spans="2:21" s="1" customFormat="1" ht="13.5" thickBot="1" x14ac:dyDescent="0.35">
      <c r="B36" s="60">
        <v>45044</v>
      </c>
      <c r="C36" s="73"/>
      <c r="D36" s="56"/>
      <c r="E36" s="57"/>
      <c r="G36" s="88">
        <f t="shared" si="3"/>
        <v>0</v>
      </c>
      <c r="H36" s="15">
        <f t="shared" si="4"/>
        <v>0</v>
      </c>
      <c r="I36" s="4">
        <f t="shared" si="0"/>
        <v>45017</v>
      </c>
      <c r="J36" s="8"/>
      <c r="K36" s="8"/>
      <c r="L36" s="28">
        <f>COUNTIF(Abril!$E$17:$E$36,$K$17:$K$56)</f>
        <v>0</v>
      </c>
      <c r="M36" s="8"/>
      <c r="N36" s="8"/>
      <c r="O36" s="32"/>
      <c r="P36" s="9"/>
      <c r="Q36" s="28">
        <f t="shared" si="1"/>
        <v>0</v>
      </c>
      <c r="R36" s="34"/>
      <c r="S36" s="7" t="e">
        <f t="shared" si="2"/>
        <v>#DIV/0!</v>
      </c>
      <c r="T36" s="9"/>
      <c r="U36" s="12"/>
    </row>
    <row r="37" spans="2:21" s="1" customFormat="1" ht="13.5" thickBot="1" x14ac:dyDescent="0.35">
      <c r="B37" s="53" t="s">
        <v>908</v>
      </c>
      <c r="C37" s="55">
        <f>COUNT(B17:B36)</f>
        <v>20</v>
      </c>
      <c r="D37" s="62" t="s">
        <v>893</v>
      </c>
      <c r="E37" s="55">
        <f>COUNTIF(Abril!$C$17:$C$36,"No")</f>
        <v>0</v>
      </c>
      <c r="G37" s="88">
        <f t="shared" si="3"/>
        <v>0</v>
      </c>
      <c r="H37" s="15">
        <f t="shared" si="4"/>
        <v>0</v>
      </c>
      <c r="I37" s="4">
        <f t="shared" si="0"/>
        <v>45017</v>
      </c>
      <c r="J37" s="8"/>
      <c r="K37" s="8"/>
      <c r="L37" s="28">
        <f>COUNTIF(Abril!$E$17:$E$36,$K$17:$K$56)</f>
        <v>0</v>
      </c>
      <c r="M37" s="8"/>
      <c r="N37" s="8"/>
      <c r="O37" s="32"/>
      <c r="P37" s="9"/>
      <c r="Q37" s="28">
        <f t="shared" si="1"/>
        <v>0</v>
      </c>
      <c r="R37" s="34"/>
      <c r="S37" s="7" t="e">
        <f t="shared" si="2"/>
        <v>#DIV/0!</v>
      </c>
      <c r="T37" s="9"/>
      <c r="U37" s="12"/>
    </row>
    <row r="38" spans="2:21" s="1" customFormat="1" x14ac:dyDescent="0.3">
      <c r="B38" s="42"/>
      <c r="C38" s="42"/>
      <c r="D38" s="42"/>
      <c r="G38" s="88">
        <f t="shared" si="3"/>
        <v>0</v>
      </c>
      <c r="H38" s="15">
        <f t="shared" si="4"/>
        <v>0</v>
      </c>
      <c r="I38" s="4">
        <f t="shared" si="0"/>
        <v>45017</v>
      </c>
      <c r="J38" s="8"/>
      <c r="K38" s="8"/>
      <c r="L38" s="28">
        <f>COUNTIF(Abril!$E$17:$E$36,$K$17:$K$56)</f>
        <v>0</v>
      </c>
      <c r="M38" s="8"/>
      <c r="N38" s="8"/>
      <c r="O38" s="32"/>
      <c r="P38" s="9"/>
      <c r="Q38" s="28">
        <f t="shared" si="1"/>
        <v>0</v>
      </c>
      <c r="R38" s="34"/>
      <c r="S38" s="7" t="e">
        <f t="shared" si="2"/>
        <v>#DIV/0!</v>
      </c>
      <c r="T38" s="9"/>
      <c r="U38" s="12"/>
    </row>
    <row r="39" spans="2:21" s="1" customFormat="1" x14ac:dyDescent="0.3">
      <c r="B39" s="42"/>
      <c r="C39" s="42"/>
      <c r="D39" s="42"/>
      <c r="G39" s="88">
        <f t="shared" si="3"/>
        <v>0</v>
      </c>
      <c r="H39" s="15">
        <f t="shared" si="4"/>
        <v>0</v>
      </c>
      <c r="I39" s="4">
        <f t="shared" si="0"/>
        <v>45017</v>
      </c>
      <c r="J39" s="8"/>
      <c r="K39" s="8"/>
      <c r="L39" s="28">
        <f>COUNTIF(Abril!$E$17:$E$36,$K$17:$K$56)</f>
        <v>0</v>
      </c>
      <c r="M39" s="8"/>
      <c r="N39" s="8"/>
      <c r="O39" s="32"/>
      <c r="P39" s="9"/>
      <c r="Q39" s="28">
        <f t="shared" si="1"/>
        <v>0</v>
      </c>
      <c r="R39" s="34"/>
      <c r="S39" s="7" t="e">
        <f t="shared" si="2"/>
        <v>#DIV/0!</v>
      </c>
      <c r="T39" s="9"/>
      <c r="U39" s="12"/>
    </row>
    <row r="40" spans="2:21" s="1" customFormat="1" x14ac:dyDescent="0.3">
      <c r="B40" s="42"/>
      <c r="C40" s="42"/>
      <c r="D40" s="42"/>
      <c r="G40" s="88">
        <f t="shared" si="3"/>
        <v>0</v>
      </c>
      <c r="H40" s="15">
        <f t="shared" si="4"/>
        <v>0</v>
      </c>
      <c r="I40" s="4">
        <f t="shared" si="0"/>
        <v>45017</v>
      </c>
      <c r="J40" s="8"/>
      <c r="K40" s="8"/>
      <c r="L40" s="28">
        <f>COUNTIF(Abril!$E$17:$E$36,$K$17:$K$56)</f>
        <v>0</v>
      </c>
      <c r="M40" s="8"/>
      <c r="N40" s="8"/>
      <c r="O40" s="32"/>
      <c r="P40" s="9"/>
      <c r="Q40" s="28">
        <f t="shared" si="1"/>
        <v>0</v>
      </c>
      <c r="R40" s="34"/>
      <c r="S40" s="7" t="e">
        <f t="shared" si="2"/>
        <v>#DIV/0!</v>
      </c>
      <c r="T40" s="9"/>
      <c r="U40" s="12"/>
    </row>
    <row r="41" spans="2:21" s="1" customFormat="1" x14ac:dyDescent="0.3">
      <c r="B41" s="42"/>
      <c r="C41" s="42"/>
      <c r="D41" s="42"/>
      <c r="G41" s="88">
        <f t="shared" si="3"/>
        <v>0</v>
      </c>
      <c r="H41" s="15">
        <f t="shared" si="4"/>
        <v>0</v>
      </c>
      <c r="I41" s="4">
        <f t="shared" si="0"/>
        <v>45017</v>
      </c>
      <c r="J41" s="8"/>
      <c r="K41" s="8"/>
      <c r="L41" s="28">
        <f>COUNTIF(Abril!$E$17:$E$36,$K$17:$K$56)</f>
        <v>0</v>
      </c>
      <c r="M41" s="8"/>
      <c r="N41" s="8"/>
      <c r="O41" s="32"/>
      <c r="P41" s="9"/>
      <c r="Q41" s="28">
        <f t="shared" si="1"/>
        <v>0</v>
      </c>
      <c r="R41" s="34"/>
      <c r="S41" s="7" t="e">
        <f t="shared" si="2"/>
        <v>#DIV/0!</v>
      </c>
      <c r="T41" s="9"/>
      <c r="U41" s="12"/>
    </row>
    <row r="42" spans="2:21" s="1" customFormat="1" x14ac:dyDescent="0.3">
      <c r="B42" s="42"/>
      <c r="C42" s="42"/>
      <c r="D42" s="42"/>
      <c r="G42" s="88">
        <f t="shared" si="3"/>
        <v>0</v>
      </c>
      <c r="H42" s="15">
        <f t="shared" si="4"/>
        <v>0</v>
      </c>
      <c r="I42" s="4">
        <f t="shared" si="0"/>
        <v>45017</v>
      </c>
      <c r="J42" s="8"/>
      <c r="K42" s="8"/>
      <c r="L42" s="28">
        <f>COUNTIF(Abril!$E$17:$E$36,$K$17:$K$56)</f>
        <v>0</v>
      </c>
      <c r="M42" s="8"/>
      <c r="N42" s="8"/>
      <c r="O42" s="32"/>
      <c r="P42" s="9"/>
      <c r="Q42" s="28">
        <f t="shared" si="1"/>
        <v>0</v>
      </c>
      <c r="R42" s="34"/>
      <c r="S42" s="7" t="e">
        <f t="shared" si="2"/>
        <v>#DIV/0!</v>
      </c>
      <c r="T42" s="9"/>
      <c r="U42" s="12"/>
    </row>
    <row r="43" spans="2:21" s="1" customFormat="1" x14ac:dyDescent="0.3">
      <c r="B43" s="42"/>
      <c r="C43" s="42"/>
      <c r="D43" s="42"/>
      <c r="G43" s="88">
        <f t="shared" si="3"/>
        <v>0</v>
      </c>
      <c r="H43" s="15">
        <f t="shared" si="4"/>
        <v>0</v>
      </c>
      <c r="I43" s="4">
        <f t="shared" si="0"/>
        <v>45017</v>
      </c>
      <c r="J43" s="8"/>
      <c r="K43" s="8"/>
      <c r="L43" s="28">
        <f>COUNTIF(Abril!$E$17:$E$36,$K$17:$K$56)</f>
        <v>0</v>
      </c>
      <c r="M43" s="8"/>
      <c r="N43" s="8"/>
      <c r="O43" s="32"/>
      <c r="P43" s="9"/>
      <c r="Q43" s="28">
        <f t="shared" si="1"/>
        <v>0</v>
      </c>
      <c r="R43" s="34"/>
      <c r="S43" s="7" t="e">
        <f t="shared" si="2"/>
        <v>#DIV/0!</v>
      </c>
      <c r="T43" s="9"/>
      <c r="U43" s="12"/>
    </row>
    <row r="44" spans="2:21" s="1" customFormat="1" x14ac:dyDescent="0.3">
      <c r="B44" s="42"/>
      <c r="C44" s="42"/>
      <c r="D44" s="42"/>
      <c r="G44" s="88">
        <f t="shared" si="3"/>
        <v>0</v>
      </c>
      <c r="H44" s="15">
        <f t="shared" si="4"/>
        <v>0</v>
      </c>
      <c r="I44" s="4">
        <f t="shared" si="0"/>
        <v>45017</v>
      </c>
      <c r="J44" s="8"/>
      <c r="K44" s="8"/>
      <c r="L44" s="28">
        <f>COUNTIF(Abril!$E$17:$E$36,$K$17:$K$56)</f>
        <v>0</v>
      </c>
      <c r="M44" s="8"/>
      <c r="N44" s="8"/>
      <c r="O44" s="32"/>
      <c r="P44" s="9"/>
      <c r="Q44" s="28">
        <f t="shared" si="1"/>
        <v>0</v>
      </c>
      <c r="R44" s="34"/>
      <c r="S44" s="7" t="e">
        <f t="shared" si="2"/>
        <v>#DIV/0!</v>
      </c>
      <c r="T44" s="9"/>
      <c r="U44" s="12"/>
    </row>
    <row r="45" spans="2:21" s="1" customFormat="1" x14ac:dyDescent="0.3">
      <c r="B45" s="44"/>
      <c r="C45" s="42"/>
      <c r="D45" s="42"/>
      <c r="G45" s="88">
        <f t="shared" si="3"/>
        <v>0</v>
      </c>
      <c r="H45" s="15">
        <f t="shared" si="4"/>
        <v>0</v>
      </c>
      <c r="I45" s="4">
        <f t="shared" si="0"/>
        <v>45017</v>
      </c>
      <c r="J45" s="8"/>
      <c r="K45" s="8"/>
      <c r="L45" s="28">
        <f>COUNTIF(Abril!$E$17:$E$36,$K$17:$K$56)</f>
        <v>0</v>
      </c>
      <c r="M45" s="8"/>
      <c r="N45" s="8"/>
      <c r="O45" s="32"/>
      <c r="P45" s="9"/>
      <c r="Q45" s="28">
        <f t="shared" si="1"/>
        <v>0</v>
      </c>
      <c r="R45" s="34"/>
      <c r="S45" s="7" t="e">
        <f t="shared" si="2"/>
        <v>#DIV/0!</v>
      </c>
      <c r="T45" s="9"/>
      <c r="U45" s="12"/>
    </row>
    <row r="46" spans="2:21" s="1" customFormat="1" x14ac:dyDescent="0.3">
      <c r="B46" s="44"/>
      <c r="C46" s="42"/>
      <c r="D46" s="42"/>
      <c r="G46" s="88">
        <f t="shared" si="3"/>
        <v>0</v>
      </c>
      <c r="H46" s="15">
        <f t="shared" si="4"/>
        <v>0</v>
      </c>
      <c r="I46" s="4">
        <f t="shared" si="0"/>
        <v>45017</v>
      </c>
      <c r="J46" s="8"/>
      <c r="K46" s="8"/>
      <c r="L46" s="28">
        <f>COUNTIF(Abril!$E$17:$E$36,$K$17:$K$56)</f>
        <v>0</v>
      </c>
      <c r="M46" s="8"/>
      <c r="N46" s="8"/>
      <c r="O46" s="32"/>
      <c r="P46" s="9"/>
      <c r="Q46" s="28">
        <f t="shared" si="1"/>
        <v>0</v>
      </c>
      <c r="R46" s="34"/>
      <c r="S46" s="7" t="e">
        <f t="shared" si="2"/>
        <v>#DIV/0!</v>
      </c>
      <c r="T46" s="9"/>
      <c r="U46" s="12"/>
    </row>
    <row r="47" spans="2:21" s="1" customFormat="1" x14ac:dyDescent="0.3">
      <c r="B47" s="44"/>
      <c r="C47" s="42"/>
      <c r="D47" s="42"/>
      <c r="G47" s="88">
        <f t="shared" si="3"/>
        <v>0</v>
      </c>
      <c r="H47" s="15">
        <f t="shared" si="4"/>
        <v>0</v>
      </c>
      <c r="I47" s="4">
        <f t="shared" si="0"/>
        <v>45017</v>
      </c>
      <c r="J47" s="8"/>
      <c r="K47" s="8"/>
      <c r="L47" s="28">
        <f>COUNTIF(Abril!$E$17:$E$36,$K$17:$K$56)</f>
        <v>0</v>
      </c>
      <c r="M47" s="8"/>
      <c r="N47" s="8"/>
      <c r="O47" s="32"/>
      <c r="P47" s="9"/>
      <c r="Q47" s="28">
        <f t="shared" si="1"/>
        <v>0</v>
      </c>
      <c r="R47" s="34"/>
      <c r="S47" s="7" t="e">
        <f t="shared" si="2"/>
        <v>#DIV/0!</v>
      </c>
      <c r="T47" s="9"/>
      <c r="U47" s="12"/>
    </row>
    <row r="48" spans="2:21" s="1" customFormat="1" x14ac:dyDescent="0.3">
      <c r="B48" s="44"/>
      <c r="C48" s="42"/>
      <c r="D48" s="42"/>
      <c r="G48" s="88">
        <f t="shared" si="3"/>
        <v>0</v>
      </c>
      <c r="H48" s="15">
        <f t="shared" si="4"/>
        <v>0</v>
      </c>
      <c r="I48" s="4">
        <f t="shared" si="0"/>
        <v>45017</v>
      </c>
      <c r="J48" s="8"/>
      <c r="K48" s="8"/>
      <c r="L48" s="28">
        <f>COUNTIF(Abril!$E$17:$E$36,$K$17:$K$56)</f>
        <v>0</v>
      </c>
      <c r="M48" s="8"/>
      <c r="N48" s="8"/>
      <c r="O48" s="32"/>
      <c r="P48" s="9"/>
      <c r="Q48" s="28">
        <f t="shared" si="1"/>
        <v>0</v>
      </c>
      <c r="R48" s="34"/>
      <c r="S48" s="7" t="e">
        <f t="shared" si="2"/>
        <v>#DIV/0!</v>
      </c>
      <c r="T48" s="9"/>
      <c r="U48" s="12"/>
    </row>
    <row r="49" spans="2:21" s="1" customFormat="1" x14ac:dyDescent="0.3">
      <c r="B49" s="44"/>
      <c r="C49" s="42"/>
      <c r="D49" s="42"/>
      <c r="G49" s="88">
        <f t="shared" si="3"/>
        <v>0</v>
      </c>
      <c r="H49" s="15">
        <f t="shared" si="4"/>
        <v>0</v>
      </c>
      <c r="I49" s="4">
        <f t="shared" si="0"/>
        <v>45017</v>
      </c>
      <c r="J49" s="8"/>
      <c r="K49" s="8"/>
      <c r="L49" s="28">
        <f>COUNTIF(Abril!$E$17:$E$36,$K$17:$K$56)</f>
        <v>0</v>
      </c>
      <c r="M49" s="8"/>
      <c r="N49" s="8"/>
      <c r="O49" s="32"/>
      <c r="P49" s="9"/>
      <c r="Q49" s="28">
        <f t="shared" si="1"/>
        <v>0</v>
      </c>
      <c r="R49" s="34"/>
      <c r="S49" s="7" t="e">
        <f t="shared" si="2"/>
        <v>#DIV/0!</v>
      </c>
      <c r="T49" s="9"/>
      <c r="U49" s="12"/>
    </row>
    <row r="50" spans="2:21" s="1" customFormat="1" x14ac:dyDescent="0.3">
      <c r="B50" s="44"/>
      <c r="C50" s="42"/>
      <c r="D50" s="42"/>
      <c r="G50" s="88">
        <f t="shared" si="3"/>
        <v>0</v>
      </c>
      <c r="H50" s="15">
        <f t="shared" si="4"/>
        <v>0</v>
      </c>
      <c r="I50" s="4">
        <f t="shared" si="0"/>
        <v>45017</v>
      </c>
      <c r="J50" s="8"/>
      <c r="K50" s="8"/>
      <c r="L50" s="28">
        <f>COUNTIF(Abril!$E$17:$E$36,$K$17:$K$56)</f>
        <v>0</v>
      </c>
      <c r="M50" s="8"/>
      <c r="N50" s="8"/>
      <c r="O50" s="32"/>
      <c r="P50" s="9"/>
      <c r="Q50" s="28">
        <f t="shared" si="1"/>
        <v>0</v>
      </c>
      <c r="R50" s="34"/>
      <c r="S50" s="7" t="e">
        <f t="shared" si="2"/>
        <v>#DIV/0!</v>
      </c>
      <c r="T50" s="9"/>
      <c r="U50" s="12"/>
    </row>
    <row r="51" spans="2:21" s="1" customFormat="1" x14ac:dyDescent="0.3">
      <c r="B51" s="44"/>
      <c r="C51" s="42"/>
      <c r="D51" s="42"/>
      <c r="G51" s="88">
        <f t="shared" si="3"/>
        <v>0</v>
      </c>
      <c r="H51" s="15">
        <f t="shared" si="4"/>
        <v>0</v>
      </c>
      <c r="I51" s="4">
        <f t="shared" si="0"/>
        <v>45017</v>
      </c>
      <c r="J51" s="8"/>
      <c r="K51" s="8"/>
      <c r="L51" s="28">
        <f>COUNTIF(Abril!$E$17:$E$36,$K$17:$K$56)</f>
        <v>0</v>
      </c>
      <c r="M51" s="8"/>
      <c r="N51" s="8"/>
      <c r="O51" s="32"/>
      <c r="P51" s="9"/>
      <c r="Q51" s="28">
        <f t="shared" si="1"/>
        <v>0</v>
      </c>
      <c r="R51" s="34"/>
      <c r="S51" s="7" t="e">
        <f t="shared" si="2"/>
        <v>#DIV/0!</v>
      </c>
      <c r="T51" s="9"/>
      <c r="U51" s="12"/>
    </row>
    <row r="52" spans="2:21" s="1" customFormat="1" x14ac:dyDescent="0.3">
      <c r="B52" s="44"/>
      <c r="C52" s="42"/>
      <c r="D52" s="42"/>
      <c r="G52" s="88">
        <f t="shared" si="3"/>
        <v>0</v>
      </c>
      <c r="H52" s="15">
        <f t="shared" si="4"/>
        <v>0</v>
      </c>
      <c r="I52" s="4">
        <f t="shared" si="0"/>
        <v>45017</v>
      </c>
      <c r="J52" s="8"/>
      <c r="K52" s="8"/>
      <c r="L52" s="28">
        <f>COUNTIF(Abril!$E$17:$E$36,$K$17:$K$56)</f>
        <v>0</v>
      </c>
      <c r="M52" s="8"/>
      <c r="N52" s="8"/>
      <c r="O52" s="32"/>
      <c r="P52" s="9"/>
      <c r="Q52" s="28">
        <f t="shared" si="1"/>
        <v>0</v>
      </c>
      <c r="R52" s="34"/>
      <c r="S52" s="7" t="e">
        <f t="shared" si="2"/>
        <v>#DIV/0!</v>
      </c>
      <c r="T52" s="9"/>
      <c r="U52" s="12"/>
    </row>
    <row r="53" spans="2:21" s="1" customFormat="1" x14ac:dyDescent="0.3">
      <c r="B53" s="44"/>
      <c r="C53" s="42"/>
      <c r="D53" s="42"/>
      <c r="G53" s="88">
        <f t="shared" si="3"/>
        <v>0</v>
      </c>
      <c r="H53" s="15">
        <f t="shared" si="4"/>
        <v>0</v>
      </c>
      <c r="I53" s="4">
        <f t="shared" si="0"/>
        <v>45017</v>
      </c>
      <c r="J53" s="8"/>
      <c r="K53" s="8"/>
      <c r="L53" s="28">
        <f>COUNTIF(Abril!$E$17:$E$36,$K$17:$K$56)</f>
        <v>0</v>
      </c>
      <c r="M53" s="8"/>
      <c r="N53" s="8"/>
      <c r="O53" s="32"/>
      <c r="P53" s="9"/>
      <c r="Q53" s="28">
        <f t="shared" si="1"/>
        <v>0</v>
      </c>
      <c r="R53" s="34"/>
      <c r="S53" s="7" t="e">
        <f t="shared" si="2"/>
        <v>#DIV/0!</v>
      </c>
      <c r="T53" s="9"/>
      <c r="U53" s="12"/>
    </row>
    <row r="54" spans="2:21" s="1" customFormat="1" x14ac:dyDescent="0.3">
      <c r="B54" s="44"/>
      <c r="C54" s="42"/>
      <c r="D54" s="42"/>
      <c r="G54" s="88">
        <f t="shared" si="3"/>
        <v>0</v>
      </c>
      <c r="H54" s="15">
        <f t="shared" si="4"/>
        <v>0</v>
      </c>
      <c r="I54" s="4">
        <f t="shared" si="0"/>
        <v>45017</v>
      </c>
      <c r="J54" s="8"/>
      <c r="K54" s="8"/>
      <c r="L54" s="28">
        <f>COUNTIF(Abril!$E$17:$E$36,$K$17:$K$56)</f>
        <v>0</v>
      </c>
      <c r="M54" s="8"/>
      <c r="N54" s="8"/>
      <c r="O54" s="32"/>
      <c r="P54" s="9"/>
      <c r="Q54" s="28">
        <f t="shared" si="1"/>
        <v>0</v>
      </c>
      <c r="R54" s="34"/>
      <c r="S54" s="7" t="e">
        <f t="shared" si="2"/>
        <v>#DIV/0!</v>
      </c>
      <c r="T54" s="9"/>
      <c r="U54" s="12"/>
    </row>
    <row r="55" spans="2:21" s="1" customFormat="1" x14ac:dyDescent="0.3">
      <c r="B55" s="45"/>
      <c r="G55" s="88">
        <f t="shared" si="3"/>
        <v>0</v>
      </c>
      <c r="H55" s="15">
        <f t="shared" si="4"/>
        <v>0</v>
      </c>
      <c r="I55" s="4">
        <f t="shared" si="0"/>
        <v>45017</v>
      </c>
      <c r="J55" s="8"/>
      <c r="K55" s="8"/>
      <c r="L55" s="28">
        <f>COUNTIF(Abril!$E$17:$E$36,$K$17:$K$56)</f>
        <v>0</v>
      </c>
      <c r="M55" s="8"/>
      <c r="N55" s="8"/>
      <c r="O55" s="32"/>
      <c r="P55" s="9"/>
      <c r="Q55" s="28">
        <f t="shared" si="1"/>
        <v>0</v>
      </c>
      <c r="R55" s="34"/>
      <c r="S55" s="7" t="e">
        <f t="shared" si="2"/>
        <v>#DIV/0!</v>
      </c>
      <c r="T55" s="9"/>
      <c r="U55" s="12"/>
    </row>
    <row r="56" spans="2:21" s="1" customFormat="1" ht="13.5" thickBot="1" x14ac:dyDescent="0.35">
      <c r="B56" s="45"/>
      <c r="G56" s="91">
        <f t="shared" si="3"/>
        <v>0</v>
      </c>
      <c r="H56" s="61">
        <f t="shared" si="4"/>
        <v>0</v>
      </c>
      <c r="I56" s="30">
        <f t="shared" si="0"/>
        <v>45017</v>
      </c>
      <c r="J56" s="10"/>
      <c r="K56" s="10"/>
      <c r="L56" s="31">
        <f>COUNTIF(Abril!$E$17:$E$36,$K$17:$K$56)</f>
        <v>0</v>
      </c>
      <c r="M56" s="10"/>
      <c r="N56" s="10"/>
      <c r="O56" s="33"/>
      <c r="P56" s="11"/>
      <c r="Q56" s="31">
        <f t="shared" si="1"/>
        <v>0</v>
      </c>
      <c r="R56" s="35"/>
      <c r="S56" s="37" t="e">
        <f t="shared" si="2"/>
        <v>#DIV/0!</v>
      </c>
      <c r="T56" s="11"/>
      <c r="U56" s="13"/>
    </row>
    <row r="57" spans="2:21" s="1" customFormat="1" ht="14.75" customHeight="1" x14ac:dyDescent="0.3">
      <c r="B57" s="45"/>
    </row>
    <row r="58" spans="2:21" s="1" customFormat="1" x14ac:dyDescent="0.3">
      <c r="B58" s="45"/>
    </row>
    <row r="59" spans="2:21" s="1" customFormat="1" x14ac:dyDescent="0.3">
      <c r="B59" s="45"/>
    </row>
    <row r="60" spans="2:21" s="1" customFormat="1" x14ac:dyDescent="0.3">
      <c r="B60" s="45"/>
    </row>
    <row r="61" spans="2:21" s="1" customFormat="1" x14ac:dyDescent="0.3">
      <c r="B61" s="45"/>
    </row>
    <row r="62" spans="2:21" s="1" customFormat="1" x14ac:dyDescent="0.3"/>
    <row r="63" spans="2:21" s="1" customFormat="1" x14ac:dyDescent="0.3"/>
    <row r="64" spans="2:21" s="1" customFormat="1" x14ac:dyDescent="0.3"/>
    <row r="65" s="1" customFormat="1" x14ac:dyDescent="0.3"/>
    <row r="66" s="1" customFormat="1" x14ac:dyDescent="0.3"/>
    <row r="67" s="1" customFormat="1" x14ac:dyDescent="0.3"/>
    <row r="68" s="1" customFormat="1" x14ac:dyDescent="0.3"/>
    <row r="69" s="1" customFormat="1" x14ac:dyDescent="0.3"/>
    <row r="70" s="1" customFormat="1" x14ac:dyDescent="0.3"/>
    <row r="71" s="1" customFormat="1" x14ac:dyDescent="0.3"/>
    <row r="72" s="1" customFormat="1" x14ac:dyDescent="0.3"/>
    <row r="73" s="1" customFormat="1" x14ac:dyDescent="0.3"/>
    <row r="74" s="1" customFormat="1" x14ac:dyDescent="0.3"/>
    <row r="75" s="1" customFormat="1" x14ac:dyDescent="0.3"/>
    <row r="76" s="1" customFormat="1" x14ac:dyDescent="0.3"/>
    <row r="77" s="1" customFormat="1" x14ac:dyDescent="0.3"/>
    <row r="78" s="1" customFormat="1" x14ac:dyDescent="0.3"/>
    <row r="79" s="1" customFormat="1" x14ac:dyDescent="0.3"/>
    <row r="80" s="1" customFormat="1" x14ac:dyDescent="0.3"/>
    <row r="81" s="1" customFormat="1" x14ac:dyDescent="0.3"/>
  </sheetData>
  <sheetProtection algorithmName="SHA-512" hashValue="MzV9Iu1t8J1A/F93sMpdlNCEFG/y3SMGPDiHblc3BPkvQqRtN+uujZRoQ+ciOghlbUOAoZAiYB3oDutoqzwVUQ==" saltValue="sfZj2HGn1LfYFzwHNWgAIQ==" spinCount="100000" sheet="1" objects="1" scenarios="1"/>
  <mergeCells count="7">
    <mergeCell ref="B15:E15"/>
    <mergeCell ref="J4:K4"/>
    <mergeCell ref="J5:K5"/>
    <mergeCell ref="J6:K6"/>
    <mergeCell ref="J7:K7"/>
    <mergeCell ref="J8:K8"/>
    <mergeCell ref="G15:U15"/>
  </mergeCells>
  <phoneticPr fontId="13" type="noConversion"/>
  <conditionalFormatting sqref="E40:E47">
    <cfRule type="duplicateValues" dxfId="8" priority="1"/>
  </conditionalFormatting>
  <dataValidations count="8">
    <dataValidation type="list" allowBlank="1" showInputMessage="1" showErrorMessage="1" sqref="K17:K56" xr:uid="{02FCAB38-9506-464B-9FC7-B0705F36FD8E}">
      <formula1>$E$17:$E$36</formula1>
    </dataValidation>
    <dataValidation type="list" allowBlank="1" showInputMessage="1" showErrorMessage="1" sqref="E17:E36" xr:uid="{0620E173-C799-4A3E-9A4D-999EE8254ED5}">
      <formula1>INDIRECT($K$12)</formula1>
    </dataValidation>
    <dataValidation type="list" allowBlank="1" showInputMessage="1" showErrorMessage="1" sqref="M17:M56" xr:uid="{4618CC0E-CA8A-4A4C-B69B-9217AD4EBC09}">
      <formula1>INDIRECT(J17)</formula1>
    </dataValidation>
    <dataValidation type="list" allowBlank="1" showInputMessage="1" showErrorMessage="1" sqref="WRR983048 FF8 PB8 YX8 AIT8 ASP8 BCL8 BMH8 BWD8 CFZ8 CPV8 CZR8 DJN8 DTJ8 EDF8 ENB8 EWX8 FGT8 FQP8 GAL8 GKH8 GUD8 HDZ8 HNV8 HXR8 IHN8 IRJ8 JBF8 JLB8 JUX8 KET8 KOP8 KYL8 LIH8 LSD8 MBZ8 MLV8 MVR8 NFN8 NPJ8 NZF8 OJB8 OSX8 PCT8 PMP8 PWL8 QGH8 QQD8 QZZ8 RJV8 RTR8 SDN8 SNJ8 SXF8 THB8 TQX8 UAT8 UKP8 UUL8 VEH8 VOD8 VXZ8 WHV8 WRR8 T65544 FF65544 PB65544 YX65544 AIT65544 ASP65544 BCL65544 BMH65544 BWD65544 CFZ65544 CPV65544 CZR65544 DJN65544 DTJ65544 EDF65544 ENB65544 EWX65544 FGT65544 FQP65544 GAL65544 GKH65544 GUD65544 HDZ65544 HNV65544 HXR65544 IHN65544 IRJ65544 JBF65544 JLB65544 JUX65544 KET65544 KOP65544 KYL65544 LIH65544 LSD65544 MBZ65544 MLV65544 MVR65544 NFN65544 NPJ65544 NZF65544 OJB65544 OSX65544 PCT65544 PMP65544 PWL65544 QGH65544 QQD65544 QZZ65544 RJV65544 RTR65544 SDN65544 SNJ65544 SXF65544 THB65544 TQX65544 UAT65544 UKP65544 UUL65544 VEH65544 VOD65544 VXZ65544 WHV65544 WRR65544 T131080 FF131080 PB131080 YX131080 AIT131080 ASP131080 BCL131080 BMH131080 BWD131080 CFZ131080 CPV131080 CZR131080 DJN131080 DTJ131080 EDF131080 ENB131080 EWX131080 FGT131080 FQP131080 GAL131080 GKH131080 GUD131080 HDZ131080 HNV131080 HXR131080 IHN131080 IRJ131080 JBF131080 JLB131080 JUX131080 KET131080 KOP131080 KYL131080 LIH131080 LSD131080 MBZ131080 MLV131080 MVR131080 NFN131080 NPJ131080 NZF131080 OJB131080 OSX131080 PCT131080 PMP131080 PWL131080 QGH131080 QQD131080 QZZ131080 RJV131080 RTR131080 SDN131080 SNJ131080 SXF131080 THB131080 TQX131080 UAT131080 UKP131080 UUL131080 VEH131080 VOD131080 VXZ131080 WHV131080 WRR131080 T196616 FF196616 PB196616 YX196616 AIT196616 ASP196616 BCL196616 BMH196616 BWD196616 CFZ196616 CPV196616 CZR196616 DJN196616 DTJ196616 EDF196616 ENB196616 EWX196616 FGT196616 FQP196616 GAL196616 GKH196616 GUD196616 HDZ196616 HNV196616 HXR196616 IHN196616 IRJ196616 JBF196616 JLB196616 JUX196616 KET196616 KOP196616 KYL196616 LIH196616 LSD196616 MBZ196616 MLV196616 MVR196616 NFN196616 NPJ196616 NZF196616 OJB196616 OSX196616 PCT196616 PMP196616 PWL196616 QGH196616 QQD196616 QZZ196616 RJV196616 RTR196616 SDN196616 SNJ196616 SXF196616 THB196616 TQX196616 UAT196616 UKP196616 UUL196616 VEH196616 VOD196616 VXZ196616 WHV196616 WRR196616 T262152 FF262152 PB262152 YX262152 AIT262152 ASP262152 BCL262152 BMH262152 BWD262152 CFZ262152 CPV262152 CZR262152 DJN262152 DTJ262152 EDF262152 ENB262152 EWX262152 FGT262152 FQP262152 GAL262152 GKH262152 GUD262152 HDZ262152 HNV262152 HXR262152 IHN262152 IRJ262152 JBF262152 JLB262152 JUX262152 KET262152 KOP262152 KYL262152 LIH262152 LSD262152 MBZ262152 MLV262152 MVR262152 NFN262152 NPJ262152 NZF262152 OJB262152 OSX262152 PCT262152 PMP262152 PWL262152 QGH262152 QQD262152 QZZ262152 RJV262152 RTR262152 SDN262152 SNJ262152 SXF262152 THB262152 TQX262152 UAT262152 UKP262152 UUL262152 VEH262152 VOD262152 VXZ262152 WHV262152 WRR262152 T327688 FF327688 PB327688 YX327688 AIT327688 ASP327688 BCL327688 BMH327688 BWD327688 CFZ327688 CPV327688 CZR327688 DJN327688 DTJ327688 EDF327688 ENB327688 EWX327688 FGT327688 FQP327688 GAL327688 GKH327688 GUD327688 HDZ327688 HNV327688 HXR327688 IHN327688 IRJ327688 JBF327688 JLB327688 JUX327688 KET327688 KOP327688 KYL327688 LIH327688 LSD327688 MBZ327688 MLV327688 MVR327688 NFN327688 NPJ327688 NZF327688 OJB327688 OSX327688 PCT327688 PMP327688 PWL327688 QGH327688 QQD327688 QZZ327688 RJV327688 RTR327688 SDN327688 SNJ327688 SXF327688 THB327688 TQX327688 UAT327688 UKP327688 UUL327688 VEH327688 VOD327688 VXZ327688 WHV327688 WRR327688 T393224 FF393224 PB393224 YX393224 AIT393224 ASP393224 BCL393224 BMH393224 BWD393224 CFZ393224 CPV393224 CZR393224 DJN393224 DTJ393224 EDF393224 ENB393224 EWX393224 FGT393224 FQP393224 GAL393224 GKH393224 GUD393224 HDZ393224 HNV393224 HXR393224 IHN393224 IRJ393224 JBF393224 JLB393224 JUX393224 KET393224 KOP393224 KYL393224 LIH393224 LSD393224 MBZ393224 MLV393224 MVR393224 NFN393224 NPJ393224 NZF393224 OJB393224 OSX393224 PCT393224 PMP393224 PWL393224 QGH393224 QQD393224 QZZ393224 RJV393224 RTR393224 SDN393224 SNJ393224 SXF393224 THB393224 TQX393224 UAT393224 UKP393224 UUL393224 VEH393224 VOD393224 VXZ393224 WHV393224 WRR393224 T458760 FF458760 PB458760 YX458760 AIT458760 ASP458760 BCL458760 BMH458760 BWD458760 CFZ458760 CPV458760 CZR458760 DJN458760 DTJ458760 EDF458760 ENB458760 EWX458760 FGT458760 FQP458760 GAL458760 GKH458760 GUD458760 HDZ458760 HNV458760 HXR458760 IHN458760 IRJ458760 JBF458760 JLB458760 JUX458760 KET458760 KOP458760 KYL458760 LIH458760 LSD458760 MBZ458760 MLV458760 MVR458760 NFN458760 NPJ458760 NZF458760 OJB458760 OSX458760 PCT458760 PMP458760 PWL458760 QGH458760 QQD458760 QZZ458760 RJV458760 RTR458760 SDN458760 SNJ458760 SXF458760 THB458760 TQX458760 UAT458760 UKP458760 UUL458760 VEH458760 VOD458760 VXZ458760 WHV458760 WRR458760 T524296 FF524296 PB524296 YX524296 AIT524296 ASP524296 BCL524296 BMH524296 BWD524296 CFZ524296 CPV524296 CZR524296 DJN524296 DTJ524296 EDF524296 ENB524296 EWX524296 FGT524296 FQP524296 GAL524296 GKH524296 GUD524296 HDZ524296 HNV524296 HXR524296 IHN524296 IRJ524296 JBF524296 JLB524296 JUX524296 KET524296 KOP524296 KYL524296 LIH524296 LSD524296 MBZ524296 MLV524296 MVR524296 NFN524296 NPJ524296 NZF524296 OJB524296 OSX524296 PCT524296 PMP524296 PWL524296 QGH524296 QQD524296 QZZ524296 RJV524296 RTR524296 SDN524296 SNJ524296 SXF524296 THB524296 TQX524296 UAT524296 UKP524296 UUL524296 VEH524296 VOD524296 VXZ524296 WHV524296 WRR524296 T589832 FF589832 PB589832 YX589832 AIT589832 ASP589832 BCL589832 BMH589832 BWD589832 CFZ589832 CPV589832 CZR589832 DJN589832 DTJ589832 EDF589832 ENB589832 EWX589832 FGT589832 FQP589832 GAL589832 GKH589832 GUD589832 HDZ589832 HNV589832 HXR589832 IHN589832 IRJ589832 JBF589832 JLB589832 JUX589832 KET589832 KOP589832 KYL589832 LIH589832 LSD589832 MBZ589832 MLV589832 MVR589832 NFN589832 NPJ589832 NZF589832 OJB589832 OSX589832 PCT589832 PMP589832 PWL589832 QGH589832 QQD589832 QZZ589832 RJV589832 RTR589832 SDN589832 SNJ589832 SXF589832 THB589832 TQX589832 UAT589832 UKP589832 UUL589832 VEH589832 VOD589832 VXZ589832 WHV589832 WRR589832 T655368 FF655368 PB655368 YX655368 AIT655368 ASP655368 BCL655368 BMH655368 BWD655368 CFZ655368 CPV655368 CZR655368 DJN655368 DTJ655368 EDF655368 ENB655368 EWX655368 FGT655368 FQP655368 GAL655368 GKH655368 GUD655368 HDZ655368 HNV655368 HXR655368 IHN655368 IRJ655368 JBF655368 JLB655368 JUX655368 KET655368 KOP655368 KYL655368 LIH655368 LSD655368 MBZ655368 MLV655368 MVR655368 NFN655368 NPJ655368 NZF655368 OJB655368 OSX655368 PCT655368 PMP655368 PWL655368 QGH655368 QQD655368 QZZ655368 RJV655368 RTR655368 SDN655368 SNJ655368 SXF655368 THB655368 TQX655368 UAT655368 UKP655368 UUL655368 VEH655368 VOD655368 VXZ655368 WHV655368 WRR655368 T720904 FF720904 PB720904 YX720904 AIT720904 ASP720904 BCL720904 BMH720904 BWD720904 CFZ720904 CPV720904 CZR720904 DJN720904 DTJ720904 EDF720904 ENB720904 EWX720904 FGT720904 FQP720904 GAL720904 GKH720904 GUD720904 HDZ720904 HNV720904 HXR720904 IHN720904 IRJ720904 JBF720904 JLB720904 JUX720904 KET720904 KOP720904 KYL720904 LIH720904 LSD720904 MBZ720904 MLV720904 MVR720904 NFN720904 NPJ720904 NZF720904 OJB720904 OSX720904 PCT720904 PMP720904 PWL720904 QGH720904 QQD720904 QZZ720904 RJV720904 RTR720904 SDN720904 SNJ720904 SXF720904 THB720904 TQX720904 UAT720904 UKP720904 UUL720904 VEH720904 VOD720904 VXZ720904 WHV720904 WRR720904 T786440 FF786440 PB786440 YX786440 AIT786440 ASP786440 BCL786440 BMH786440 BWD786440 CFZ786440 CPV786440 CZR786440 DJN786440 DTJ786440 EDF786440 ENB786440 EWX786440 FGT786440 FQP786440 GAL786440 GKH786440 GUD786440 HDZ786440 HNV786440 HXR786440 IHN786440 IRJ786440 JBF786440 JLB786440 JUX786440 KET786440 KOP786440 KYL786440 LIH786440 LSD786440 MBZ786440 MLV786440 MVR786440 NFN786440 NPJ786440 NZF786440 OJB786440 OSX786440 PCT786440 PMP786440 PWL786440 QGH786440 QQD786440 QZZ786440 RJV786440 RTR786440 SDN786440 SNJ786440 SXF786440 THB786440 TQX786440 UAT786440 UKP786440 UUL786440 VEH786440 VOD786440 VXZ786440 WHV786440 WRR786440 T851976 FF851976 PB851976 YX851976 AIT851976 ASP851976 BCL851976 BMH851976 BWD851976 CFZ851976 CPV851976 CZR851976 DJN851976 DTJ851976 EDF851976 ENB851976 EWX851976 FGT851976 FQP851976 GAL851976 GKH851976 GUD851976 HDZ851976 HNV851976 HXR851976 IHN851976 IRJ851976 JBF851976 JLB851976 JUX851976 KET851976 KOP851976 KYL851976 LIH851976 LSD851976 MBZ851976 MLV851976 MVR851976 NFN851976 NPJ851976 NZF851976 OJB851976 OSX851976 PCT851976 PMP851976 PWL851976 QGH851976 QQD851976 QZZ851976 RJV851976 RTR851976 SDN851976 SNJ851976 SXF851976 THB851976 TQX851976 UAT851976 UKP851976 UUL851976 VEH851976 VOD851976 VXZ851976 WHV851976 WRR851976 T917512 FF917512 PB917512 YX917512 AIT917512 ASP917512 BCL917512 BMH917512 BWD917512 CFZ917512 CPV917512 CZR917512 DJN917512 DTJ917512 EDF917512 ENB917512 EWX917512 FGT917512 FQP917512 GAL917512 GKH917512 GUD917512 HDZ917512 HNV917512 HXR917512 IHN917512 IRJ917512 JBF917512 JLB917512 JUX917512 KET917512 KOP917512 KYL917512 LIH917512 LSD917512 MBZ917512 MLV917512 MVR917512 NFN917512 NPJ917512 NZF917512 OJB917512 OSX917512 PCT917512 PMP917512 PWL917512 QGH917512 QQD917512 QZZ917512 RJV917512 RTR917512 SDN917512 SNJ917512 SXF917512 THB917512 TQX917512 UAT917512 UKP917512 UUL917512 VEH917512 VOD917512 VXZ917512 WHV917512 WRR917512 T983048 FF983048 PB983048 YX983048 AIT983048 ASP983048 BCL983048 BMH983048 BWD983048 CFZ983048 CPV983048 CZR983048 DJN983048 DTJ983048 EDF983048 ENB983048 EWX983048 FGT983048 FQP983048 GAL983048 GKH983048 GUD983048 HDZ983048 HNV983048 HXR983048 IHN983048 IRJ983048 JBF983048 JLB983048 JUX983048 KET983048 KOP983048 KYL983048 LIH983048 LSD983048 MBZ983048 MLV983048 MVR983048 NFN983048 NPJ983048 NZF983048 OJB983048 OSX983048 PCT983048 PMP983048 PWL983048 QGH983048 QQD983048 QZZ983048 RJV983048 RTR983048 SDN983048 SNJ983048 SXF983048 THB983048 TQX983048 UAT983048 UKP983048 UUL983048 VEH983048 VOD983048 VXZ983048 WHV983048" xr:uid="{80DA5F90-4775-470A-AA0E-0EF5278F089C}">
      <formula1>INDIRECT(#REF!)</formula1>
    </dataValidation>
    <dataValidation type="list" allowBlank="1" showInputMessage="1" showErrorMessage="1" sqref="WRW983082 FK42 PG42 ZC42 AIY42 ASU42 BCQ42 BMM42 BWI42 CGE42 CQA42 CZW42 DJS42 DTO42 EDK42 ENG42 EXC42 FGY42 FQU42 GAQ42 GKM42 GUI42 HEE42 HOA42 HXW42 IHS42 IRO42 JBK42 JLG42 JVC42 KEY42 KOU42 KYQ42 LIM42 LSI42 MCE42 MMA42 MVW42 NFS42 NPO42 NZK42 OJG42 OTC42 PCY42 PMU42 PWQ42 QGM42 QQI42 RAE42 RKA42 RTW42 SDS42 SNO42 SXK42 THG42 TRC42 UAY42 UKU42 UUQ42 VEM42 VOI42 VYE42 WIA42 WRW42 FK65578 PG65578 ZC65578 AIY65578 ASU65578 BCQ65578 BMM65578 BWI65578 CGE65578 CQA65578 CZW65578 DJS65578 DTO65578 EDK65578 ENG65578 EXC65578 FGY65578 FQU65578 GAQ65578 GKM65578 GUI65578 HEE65578 HOA65578 HXW65578 IHS65578 IRO65578 JBK65578 JLG65578 JVC65578 KEY65578 KOU65578 KYQ65578 LIM65578 LSI65578 MCE65578 MMA65578 MVW65578 NFS65578 NPO65578 NZK65578 OJG65578 OTC65578 PCY65578 PMU65578 PWQ65578 QGM65578 QQI65578 RAE65578 RKA65578 RTW65578 SDS65578 SNO65578 SXK65578 THG65578 TRC65578 UAY65578 UKU65578 UUQ65578 VEM65578 VOI65578 VYE65578 WIA65578 WRW65578 FK131114 PG131114 ZC131114 AIY131114 ASU131114 BCQ131114 BMM131114 BWI131114 CGE131114 CQA131114 CZW131114 DJS131114 DTO131114 EDK131114 ENG131114 EXC131114 FGY131114 FQU131114 GAQ131114 GKM131114 GUI131114 HEE131114 HOA131114 HXW131114 IHS131114 IRO131114 JBK131114 JLG131114 JVC131114 KEY131114 KOU131114 KYQ131114 LIM131114 LSI131114 MCE131114 MMA131114 MVW131114 NFS131114 NPO131114 NZK131114 OJG131114 OTC131114 PCY131114 PMU131114 PWQ131114 QGM131114 QQI131114 RAE131114 RKA131114 RTW131114 SDS131114 SNO131114 SXK131114 THG131114 TRC131114 UAY131114 UKU131114 UUQ131114 VEM131114 VOI131114 VYE131114 WIA131114 WRW131114 FK196650 PG196650 ZC196650 AIY196650 ASU196650 BCQ196650 BMM196650 BWI196650 CGE196650 CQA196650 CZW196650 DJS196650 DTO196650 EDK196650 ENG196650 EXC196650 FGY196650 FQU196650 GAQ196650 GKM196650 GUI196650 HEE196650 HOA196650 HXW196650 IHS196650 IRO196650 JBK196650 JLG196650 JVC196650 KEY196650 KOU196650 KYQ196650 LIM196650 LSI196650 MCE196650 MMA196650 MVW196650 NFS196650 NPO196650 NZK196650 OJG196650 OTC196650 PCY196650 PMU196650 PWQ196650 QGM196650 QQI196650 RAE196650 RKA196650 RTW196650 SDS196650 SNO196650 SXK196650 THG196650 TRC196650 UAY196650 UKU196650 UUQ196650 VEM196650 VOI196650 VYE196650 WIA196650 WRW196650 FK262186 PG262186 ZC262186 AIY262186 ASU262186 BCQ262186 BMM262186 BWI262186 CGE262186 CQA262186 CZW262186 DJS262186 DTO262186 EDK262186 ENG262186 EXC262186 FGY262186 FQU262186 GAQ262186 GKM262186 GUI262186 HEE262186 HOA262186 HXW262186 IHS262186 IRO262186 JBK262186 JLG262186 JVC262186 KEY262186 KOU262186 KYQ262186 LIM262186 LSI262186 MCE262186 MMA262186 MVW262186 NFS262186 NPO262186 NZK262186 OJG262186 OTC262186 PCY262186 PMU262186 PWQ262186 QGM262186 QQI262186 RAE262186 RKA262186 RTW262186 SDS262186 SNO262186 SXK262186 THG262186 TRC262186 UAY262186 UKU262186 UUQ262186 VEM262186 VOI262186 VYE262186 WIA262186 WRW262186 FK327722 PG327722 ZC327722 AIY327722 ASU327722 BCQ327722 BMM327722 BWI327722 CGE327722 CQA327722 CZW327722 DJS327722 DTO327722 EDK327722 ENG327722 EXC327722 FGY327722 FQU327722 GAQ327722 GKM327722 GUI327722 HEE327722 HOA327722 HXW327722 IHS327722 IRO327722 JBK327722 JLG327722 JVC327722 KEY327722 KOU327722 KYQ327722 LIM327722 LSI327722 MCE327722 MMA327722 MVW327722 NFS327722 NPO327722 NZK327722 OJG327722 OTC327722 PCY327722 PMU327722 PWQ327722 QGM327722 QQI327722 RAE327722 RKA327722 RTW327722 SDS327722 SNO327722 SXK327722 THG327722 TRC327722 UAY327722 UKU327722 UUQ327722 VEM327722 VOI327722 VYE327722 WIA327722 WRW327722 FK393258 PG393258 ZC393258 AIY393258 ASU393258 BCQ393258 BMM393258 BWI393258 CGE393258 CQA393258 CZW393258 DJS393258 DTO393258 EDK393258 ENG393258 EXC393258 FGY393258 FQU393258 GAQ393258 GKM393258 GUI393258 HEE393258 HOA393258 HXW393258 IHS393258 IRO393258 JBK393258 JLG393258 JVC393258 KEY393258 KOU393258 KYQ393258 LIM393258 LSI393258 MCE393258 MMA393258 MVW393258 NFS393258 NPO393258 NZK393258 OJG393258 OTC393258 PCY393258 PMU393258 PWQ393258 QGM393258 QQI393258 RAE393258 RKA393258 RTW393258 SDS393258 SNO393258 SXK393258 THG393258 TRC393258 UAY393258 UKU393258 UUQ393258 VEM393258 VOI393258 VYE393258 WIA393258 WRW393258 FK458794 PG458794 ZC458794 AIY458794 ASU458794 BCQ458794 BMM458794 BWI458794 CGE458794 CQA458794 CZW458794 DJS458794 DTO458794 EDK458794 ENG458794 EXC458794 FGY458794 FQU458794 GAQ458794 GKM458794 GUI458794 HEE458794 HOA458794 HXW458794 IHS458794 IRO458794 JBK458794 JLG458794 JVC458794 KEY458794 KOU458794 KYQ458794 LIM458794 LSI458794 MCE458794 MMA458794 MVW458794 NFS458794 NPO458794 NZK458794 OJG458794 OTC458794 PCY458794 PMU458794 PWQ458794 QGM458794 QQI458794 RAE458794 RKA458794 RTW458794 SDS458794 SNO458794 SXK458794 THG458794 TRC458794 UAY458794 UKU458794 UUQ458794 VEM458794 VOI458794 VYE458794 WIA458794 WRW458794 FK524330 PG524330 ZC524330 AIY524330 ASU524330 BCQ524330 BMM524330 BWI524330 CGE524330 CQA524330 CZW524330 DJS524330 DTO524330 EDK524330 ENG524330 EXC524330 FGY524330 FQU524330 GAQ524330 GKM524330 GUI524330 HEE524330 HOA524330 HXW524330 IHS524330 IRO524330 JBK524330 JLG524330 JVC524330 KEY524330 KOU524330 KYQ524330 LIM524330 LSI524330 MCE524330 MMA524330 MVW524330 NFS524330 NPO524330 NZK524330 OJG524330 OTC524330 PCY524330 PMU524330 PWQ524330 QGM524330 QQI524330 RAE524330 RKA524330 RTW524330 SDS524330 SNO524330 SXK524330 THG524330 TRC524330 UAY524330 UKU524330 UUQ524330 VEM524330 VOI524330 VYE524330 WIA524330 WRW524330 FK589866 PG589866 ZC589866 AIY589866 ASU589866 BCQ589866 BMM589866 BWI589866 CGE589866 CQA589866 CZW589866 DJS589866 DTO589866 EDK589866 ENG589866 EXC589866 FGY589866 FQU589866 GAQ589866 GKM589866 GUI589866 HEE589866 HOA589866 HXW589866 IHS589866 IRO589866 JBK589866 JLG589866 JVC589866 KEY589866 KOU589866 KYQ589866 LIM589866 LSI589866 MCE589866 MMA589866 MVW589866 NFS589866 NPO589866 NZK589866 OJG589866 OTC589866 PCY589866 PMU589866 PWQ589866 QGM589866 QQI589866 RAE589866 RKA589866 RTW589866 SDS589866 SNO589866 SXK589866 THG589866 TRC589866 UAY589866 UKU589866 UUQ589866 VEM589866 VOI589866 VYE589866 WIA589866 WRW589866 FK655402 PG655402 ZC655402 AIY655402 ASU655402 BCQ655402 BMM655402 BWI655402 CGE655402 CQA655402 CZW655402 DJS655402 DTO655402 EDK655402 ENG655402 EXC655402 FGY655402 FQU655402 GAQ655402 GKM655402 GUI655402 HEE655402 HOA655402 HXW655402 IHS655402 IRO655402 JBK655402 JLG655402 JVC655402 KEY655402 KOU655402 KYQ655402 LIM655402 LSI655402 MCE655402 MMA655402 MVW655402 NFS655402 NPO655402 NZK655402 OJG655402 OTC655402 PCY655402 PMU655402 PWQ655402 QGM655402 QQI655402 RAE655402 RKA655402 RTW655402 SDS655402 SNO655402 SXK655402 THG655402 TRC655402 UAY655402 UKU655402 UUQ655402 VEM655402 VOI655402 VYE655402 WIA655402 WRW655402 FK720938 PG720938 ZC720938 AIY720938 ASU720938 BCQ720938 BMM720938 BWI720938 CGE720938 CQA720938 CZW720938 DJS720938 DTO720938 EDK720938 ENG720938 EXC720938 FGY720938 FQU720938 GAQ720938 GKM720938 GUI720938 HEE720938 HOA720938 HXW720938 IHS720938 IRO720938 JBK720938 JLG720938 JVC720938 KEY720938 KOU720938 KYQ720938 LIM720938 LSI720938 MCE720938 MMA720938 MVW720938 NFS720938 NPO720938 NZK720938 OJG720938 OTC720938 PCY720938 PMU720938 PWQ720938 QGM720938 QQI720938 RAE720938 RKA720938 RTW720938 SDS720938 SNO720938 SXK720938 THG720938 TRC720938 UAY720938 UKU720938 UUQ720938 VEM720938 VOI720938 VYE720938 WIA720938 WRW720938 FK786474 PG786474 ZC786474 AIY786474 ASU786474 BCQ786474 BMM786474 BWI786474 CGE786474 CQA786474 CZW786474 DJS786474 DTO786474 EDK786474 ENG786474 EXC786474 FGY786474 FQU786474 GAQ786474 GKM786474 GUI786474 HEE786474 HOA786474 HXW786474 IHS786474 IRO786474 JBK786474 JLG786474 JVC786474 KEY786474 KOU786474 KYQ786474 LIM786474 LSI786474 MCE786474 MMA786474 MVW786474 NFS786474 NPO786474 NZK786474 OJG786474 OTC786474 PCY786474 PMU786474 PWQ786474 QGM786474 QQI786474 RAE786474 RKA786474 RTW786474 SDS786474 SNO786474 SXK786474 THG786474 TRC786474 UAY786474 UKU786474 UUQ786474 VEM786474 VOI786474 VYE786474 WIA786474 WRW786474 FK852010 PG852010 ZC852010 AIY852010 ASU852010 BCQ852010 BMM852010 BWI852010 CGE852010 CQA852010 CZW852010 DJS852010 DTO852010 EDK852010 ENG852010 EXC852010 FGY852010 FQU852010 GAQ852010 GKM852010 GUI852010 HEE852010 HOA852010 HXW852010 IHS852010 IRO852010 JBK852010 JLG852010 JVC852010 KEY852010 KOU852010 KYQ852010 LIM852010 LSI852010 MCE852010 MMA852010 MVW852010 NFS852010 NPO852010 NZK852010 OJG852010 OTC852010 PCY852010 PMU852010 PWQ852010 QGM852010 QQI852010 RAE852010 RKA852010 RTW852010 SDS852010 SNO852010 SXK852010 THG852010 TRC852010 UAY852010 UKU852010 UUQ852010 VEM852010 VOI852010 VYE852010 WIA852010 WRW852010 FK917546 PG917546 ZC917546 AIY917546 ASU917546 BCQ917546 BMM917546 BWI917546 CGE917546 CQA917546 CZW917546 DJS917546 DTO917546 EDK917546 ENG917546 EXC917546 FGY917546 FQU917546 GAQ917546 GKM917546 GUI917546 HEE917546 HOA917546 HXW917546 IHS917546 IRO917546 JBK917546 JLG917546 JVC917546 KEY917546 KOU917546 KYQ917546 LIM917546 LSI917546 MCE917546 MMA917546 MVW917546 NFS917546 NPO917546 NZK917546 OJG917546 OTC917546 PCY917546 PMU917546 PWQ917546 QGM917546 QQI917546 RAE917546 RKA917546 RTW917546 SDS917546 SNO917546 SXK917546 THG917546 TRC917546 UAY917546 UKU917546 UUQ917546 VEM917546 VOI917546 VYE917546 WIA917546 WRW917546 FK983082 PG983082 ZC983082 AIY983082 ASU983082 BCQ983082 BMM983082 BWI983082 CGE983082 CQA983082 CZW983082 DJS983082 DTO983082 EDK983082 ENG983082 EXC983082 FGY983082 FQU983082 GAQ983082 GKM983082 GUI983082 HEE983082 HOA983082 HXW983082 IHS983082 IRO983082 JBK983082 JLG983082 JVC983082 KEY983082 KOU983082 KYQ983082 LIM983082 LSI983082 MCE983082 MMA983082 MVW983082 NFS983082 NPO983082 NZK983082 OJG983082 OTC983082 PCY983082 PMU983082 PWQ983082 QGM983082 QQI983082 RAE983082 RKA983082 RTW983082 SDS983082 SNO983082 SXK983082 THG983082 TRC983082 UAY983082 UKU983082 UUQ983082 VEM983082 VOI983082 VYE983082 WIA983082" xr:uid="{33300675-1431-4D56-BF4D-B484DE359582}">
      <formula1>$I$35:$J$35</formula1>
    </dataValidation>
    <dataValidation type="list" allowBlank="1" showInputMessage="1" showErrorMessage="1" sqref="WRQ983048 FE8 PA8 YW8 AIS8 ASO8 BCK8 BMG8 BWC8 CFY8 CPU8 CZQ8 DJM8 DTI8 EDE8 ENA8 EWW8 FGS8 FQO8 GAK8 GKG8 GUC8 HDY8 HNU8 HXQ8 IHM8 IRI8 JBE8 JLA8 JUW8 KES8 KOO8 KYK8 LIG8 LSC8 MBY8 MLU8 MVQ8 NFM8 NPI8 NZE8 OJA8 OSW8 PCS8 PMO8 PWK8 QGG8 QQC8 QZY8 RJU8 RTQ8 SDM8 SNI8 SXE8 THA8 TQW8 UAS8 UKO8 UUK8 VEG8 VOC8 VXY8 WHU8 WRQ8 Q65544:S65544 FE65544 PA65544 YW65544 AIS65544 ASO65544 BCK65544 BMG65544 BWC65544 CFY65544 CPU65544 CZQ65544 DJM65544 DTI65544 EDE65544 ENA65544 EWW65544 FGS65544 FQO65544 GAK65544 GKG65544 GUC65544 HDY65544 HNU65544 HXQ65544 IHM65544 IRI65544 JBE65544 JLA65544 JUW65544 KES65544 KOO65544 KYK65544 LIG65544 LSC65544 MBY65544 MLU65544 MVQ65544 NFM65544 NPI65544 NZE65544 OJA65544 OSW65544 PCS65544 PMO65544 PWK65544 QGG65544 QQC65544 QZY65544 RJU65544 RTQ65544 SDM65544 SNI65544 SXE65544 THA65544 TQW65544 UAS65544 UKO65544 UUK65544 VEG65544 VOC65544 VXY65544 WHU65544 WRQ65544 Q131080:S131080 FE131080 PA131080 YW131080 AIS131080 ASO131080 BCK131080 BMG131080 BWC131080 CFY131080 CPU131080 CZQ131080 DJM131080 DTI131080 EDE131080 ENA131080 EWW131080 FGS131080 FQO131080 GAK131080 GKG131080 GUC131080 HDY131080 HNU131080 HXQ131080 IHM131080 IRI131080 JBE131080 JLA131080 JUW131080 KES131080 KOO131080 KYK131080 LIG131080 LSC131080 MBY131080 MLU131080 MVQ131080 NFM131080 NPI131080 NZE131080 OJA131080 OSW131080 PCS131080 PMO131080 PWK131080 QGG131080 QQC131080 QZY131080 RJU131080 RTQ131080 SDM131080 SNI131080 SXE131080 THA131080 TQW131080 UAS131080 UKO131080 UUK131080 VEG131080 VOC131080 VXY131080 WHU131080 WRQ131080 Q196616:S196616 FE196616 PA196616 YW196616 AIS196616 ASO196616 BCK196616 BMG196616 BWC196616 CFY196616 CPU196616 CZQ196616 DJM196616 DTI196616 EDE196616 ENA196616 EWW196616 FGS196616 FQO196616 GAK196616 GKG196616 GUC196616 HDY196616 HNU196616 HXQ196616 IHM196616 IRI196616 JBE196616 JLA196616 JUW196616 KES196616 KOO196616 KYK196616 LIG196616 LSC196616 MBY196616 MLU196616 MVQ196616 NFM196616 NPI196616 NZE196616 OJA196616 OSW196616 PCS196616 PMO196616 PWK196616 QGG196616 QQC196616 QZY196616 RJU196616 RTQ196616 SDM196616 SNI196616 SXE196616 THA196616 TQW196616 UAS196616 UKO196616 UUK196616 VEG196616 VOC196616 VXY196616 WHU196616 WRQ196616 Q262152:S262152 FE262152 PA262152 YW262152 AIS262152 ASO262152 BCK262152 BMG262152 BWC262152 CFY262152 CPU262152 CZQ262152 DJM262152 DTI262152 EDE262152 ENA262152 EWW262152 FGS262152 FQO262152 GAK262152 GKG262152 GUC262152 HDY262152 HNU262152 HXQ262152 IHM262152 IRI262152 JBE262152 JLA262152 JUW262152 KES262152 KOO262152 KYK262152 LIG262152 LSC262152 MBY262152 MLU262152 MVQ262152 NFM262152 NPI262152 NZE262152 OJA262152 OSW262152 PCS262152 PMO262152 PWK262152 QGG262152 QQC262152 QZY262152 RJU262152 RTQ262152 SDM262152 SNI262152 SXE262152 THA262152 TQW262152 UAS262152 UKO262152 UUK262152 VEG262152 VOC262152 VXY262152 WHU262152 WRQ262152 Q327688:S327688 FE327688 PA327688 YW327688 AIS327688 ASO327688 BCK327688 BMG327688 BWC327688 CFY327688 CPU327688 CZQ327688 DJM327688 DTI327688 EDE327688 ENA327688 EWW327688 FGS327688 FQO327688 GAK327688 GKG327688 GUC327688 HDY327688 HNU327688 HXQ327688 IHM327688 IRI327688 JBE327688 JLA327688 JUW327688 KES327688 KOO327688 KYK327688 LIG327688 LSC327688 MBY327688 MLU327688 MVQ327688 NFM327688 NPI327688 NZE327688 OJA327688 OSW327688 PCS327688 PMO327688 PWK327688 QGG327688 QQC327688 QZY327688 RJU327688 RTQ327688 SDM327688 SNI327688 SXE327688 THA327688 TQW327688 UAS327688 UKO327688 UUK327688 VEG327688 VOC327688 VXY327688 WHU327688 WRQ327688 Q393224:S393224 FE393224 PA393224 YW393224 AIS393224 ASO393224 BCK393224 BMG393224 BWC393224 CFY393224 CPU393224 CZQ393224 DJM393224 DTI393224 EDE393224 ENA393224 EWW393224 FGS393224 FQO393224 GAK393224 GKG393224 GUC393224 HDY393224 HNU393224 HXQ393224 IHM393224 IRI393224 JBE393224 JLA393224 JUW393224 KES393224 KOO393224 KYK393224 LIG393224 LSC393224 MBY393224 MLU393224 MVQ393224 NFM393224 NPI393224 NZE393224 OJA393224 OSW393224 PCS393224 PMO393224 PWK393224 QGG393224 QQC393224 QZY393224 RJU393224 RTQ393224 SDM393224 SNI393224 SXE393224 THA393224 TQW393224 UAS393224 UKO393224 UUK393224 VEG393224 VOC393224 VXY393224 WHU393224 WRQ393224 Q458760:S458760 FE458760 PA458760 YW458760 AIS458760 ASO458760 BCK458760 BMG458760 BWC458760 CFY458760 CPU458760 CZQ458760 DJM458760 DTI458760 EDE458760 ENA458760 EWW458760 FGS458760 FQO458760 GAK458760 GKG458760 GUC458760 HDY458760 HNU458760 HXQ458760 IHM458760 IRI458760 JBE458760 JLA458760 JUW458760 KES458760 KOO458760 KYK458760 LIG458760 LSC458760 MBY458760 MLU458760 MVQ458760 NFM458760 NPI458760 NZE458760 OJA458760 OSW458760 PCS458760 PMO458760 PWK458760 QGG458760 QQC458760 QZY458760 RJU458760 RTQ458760 SDM458760 SNI458760 SXE458760 THA458760 TQW458760 UAS458760 UKO458760 UUK458760 VEG458760 VOC458760 VXY458760 WHU458760 WRQ458760 Q524296:S524296 FE524296 PA524296 YW524296 AIS524296 ASO524296 BCK524296 BMG524296 BWC524296 CFY524296 CPU524296 CZQ524296 DJM524296 DTI524296 EDE524296 ENA524296 EWW524296 FGS524296 FQO524296 GAK524296 GKG524296 GUC524296 HDY524296 HNU524296 HXQ524296 IHM524296 IRI524296 JBE524296 JLA524296 JUW524296 KES524296 KOO524296 KYK524296 LIG524296 LSC524296 MBY524296 MLU524296 MVQ524296 NFM524296 NPI524296 NZE524296 OJA524296 OSW524296 PCS524296 PMO524296 PWK524296 QGG524296 QQC524296 QZY524296 RJU524296 RTQ524296 SDM524296 SNI524296 SXE524296 THA524296 TQW524296 UAS524296 UKO524296 UUK524296 VEG524296 VOC524296 VXY524296 WHU524296 WRQ524296 Q589832:S589832 FE589832 PA589832 YW589832 AIS589832 ASO589832 BCK589832 BMG589832 BWC589832 CFY589832 CPU589832 CZQ589832 DJM589832 DTI589832 EDE589832 ENA589832 EWW589832 FGS589832 FQO589832 GAK589832 GKG589832 GUC589832 HDY589832 HNU589832 HXQ589832 IHM589832 IRI589832 JBE589832 JLA589832 JUW589832 KES589832 KOO589832 KYK589832 LIG589832 LSC589832 MBY589832 MLU589832 MVQ589832 NFM589832 NPI589832 NZE589832 OJA589832 OSW589832 PCS589832 PMO589832 PWK589832 QGG589832 QQC589832 QZY589832 RJU589832 RTQ589832 SDM589832 SNI589832 SXE589832 THA589832 TQW589832 UAS589832 UKO589832 UUK589832 VEG589832 VOC589832 VXY589832 WHU589832 WRQ589832 Q655368:S655368 FE655368 PA655368 YW655368 AIS655368 ASO655368 BCK655368 BMG655368 BWC655368 CFY655368 CPU655368 CZQ655368 DJM655368 DTI655368 EDE655368 ENA655368 EWW655368 FGS655368 FQO655368 GAK655368 GKG655368 GUC655368 HDY655368 HNU655368 HXQ655368 IHM655368 IRI655368 JBE655368 JLA655368 JUW655368 KES655368 KOO655368 KYK655368 LIG655368 LSC655368 MBY655368 MLU655368 MVQ655368 NFM655368 NPI655368 NZE655368 OJA655368 OSW655368 PCS655368 PMO655368 PWK655368 QGG655368 QQC655368 QZY655368 RJU655368 RTQ655368 SDM655368 SNI655368 SXE655368 THA655368 TQW655368 UAS655368 UKO655368 UUK655368 VEG655368 VOC655368 VXY655368 WHU655368 WRQ655368 Q720904:S720904 FE720904 PA720904 YW720904 AIS720904 ASO720904 BCK720904 BMG720904 BWC720904 CFY720904 CPU720904 CZQ720904 DJM720904 DTI720904 EDE720904 ENA720904 EWW720904 FGS720904 FQO720904 GAK720904 GKG720904 GUC720904 HDY720904 HNU720904 HXQ720904 IHM720904 IRI720904 JBE720904 JLA720904 JUW720904 KES720904 KOO720904 KYK720904 LIG720904 LSC720904 MBY720904 MLU720904 MVQ720904 NFM720904 NPI720904 NZE720904 OJA720904 OSW720904 PCS720904 PMO720904 PWK720904 QGG720904 QQC720904 QZY720904 RJU720904 RTQ720904 SDM720904 SNI720904 SXE720904 THA720904 TQW720904 UAS720904 UKO720904 UUK720904 VEG720904 VOC720904 VXY720904 WHU720904 WRQ720904 Q786440:S786440 FE786440 PA786440 YW786440 AIS786440 ASO786440 BCK786440 BMG786440 BWC786440 CFY786440 CPU786440 CZQ786440 DJM786440 DTI786440 EDE786440 ENA786440 EWW786440 FGS786440 FQO786440 GAK786440 GKG786440 GUC786440 HDY786440 HNU786440 HXQ786440 IHM786440 IRI786440 JBE786440 JLA786440 JUW786440 KES786440 KOO786440 KYK786440 LIG786440 LSC786440 MBY786440 MLU786440 MVQ786440 NFM786440 NPI786440 NZE786440 OJA786440 OSW786440 PCS786440 PMO786440 PWK786440 QGG786440 QQC786440 QZY786440 RJU786440 RTQ786440 SDM786440 SNI786440 SXE786440 THA786440 TQW786440 UAS786440 UKO786440 UUK786440 VEG786440 VOC786440 VXY786440 WHU786440 WRQ786440 Q851976:S851976 FE851976 PA851976 YW851976 AIS851976 ASO851976 BCK851976 BMG851976 BWC851976 CFY851976 CPU851976 CZQ851976 DJM851976 DTI851976 EDE851976 ENA851976 EWW851976 FGS851976 FQO851976 GAK851976 GKG851976 GUC851976 HDY851976 HNU851976 HXQ851976 IHM851976 IRI851976 JBE851976 JLA851976 JUW851976 KES851976 KOO851976 KYK851976 LIG851976 LSC851976 MBY851976 MLU851976 MVQ851976 NFM851976 NPI851976 NZE851976 OJA851976 OSW851976 PCS851976 PMO851976 PWK851976 QGG851976 QQC851976 QZY851976 RJU851976 RTQ851976 SDM851976 SNI851976 SXE851976 THA851976 TQW851976 UAS851976 UKO851976 UUK851976 VEG851976 VOC851976 VXY851976 WHU851976 WRQ851976 Q917512:S917512 FE917512 PA917512 YW917512 AIS917512 ASO917512 BCK917512 BMG917512 BWC917512 CFY917512 CPU917512 CZQ917512 DJM917512 DTI917512 EDE917512 ENA917512 EWW917512 FGS917512 FQO917512 GAK917512 GKG917512 GUC917512 HDY917512 HNU917512 HXQ917512 IHM917512 IRI917512 JBE917512 JLA917512 JUW917512 KES917512 KOO917512 KYK917512 LIG917512 LSC917512 MBY917512 MLU917512 MVQ917512 NFM917512 NPI917512 NZE917512 OJA917512 OSW917512 PCS917512 PMO917512 PWK917512 QGG917512 QQC917512 QZY917512 RJU917512 RTQ917512 SDM917512 SNI917512 SXE917512 THA917512 TQW917512 UAS917512 UKO917512 UUK917512 VEG917512 VOC917512 VXY917512 WHU917512 WRQ917512 Q983048:S983048 FE983048 PA983048 YW983048 AIS983048 ASO983048 BCK983048 BMG983048 BWC983048 CFY983048 CPU983048 CZQ983048 DJM983048 DTI983048 EDE983048 ENA983048 EWW983048 FGS983048 FQO983048 GAK983048 GKG983048 GUC983048 HDY983048 HNU983048 HXQ983048 IHM983048 IRI983048 JBE983048 JLA983048 JUW983048 KES983048 KOO983048 KYK983048 LIG983048 LSC983048 MBY983048 MLU983048 MVQ983048 NFM983048 NPI983048 NZE983048 OJA983048 OSW983048 PCS983048 PMO983048 PWK983048 QGG983048 QQC983048 QZY983048 RJU983048 RTQ983048 SDM983048 SNI983048 SXE983048 THA983048 TQW983048 UAS983048 UKO983048 UUK983048 VEG983048 VOC983048 VXY983048 WHU983048 FB17:FB18 WRN983057:WRN983058 OX17:OX18 YT17:YT18 AIP17:AIP18 ASL17:ASL18 BCH17:BCH18 BMD17:BMD18 BVZ17:BVZ18 CFV17:CFV18 CPR17:CPR18 CZN17:CZN18 DJJ17:DJJ18 DTF17:DTF18 EDB17:EDB18 EMX17:EMX18 EWT17:EWT18 FGP17:FGP18 FQL17:FQL18 GAH17:GAH18 GKD17:GKD18 GTZ17:GTZ18 HDV17:HDV18 HNR17:HNR18 HXN17:HXN18 IHJ17:IHJ18 IRF17:IRF18 JBB17:JBB18 JKX17:JKX18 JUT17:JUT18 KEP17:KEP18 KOL17:KOL18 KYH17:KYH18 LID17:LID18 LRZ17:LRZ18 MBV17:MBV18 MLR17:MLR18 MVN17:MVN18 NFJ17:NFJ18 NPF17:NPF18 NZB17:NZB18 OIX17:OIX18 OST17:OST18 PCP17:PCP18 PML17:PML18 PWH17:PWH18 QGD17:QGD18 QPZ17:QPZ18 QZV17:QZV18 RJR17:RJR18 RTN17:RTN18 SDJ17:SDJ18 SNF17:SNF18 SXB17:SXB18 TGX17:TGX18 TQT17:TQT18 UAP17:UAP18 UKL17:UKL18 UUH17:UUH18 VED17:VED18 VNZ17:VNZ18 VXV17:VXV18 WHR17:WHR18 WRN17:WRN18 J65553:J65554 FB65553:FB65554 OX65553:OX65554 YT65553:YT65554 AIP65553:AIP65554 ASL65553:ASL65554 BCH65553:BCH65554 BMD65553:BMD65554 BVZ65553:BVZ65554 CFV65553:CFV65554 CPR65553:CPR65554 CZN65553:CZN65554 DJJ65553:DJJ65554 DTF65553:DTF65554 EDB65553:EDB65554 EMX65553:EMX65554 EWT65553:EWT65554 FGP65553:FGP65554 FQL65553:FQL65554 GAH65553:GAH65554 GKD65553:GKD65554 GTZ65553:GTZ65554 HDV65553:HDV65554 HNR65553:HNR65554 HXN65553:HXN65554 IHJ65553:IHJ65554 IRF65553:IRF65554 JBB65553:JBB65554 JKX65553:JKX65554 JUT65553:JUT65554 KEP65553:KEP65554 KOL65553:KOL65554 KYH65553:KYH65554 LID65553:LID65554 LRZ65553:LRZ65554 MBV65553:MBV65554 MLR65553:MLR65554 MVN65553:MVN65554 NFJ65553:NFJ65554 NPF65553:NPF65554 NZB65553:NZB65554 OIX65553:OIX65554 OST65553:OST65554 PCP65553:PCP65554 PML65553:PML65554 PWH65553:PWH65554 QGD65553:QGD65554 QPZ65553:QPZ65554 QZV65553:QZV65554 RJR65553:RJR65554 RTN65553:RTN65554 SDJ65553:SDJ65554 SNF65553:SNF65554 SXB65553:SXB65554 TGX65553:TGX65554 TQT65553:TQT65554 UAP65553:UAP65554 UKL65553:UKL65554 UUH65553:UUH65554 VED65553:VED65554 VNZ65553:VNZ65554 VXV65553:VXV65554 WHR65553:WHR65554 WRN65553:WRN65554 J131089:J131090 FB131089:FB131090 OX131089:OX131090 YT131089:YT131090 AIP131089:AIP131090 ASL131089:ASL131090 BCH131089:BCH131090 BMD131089:BMD131090 BVZ131089:BVZ131090 CFV131089:CFV131090 CPR131089:CPR131090 CZN131089:CZN131090 DJJ131089:DJJ131090 DTF131089:DTF131090 EDB131089:EDB131090 EMX131089:EMX131090 EWT131089:EWT131090 FGP131089:FGP131090 FQL131089:FQL131090 GAH131089:GAH131090 GKD131089:GKD131090 GTZ131089:GTZ131090 HDV131089:HDV131090 HNR131089:HNR131090 HXN131089:HXN131090 IHJ131089:IHJ131090 IRF131089:IRF131090 JBB131089:JBB131090 JKX131089:JKX131090 JUT131089:JUT131090 KEP131089:KEP131090 KOL131089:KOL131090 KYH131089:KYH131090 LID131089:LID131090 LRZ131089:LRZ131090 MBV131089:MBV131090 MLR131089:MLR131090 MVN131089:MVN131090 NFJ131089:NFJ131090 NPF131089:NPF131090 NZB131089:NZB131090 OIX131089:OIX131090 OST131089:OST131090 PCP131089:PCP131090 PML131089:PML131090 PWH131089:PWH131090 QGD131089:QGD131090 QPZ131089:QPZ131090 QZV131089:QZV131090 RJR131089:RJR131090 RTN131089:RTN131090 SDJ131089:SDJ131090 SNF131089:SNF131090 SXB131089:SXB131090 TGX131089:TGX131090 TQT131089:TQT131090 UAP131089:UAP131090 UKL131089:UKL131090 UUH131089:UUH131090 VED131089:VED131090 VNZ131089:VNZ131090 VXV131089:VXV131090 WHR131089:WHR131090 WRN131089:WRN131090 J196625:J196626 FB196625:FB196626 OX196625:OX196626 YT196625:YT196626 AIP196625:AIP196626 ASL196625:ASL196626 BCH196625:BCH196626 BMD196625:BMD196626 BVZ196625:BVZ196626 CFV196625:CFV196626 CPR196625:CPR196626 CZN196625:CZN196626 DJJ196625:DJJ196626 DTF196625:DTF196626 EDB196625:EDB196626 EMX196625:EMX196626 EWT196625:EWT196626 FGP196625:FGP196626 FQL196625:FQL196626 GAH196625:GAH196626 GKD196625:GKD196626 GTZ196625:GTZ196626 HDV196625:HDV196626 HNR196625:HNR196626 HXN196625:HXN196626 IHJ196625:IHJ196626 IRF196625:IRF196626 JBB196625:JBB196626 JKX196625:JKX196626 JUT196625:JUT196626 KEP196625:KEP196626 KOL196625:KOL196626 KYH196625:KYH196626 LID196625:LID196626 LRZ196625:LRZ196626 MBV196625:MBV196626 MLR196625:MLR196626 MVN196625:MVN196626 NFJ196625:NFJ196626 NPF196625:NPF196626 NZB196625:NZB196626 OIX196625:OIX196626 OST196625:OST196626 PCP196625:PCP196626 PML196625:PML196626 PWH196625:PWH196626 QGD196625:QGD196626 QPZ196625:QPZ196626 QZV196625:QZV196626 RJR196625:RJR196626 RTN196625:RTN196626 SDJ196625:SDJ196626 SNF196625:SNF196626 SXB196625:SXB196626 TGX196625:TGX196626 TQT196625:TQT196626 UAP196625:UAP196626 UKL196625:UKL196626 UUH196625:UUH196626 VED196625:VED196626 VNZ196625:VNZ196626 VXV196625:VXV196626 WHR196625:WHR196626 WRN196625:WRN196626 J262161:J262162 FB262161:FB262162 OX262161:OX262162 YT262161:YT262162 AIP262161:AIP262162 ASL262161:ASL262162 BCH262161:BCH262162 BMD262161:BMD262162 BVZ262161:BVZ262162 CFV262161:CFV262162 CPR262161:CPR262162 CZN262161:CZN262162 DJJ262161:DJJ262162 DTF262161:DTF262162 EDB262161:EDB262162 EMX262161:EMX262162 EWT262161:EWT262162 FGP262161:FGP262162 FQL262161:FQL262162 GAH262161:GAH262162 GKD262161:GKD262162 GTZ262161:GTZ262162 HDV262161:HDV262162 HNR262161:HNR262162 HXN262161:HXN262162 IHJ262161:IHJ262162 IRF262161:IRF262162 JBB262161:JBB262162 JKX262161:JKX262162 JUT262161:JUT262162 KEP262161:KEP262162 KOL262161:KOL262162 KYH262161:KYH262162 LID262161:LID262162 LRZ262161:LRZ262162 MBV262161:MBV262162 MLR262161:MLR262162 MVN262161:MVN262162 NFJ262161:NFJ262162 NPF262161:NPF262162 NZB262161:NZB262162 OIX262161:OIX262162 OST262161:OST262162 PCP262161:PCP262162 PML262161:PML262162 PWH262161:PWH262162 QGD262161:QGD262162 QPZ262161:QPZ262162 QZV262161:QZV262162 RJR262161:RJR262162 RTN262161:RTN262162 SDJ262161:SDJ262162 SNF262161:SNF262162 SXB262161:SXB262162 TGX262161:TGX262162 TQT262161:TQT262162 UAP262161:UAP262162 UKL262161:UKL262162 UUH262161:UUH262162 VED262161:VED262162 VNZ262161:VNZ262162 VXV262161:VXV262162 WHR262161:WHR262162 WRN262161:WRN262162 J327697:J327698 FB327697:FB327698 OX327697:OX327698 YT327697:YT327698 AIP327697:AIP327698 ASL327697:ASL327698 BCH327697:BCH327698 BMD327697:BMD327698 BVZ327697:BVZ327698 CFV327697:CFV327698 CPR327697:CPR327698 CZN327697:CZN327698 DJJ327697:DJJ327698 DTF327697:DTF327698 EDB327697:EDB327698 EMX327697:EMX327698 EWT327697:EWT327698 FGP327697:FGP327698 FQL327697:FQL327698 GAH327697:GAH327698 GKD327697:GKD327698 GTZ327697:GTZ327698 HDV327697:HDV327698 HNR327697:HNR327698 HXN327697:HXN327698 IHJ327697:IHJ327698 IRF327697:IRF327698 JBB327697:JBB327698 JKX327697:JKX327698 JUT327697:JUT327698 KEP327697:KEP327698 KOL327697:KOL327698 KYH327697:KYH327698 LID327697:LID327698 LRZ327697:LRZ327698 MBV327697:MBV327698 MLR327697:MLR327698 MVN327697:MVN327698 NFJ327697:NFJ327698 NPF327697:NPF327698 NZB327697:NZB327698 OIX327697:OIX327698 OST327697:OST327698 PCP327697:PCP327698 PML327697:PML327698 PWH327697:PWH327698 QGD327697:QGD327698 QPZ327697:QPZ327698 QZV327697:QZV327698 RJR327697:RJR327698 RTN327697:RTN327698 SDJ327697:SDJ327698 SNF327697:SNF327698 SXB327697:SXB327698 TGX327697:TGX327698 TQT327697:TQT327698 UAP327697:UAP327698 UKL327697:UKL327698 UUH327697:UUH327698 VED327697:VED327698 VNZ327697:VNZ327698 VXV327697:VXV327698 WHR327697:WHR327698 WRN327697:WRN327698 J393233:J393234 FB393233:FB393234 OX393233:OX393234 YT393233:YT393234 AIP393233:AIP393234 ASL393233:ASL393234 BCH393233:BCH393234 BMD393233:BMD393234 BVZ393233:BVZ393234 CFV393233:CFV393234 CPR393233:CPR393234 CZN393233:CZN393234 DJJ393233:DJJ393234 DTF393233:DTF393234 EDB393233:EDB393234 EMX393233:EMX393234 EWT393233:EWT393234 FGP393233:FGP393234 FQL393233:FQL393234 GAH393233:GAH393234 GKD393233:GKD393234 GTZ393233:GTZ393234 HDV393233:HDV393234 HNR393233:HNR393234 HXN393233:HXN393234 IHJ393233:IHJ393234 IRF393233:IRF393234 JBB393233:JBB393234 JKX393233:JKX393234 JUT393233:JUT393234 KEP393233:KEP393234 KOL393233:KOL393234 KYH393233:KYH393234 LID393233:LID393234 LRZ393233:LRZ393234 MBV393233:MBV393234 MLR393233:MLR393234 MVN393233:MVN393234 NFJ393233:NFJ393234 NPF393233:NPF393234 NZB393233:NZB393234 OIX393233:OIX393234 OST393233:OST393234 PCP393233:PCP393234 PML393233:PML393234 PWH393233:PWH393234 QGD393233:QGD393234 QPZ393233:QPZ393234 QZV393233:QZV393234 RJR393233:RJR393234 RTN393233:RTN393234 SDJ393233:SDJ393234 SNF393233:SNF393234 SXB393233:SXB393234 TGX393233:TGX393234 TQT393233:TQT393234 UAP393233:UAP393234 UKL393233:UKL393234 UUH393233:UUH393234 VED393233:VED393234 VNZ393233:VNZ393234 VXV393233:VXV393234 WHR393233:WHR393234 WRN393233:WRN393234 J458769:J458770 FB458769:FB458770 OX458769:OX458770 YT458769:YT458770 AIP458769:AIP458770 ASL458769:ASL458770 BCH458769:BCH458770 BMD458769:BMD458770 BVZ458769:BVZ458770 CFV458769:CFV458770 CPR458769:CPR458770 CZN458769:CZN458770 DJJ458769:DJJ458770 DTF458769:DTF458770 EDB458769:EDB458770 EMX458769:EMX458770 EWT458769:EWT458770 FGP458769:FGP458770 FQL458769:FQL458770 GAH458769:GAH458770 GKD458769:GKD458770 GTZ458769:GTZ458770 HDV458769:HDV458770 HNR458769:HNR458770 HXN458769:HXN458770 IHJ458769:IHJ458770 IRF458769:IRF458770 JBB458769:JBB458770 JKX458769:JKX458770 JUT458769:JUT458770 KEP458769:KEP458770 KOL458769:KOL458770 KYH458769:KYH458770 LID458769:LID458770 LRZ458769:LRZ458770 MBV458769:MBV458770 MLR458769:MLR458770 MVN458769:MVN458770 NFJ458769:NFJ458770 NPF458769:NPF458770 NZB458769:NZB458770 OIX458769:OIX458770 OST458769:OST458770 PCP458769:PCP458770 PML458769:PML458770 PWH458769:PWH458770 QGD458769:QGD458770 QPZ458769:QPZ458770 QZV458769:QZV458770 RJR458769:RJR458770 RTN458769:RTN458770 SDJ458769:SDJ458770 SNF458769:SNF458770 SXB458769:SXB458770 TGX458769:TGX458770 TQT458769:TQT458770 UAP458769:UAP458770 UKL458769:UKL458770 UUH458769:UUH458770 VED458769:VED458770 VNZ458769:VNZ458770 VXV458769:VXV458770 WHR458769:WHR458770 WRN458769:WRN458770 J524305:J524306 FB524305:FB524306 OX524305:OX524306 YT524305:YT524306 AIP524305:AIP524306 ASL524305:ASL524306 BCH524305:BCH524306 BMD524305:BMD524306 BVZ524305:BVZ524306 CFV524305:CFV524306 CPR524305:CPR524306 CZN524305:CZN524306 DJJ524305:DJJ524306 DTF524305:DTF524306 EDB524305:EDB524306 EMX524305:EMX524306 EWT524305:EWT524306 FGP524305:FGP524306 FQL524305:FQL524306 GAH524305:GAH524306 GKD524305:GKD524306 GTZ524305:GTZ524306 HDV524305:HDV524306 HNR524305:HNR524306 HXN524305:HXN524306 IHJ524305:IHJ524306 IRF524305:IRF524306 JBB524305:JBB524306 JKX524305:JKX524306 JUT524305:JUT524306 KEP524305:KEP524306 KOL524305:KOL524306 KYH524305:KYH524306 LID524305:LID524306 LRZ524305:LRZ524306 MBV524305:MBV524306 MLR524305:MLR524306 MVN524305:MVN524306 NFJ524305:NFJ524306 NPF524305:NPF524306 NZB524305:NZB524306 OIX524305:OIX524306 OST524305:OST524306 PCP524305:PCP524306 PML524305:PML524306 PWH524305:PWH524306 QGD524305:QGD524306 QPZ524305:QPZ524306 QZV524305:QZV524306 RJR524305:RJR524306 RTN524305:RTN524306 SDJ524305:SDJ524306 SNF524305:SNF524306 SXB524305:SXB524306 TGX524305:TGX524306 TQT524305:TQT524306 UAP524305:UAP524306 UKL524305:UKL524306 UUH524305:UUH524306 VED524305:VED524306 VNZ524305:VNZ524306 VXV524305:VXV524306 WHR524305:WHR524306 WRN524305:WRN524306 J589841:J589842 FB589841:FB589842 OX589841:OX589842 YT589841:YT589842 AIP589841:AIP589842 ASL589841:ASL589842 BCH589841:BCH589842 BMD589841:BMD589842 BVZ589841:BVZ589842 CFV589841:CFV589842 CPR589841:CPR589842 CZN589841:CZN589842 DJJ589841:DJJ589842 DTF589841:DTF589842 EDB589841:EDB589842 EMX589841:EMX589842 EWT589841:EWT589842 FGP589841:FGP589842 FQL589841:FQL589842 GAH589841:GAH589842 GKD589841:GKD589842 GTZ589841:GTZ589842 HDV589841:HDV589842 HNR589841:HNR589842 HXN589841:HXN589842 IHJ589841:IHJ589842 IRF589841:IRF589842 JBB589841:JBB589842 JKX589841:JKX589842 JUT589841:JUT589842 KEP589841:KEP589842 KOL589841:KOL589842 KYH589841:KYH589842 LID589841:LID589842 LRZ589841:LRZ589842 MBV589841:MBV589842 MLR589841:MLR589842 MVN589841:MVN589842 NFJ589841:NFJ589842 NPF589841:NPF589842 NZB589841:NZB589842 OIX589841:OIX589842 OST589841:OST589842 PCP589841:PCP589842 PML589841:PML589842 PWH589841:PWH589842 QGD589841:QGD589842 QPZ589841:QPZ589842 QZV589841:QZV589842 RJR589841:RJR589842 RTN589841:RTN589842 SDJ589841:SDJ589842 SNF589841:SNF589842 SXB589841:SXB589842 TGX589841:TGX589842 TQT589841:TQT589842 UAP589841:UAP589842 UKL589841:UKL589842 UUH589841:UUH589842 VED589841:VED589842 VNZ589841:VNZ589842 VXV589841:VXV589842 WHR589841:WHR589842 WRN589841:WRN589842 J655377:J655378 FB655377:FB655378 OX655377:OX655378 YT655377:YT655378 AIP655377:AIP655378 ASL655377:ASL655378 BCH655377:BCH655378 BMD655377:BMD655378 BVZ655377:BVZ655378 CFV655377:CFV655378 CPR655377:CPR655378 CZN655377:CZN655378 DJJ655377:DJJ655378 DTF655377:DTF655378 EDB655377:EDB655378 EMX655377:EMX655378 EWT655377:EWT655378 FGP655377:FGP655378 FQL655377:FQL655378 GAH655377:GAH655378 GKD655377:GKD655378 GTZ655377:GTZ655378 HDV655377:HDV655378 HNR655377:HNR655378 HXN655377:HXN655378 IHJ655377:IHJ655378 IRF655377:IRF655378 JBB655377:JBB655378 JKX655377:JKX655378 JUT655377:JUT655378 KEP655377:KEP655378 KOL655377:KOL655378 KYH655377:KYH655378 LID655377:LID655378 LRZ655377:LRZ655378 MBV655377:MBV655378 MLR655377:MLR655378 MVN655377:MVN655378 NFJ655377:NFJ655378 NPF655377:NPF655378 NZB655377:NZB655378 OIX655377:OIX655378 OST655377:OST655378 PCP655377:PCP655378 PML655377:PML655378 PWH655377:PWH655378 QGD655377:QGD655378 QPZ655377:QPZ655378 QZV655377:QZV655378 RJR655377:RJR655378 RTN655377:RTN655378 SDJ655377:SDJ655378 SNF655377:SNF655378 SXB655377:SXB655378 TGX655377:TGX655378 TQT655377:TQT655378 UAP655377:UAP655378 UKL655377:UKL655378 UUH655377:UUH655378 VED655377:VED655378 VNZ655377:VNZ655378 VXV655377:VXV655378 WHR655377:WHR655378 WRN655377:WRN655378 J720913:J720914 FB720913:FB720914 OX720913:OX720914 YT720913:YT720914 AIP720913:AIP720914 ASL720913:ASL720914 BCH720913:BCH720914 BMD720913:BMD720914 BVZ720913:BVZ720914 CFV720913:CFV720914 CPR720913:CPR720914 CZN720913:CZN720914 DJJ720913:DJJ720914 DTF720913:DTF720914 EDB720913:EDB720914 EMX720913:EMX720914 EWT720913:EWT720914 FGP720913:FGP720914 FQL720913:FQL720914 GAH720913:GAH720914 GKD720913:GKD720914 GTZ720913:GTZ720914 HDV720913:HDV720914 HNR720913:HNR720914 HXN720913:HXN720914 IHJ720913:IHJ720914 IRF720913:IRF720914 JBB720913:JBB720914 JKX720913:JKX720914 JUT720913:JUT720914 KEP720913:KEP720914 KOL720913:KOL720914 KYH720913:KYH720914 LID720913:LID720914 LRZ720913:LRZ720914 MBV720913:MBV720914 MLR720913:MLR720914 MVN720913:MVN720914 NFJ720913:NFJ720914 NPF720913:NPF720914 NZB720913:NZB720914 OIX720913:OIX720914 OST720913:OST720914 PCP720913:PCP720914 PML720913:PML720914 PWH720913:PWH720914 QGD720913:QGD720914 QPZ720913:QPZ720914 QZV720913:QZV720914 RJR720913:RJR720914 RTN720913:RTN720914 SDJ720913:SDJ720914 SNF720913:SNF720914 SXB720913:SXB720914 TGX720913:TGX720914 TQT720913:TQT720914 UAP720913:UAP720914 UKL720913:UKL720914 UUH720913:UUH720914 VED720913:VED720914 VNZ720913:VNZ720914 VXV720913:VXV720914 WHR720913:WHR720914 WRN720913:WRN720914 J786449:J786450 FB786449:FB786450 OX786449:OX786450 YT786449:YT786450 AIP786449:AIP786450 ASL786449:ASL786450 BCH786449:BCH786450 BMD786449:BMD786450 BVZ786449:BVZ786450 CFV786449:CFV786450 CPR786449:CPR786450 CZN786449:CZN786450 DJJ786449:DJJ786450 DTF786449:DTF786450 EDB786449:EDB786450 EMX786449:EMX786450 EWT786449:EWT786450 FGP786449:FGP786450 FQL786449:FQL786450 GAH786449:GAH786450 GKD786449:GKD786450 GTZ786449:GTZ786450 HDV786449:HDV786450 HNR786449:HNR786450 HXN786449:HXN786450 IHJ786449:IHJ786450 IRF786449:IRF786450 JBB786449:JBB786450 JKX786449:JKX786450 JUT786449:JUT786450 KEP786449:KEP786450 KOL786449:KOL786450 KYH786449:KYH786450 LID786449:LID786450 LRZ786449:LRZ786450 MBV786449:MBV786450 MLR786449:MLR786450 MVN786449:MVN786450 NFJ786449:NFJ786450 NPF786449:NPF786450 NZB786449:NZB786450 OIX786449:OIX786450 OST786449:OST786450 PCP786449:PCP786450 PML786449:PML786450 PWH786449:PWH786450 QGD786449:QGD786450 QPZ786449:QPZ786450 QZV786449:QZV786450 RJR786449:RJR786450 RTN786449:RTN786450 SDJ786449:SDJ786450 SNF786449:SNF786450 SXB786449:SXB786450 TGX786449:TGX786450 TQT786449:TQT786450 UAP786449:UAP786450 UKL786449:UKL786450 UUH786449:UUH786450 VED786449:VED786450 VNZ786449:VNZ786450 VXV786449:VXV786450 WHR786449:WHR786450 WRN786449:WRN786450 J851985:J851986 FB851985:FB851986 OX851985:OX851986 YT851985:YT851986 AIP851985:AIP851986 ASL851985:ASL851986 BCH851985:BCH851986 BMD851985:BMD851986 BVZ851985:BVZ851986 CFV851985:CFV851986 CPR851985:CPR851986 CZN851985:CZN851986 DJJ851985:DJJ851986 DTF851985:DTF851986 EDB851985:EDB851986 EMX851985:EMX851986 EWT851985:EWT851986 FGP851985:FGP851986 FQL851985:FQL851986 GAH851985:GAH851986 GKD851985:GKD851986 GTZ851985:GTZ851986 HDV851985:HDV851986 HNR851985:HNR851986 HXN851985:HXN851986 IHJ851985:IHJ851986 IRF851985:IRF851986 JBB851985:JBB851986 JKX851985:JKX851986 JUT851985:JUT851986 KEP851985:KEP851986 KOL851985:KOL851986 KYH851985:KYH851986 LID851985:LID851986 LRZ851985:LRZ851986 MBV851985:MBV851986 MLR851985:MLR851986 MVN851985:MVN851986 NFJ851985:NFJ851986 NPF851985:NPF851986 NZB851985:NZB851986 OIX851985:OIX851986 OST851985:OST851986 PCP851985:PCP851986 PML851985:PML851986 PWH851985:PWH851986 QGD851985:QGD851986 QPZ851985:QPZ851986 QZV851985:QZV851986 RJR851985:RJR851986 RTN851985:RTN851986 SDJ851985:SDJ851986 SNF851985:SNF851986 SXB851985:SXB851986 TGX851985:TGX851986 TQT851985:TQT851986 UAP851985:UAP851986 UKL851985:UKL851986 UUH851985:UUH851986 VED851985:VED851986 VNZ851985:VNZ851986 VXV851985:VXV851986 WHR851985:WHR851986 WRN851985:WRN851986 J917521:J917522 FB917521:FB917522 OX917521:OX917522 YT917521:YT917522 AIP917521:AIP917522 ASL917521:ASL917522 BCH917521:BCH917522 BMD917521:BMD917522 BVZ917521:BVZ917522 CFV917521:CFV917522 CPR917521:CPR917522 CZN917521:CZN917522 DJJ917521:DJJ917522 DTF917521:DTF917522 EDB917521:EDB917522 EMX917521:EMX917522 EWT917521:EWT917522 FGP917521:FGP917522 FQL917521:FQL917522 GAH917521:GAH917522 GKD917521:GKD917522 GTZ917521:GTZ917522 HDV917521:HDV917522 HNR917521:HNR917522 HXN917521:HXN917522 IHJ917521:IHJ917522 IRF917521:IRF917522 JBB917521:JBB917522 JKX917521:JKX917522 JUT917521:JUT917522 KEP917521:KEP917522 KOL917521:KOL917522 KYH917521:KYH917522 LID917521:LID917522 LRZ917521:LRZ917522 MBV917521:MBV917522 MLR917521:MLR917522 MVN917521:MVN917522 NFJ917521:NFJ917522 NPF917521:NPF917522 NZB917521:NZB917522 OIX917521:OIX917522 OST917521:OST917522 PCP917521:PCP917522 PML917521:PML917522 PWH917521:PWH917522 QGD917521:QGD917522 QPZ917521:QPZ917522 QZV917521:QZV917522 RJR917521:RJR917522 RTN917521:RTN917522 SDJ917521:SDJ917522 SNF917521:SNF917522 SXB917521:SXB917522 TGX917521:TGX917522 TQT917521:TQT917522 UAP917521:UAP917522 UKL917521:UKL917522 UUH917521:UUH917522 VED917521:VED917522 VNZ917521:VNZ917522 VXV917521:VXV917522 WHR917521:WHR917522 WRN917521:WRN917522 J983057:J983058 FB983057:FB983058 OX983057:OX983058 YT983057:YT983058 AIP983057:AIP983058 ASL983057:ASL983058 BCH983057:BCH983058 BMD983057:BMD983058 BVZ983057:BVZ983058 CFV983057:CFV983058 CPR983057:CPR983058 CZN983057:CZN983058 DJJ983057:DJJ983058 DTF983057:DTF983058 EDB983057:EDB983058 EMX983057:EMX983058 EWT983057:EWT983058 FGP983057:FGP983058 FQL983057:FQL983058 GAH983057:GAH983058 GKD983057:GKD983058 GTZ983057:GTZ983058 HDV983057:HDV983058 HNR983057:HNR983058 HXN983057:HXN983058 IHJ983057:IHJ983058 IRF983057:IRF983058 JBB983057:JBB983058 JKX983057:JKX983058 JUT983057:JUT983058 KEP983057:KEP983058 KOL983057:KOL983058 KYH983057:KYH983058 LID983057:LID983058 LRZ983057:LRZ983058 MBV983057:MBV983058 MLR983057:MLR983058 MVN983057:MVN983058 NFJ983057:NFJ983058 NPF983057:NPF983058 NZB983057:NZB983058 OIX983057:OIX983058 OST983057:OST983058 PCP983057:PCP983058 PML983057:PML983058 PWH983057:PWH983058 QGD983057:QGD983058 QPZ983057:QPZ983058 QZV983057:QZV983058 RJR983057:RJR983058 RTN983057:RTN983058 SDJ983057:SDJ983058 SNF983057:SNF983058 SXB983057:SXB983058 TGX983057:TGX983058 TQT983057:TQT983058 UAP983057:UAP983058 UKL983057:UKL983058 UUH983057:UUH983058 VED983057:VED983058 VNZ983057:VNZ983058 VXV983057:VXV983058 WHR983057:WHR983058" xr:uid="{6E986E11-25A9-49BA-AC9F-C848AB4B0609}">
      <formula1>#REF!</formula1>
    </dataValidation>
    <dataValidation type="list" allowBlank="1" showInputMessage="1" showErrorMessage="1" sqref="FD17 WRP983057 OZ17 YV17 AIR17 ASN17 BCJ17 BMF17 BWB17 CFX17 CPT17 CZP17 DJL17 DTH17 EDD17 EMZ17 EWV17 FGR17 FQN17 GAJ17 GKF17 GUB17 HDX17 HNT17 HXP17 IHL17 IRH17 JBD17 JKZ17 JUV17 KER17 KON17 KYJ17 LIF17 LSB17 MBX17 MLT17 MVP17 NFL17 NPH17 NZD17 OIZ17 OSV17 PCR17 PMN17 PWJ17 QGF17 QQB17 QZX17 RJT17 RTP17 SDL17 SNH17 SXD17 TGZ17 TQV17 UAR17 UKN17 UUJ17 VEF17 VOB17 VXX17 WHT17 WRP17 FD65553 OZ65553 YV65553 AIR65553 ASN65553 BCJ65553 BMF65553 BWB65553 CFX65553 CPT65553 CZP65553 DJL65553 DTH65553 EDD65553 EMZ65553 EWV65553 FGR65553 FQN65553 GAJ65553 GKF65553 GUB65553 HDX65553 HNT65553 HXP65553 IHL65553 IRH65553 JBD65553 JKZ65553 JUV65553 KER65553 KON65553 KYJ65553 LIF65553 LSB65553 MBX65553 MLT65553 MVP65553 NFL65553 NPH65553 NZD65553 OIZ65553 OSV65553 PCR65553 PMN65553 PWJ65553 QGF65553 QQB65553 QZX65553 RJT65553 RTP65553 SDL65553 SNH65553 SXD65553 TGZ65553 TQV65553 UAR65553 UKN65553 UUJ65553 VEF65553 VOB65553 VXX65553 WHT65553 WRP65553 FD131089 OZ131089 YV131089 AIR131089 ASN131089 BCJ131089 BMF131089 BWB131089 CFX131089 CPT131089 CZP131089 DJL131089 DTH131089 EDD131089 EMZ131089 EWV131089 FGR131089 FQN131089 GAJ131089 GKF131089 GUB131089 HDX131089 HNT131089 HXP131089 IHL131089 IRH131089 JBD131089 JKZ131089 JUV131089 KER131089 KON131089 KYJ131089 LIF131089 LSB131089 MBX131089 MLT131089 MVP131089 NFL131089 NPH131089 NZD131089 OIZ131089 OSV131089 PCR131089 PMN131089 PWJ131089 QGF131089 QQB131089 QZX131089 RJT131089 RTP131089 SDL131089 SNH131089 SXD131089 TGZ131089 TQV131089 UAR131089 UKN131089 UUJ131089 VEF131089 VOB131089 VXX131089 WHT131089 WRP131089 FD196625 OZ196625 YV196625 AIR196625 ASN196625 BCJ196625 BMF196625 BWB196625 CFX196625 CPT196625 CZP196625 DJL196625 DTH196625 EDD196625 EMZ196625 EWV196625 FGR196625 FQN196625 GAJ196625 GKF196625 GUB196625 HDX196625 HNT196625 HXP196625 IHL196625 IRH196625 JBD196625 JKZ196625 JUV196625 KER196625 KON196625 KYJ196625 LIF196625 LSB196625 MBX196625 MLT196625 MVP196625 NFL196625 NPH196625 NZD196625 OIZ196625 OSV196625 PCR196625 PMN196625 PWJ196625 QGF196625 QQB196625 QZX196625 RJT196625 RTP196625 SDL196625 SNH196625 SXD196625 TGZ196625 TQV196625 UAR196625 UKN196625 UUJ196625 VEF196625 VOB196625 VXX196625 WHT196625 WRP196625 FD262161 OZ262161 YV262161 AIR262161 ASN262161 BCJ262161 BMF262161 BWB262161 CFX262161 CPT262161 CZP262161 DJL262161 DTH262161 EDD262161 EMZ262161 EWV262161 FGR262161 FQN262161 GAJ262161 GKF262161 GUB262161 HDX262161 HNT262161 HXP262161 IHL262161 IRH262161 JBD262161 JKZ262161 JUV262161 KER262161 KON262161 KYJ262161 LIF262161 LSB262161 MBX262161 MLT262161 MVP262161 NFL262161 NPH262161 NZD262161 OIZ262161 OSV262161 PCR262161 PMN262161 PWJ262161 QGF262161 QQB262161 QZX262161 RJT262161 RTP262161 SDL262161 SNH262161 SXD262161 TGZ262161 TQV262161 UAR262161 UKN262161 UUJ262161 VEF262161 VOB262161 VXX262161 WHT262161 WRP262161 FD327697 OZ327697 YV327697 AIR327697 ASN327697 BCJ327697 BMF327697 BWB327697 CFX327697 CPT327697 CZP327697 DJL327697 DTH327697 EDD327697 EMZ327697 EWV327697 FGR327697 FQN327697 GAJ327697 GKF327697 GUB327697 HDX327697 HNT327697 HXP327697 IHL327697 IRH327697 JBD327697 JKZ327697 JUV327697 KER327697 KON327697 KYJ327697 LIF327697 LSB327697 MBX327697 MLT327697 MVP327697 NFL327697 NPH327697 NZD327697 OIZ327697 OSV327697 PCR327697 PMN327697 PWJ327697 QGF327697 QQB327697 QZX327697 RJT327697 RTP327697 SDL327697 SNH327697 SXD327697 TGZ327697 TQV327697 UAR327697 UKN327697 UUJ327697 VEF327697 VOB327697 VXX327697 WHT327697 WRP327697 FD393233 OZ393233 YV393233 AIR393233 ASN393233 BCJ393233 BMF393233 BWB393233 CFX393233 CPT393233 CZP393233 DJL393233 DTH393233 EDD393233 EMZ393233 EWV393233 FGR393233 FQN393233 GAJ393233 GKF393233 GUB393233 HDX393233 HNT393233 HXP393233 IHL393233 IRH393233 JBD393233 JKZ393233 JUV393233 KER393233 KON393233 KYJ393233 LIF393233 LSB393233 MBX393233 MLT393233 MVP393233 NFL393233 NPH393233 NZD393233 OIZ393233 OSV393233 PCR393233 PMN393233 PWJ393233 QGF393233 QQB393233 QZX393233 RJT393233 RTP393233 SDL393233 SNH393233 SXD393233 TGZ393233 TQV393233 UAR393233 UKN393233 UUJ393233 VEF393233 VOB393233 VXX393233 WHT393233 WRP393233 FD458769 OZ458769 YV458769 AIR458769 ASN458769 BCJ458769 BMF458769 BWB458769 CFX458769 CPT458769 CZP458769 DJL458769 DTH458769 EDD458769 EMZ458769 EWV458769 FGR458769 FQN458769 GAJ458769 GKF458769 GUB458769 HDX458769 HNT458769 HXP458769 IHL458769 IRH458769 JBD458769 JKZ458769 JUV458769 KER458769 KON458769 KYJ458769 LIF458769 LSB458769 MBX458769 MLT458769 MVP458769 NFL458769 NPH458769 NZD458769 OIZ458769 OSV458769 PCR458769 PMN458769 PWJ458769 QGF458769 QQB458769 QZX458769 RJT458769 RTP458769 SDL458769 SNH458769 SXD458769 TGZ458769 TQV458769 UAR458769 UKN458769 UUJ458769 VEF458769 VOB458769 VXX458769 WHT458769 WRP458769 FD524305 OZ524305 YV524305 AIR524305 ASN524305 BCJ524305 BMF524305 BWB524305 CFX524305 CPT524305 CZP524305 DJL524305 DTH524305 EDD524305 EMZ524305 EWV524305 FGR524305 FQN524305 GAJ524305 GKF524305 GUB524305 HDX524305 HNT524305 HXP524305 IHL524305 IRH524305 JBD524305 JKZ524305 JUV524305 KER524305 KON524305 KYJ524305 LIF524305 LSB524305 MBX524305 MLT524305 MVP524305 NFL524305 NPH524305 NZD524305 OIZ524305 OSV524305 PCR524305 PMN524305 PWJ524305 QGF524305 QQB524305 QZX524305 RJT524305 RTP524305 SDL524305 SNH524305 SXD524305 TGZ524305 TQV524305 UAR524305 UKN524305 UUJ524305 VEF524305 VOB524305 VXX524305 WHT524305 WRP524305 FD589841 OZ589841 YV589841 AIR589841 ASN589841 BCJ589841 BMF589841 BWB589841 CFX589841 CPT589841 CZP589841 DJL589841 DTH589841 EDD589841 EMZ589841 EWV589841 FGR589841 FQN589841 GAJ589841 GKF589841 GUB589841 HDX589841 HNT589841 HXP589841 IHL589841 IRH589841 JBD589841 JKZ589841 JUV589841 KER589841 KON589841 KYJ589841 LIF589841 LSB589841 MBX589841 MLT589841 MVP589841 NFL589841 NPH589841 NZD589841 OIZ589841 OSV589841 PCR589841 PMN589841 PWJ589841 QGF589841 QQB589841 QZX589841 RJT589841 RTP589841 SDL589841 SNH589841 SXD589841 TGZ589841 TQV589841 UAR589841 UKN589841 UUJ589841 VEF589841 VOB589841 VXX589841 WHT589841 WRP589841 FD655377 OZ655377 YV655377 AIR655377 ASN655377 BCJ655377 BMF655377 BWB655377 CFX655377 CPT655377 CZP655377 DJL655377 DTH655377 EDD655377 EMZ655377 EWV655377 FGR655377 FQN655377 GAJ655377 GKF655377 GUB655377 HDX655377 HNT655377 HXP655377 IHL655377 IRH655377 JBD655377 JKZ655377 JUV655377 KER655377 KON655377 KYJ655377 LIF655377 LSB655377 MBX655377 MLT655377 MVP655377 NFL655377 NPH655377 NZD655377 OIZ655377 OSV655377 PCR655377 PMN655377 PWJ655377 QGF655377 QQB655377 QZX655377 RJT655377 RTP655377 SDL655377 SNH655377 SXD655377 TGZ655377 TQV655377 UAR655377 UKN655377 UUJ655377 VEF655377 VOB655377 VXX655377 WHT655377 WRP655377 FD720913 OZ720913 YV720913 AIR720913 ASN720913 BCJ720913 BMF720913 BWB720913 CFX720913 CPT720913 CZP720913 DJL720913 DTH720913 EDD720913 EMZ720913 EWV720913 FGR720913 FQN720913 GAJ720913 GKF720913 GUB720913 HDX720913 HNT720913 HXP720913 IHL720913 IRH720913 JBD720913 JKZ720913 JUV720913 KER720913 KON720913 KYJ720913 LIF720913 LSB720913 MBX720913 MLT720913 MVP720913 NFL720913 NPH720913 NZD720913 OIZ720913 OSV720913 PCR720913 PMN720913 PWJ720913 QGF720913 QQB720913 QZX720913 RJT720913 RTP720913 SDL720913 SNH720913 SXD720913 TGZ720913 TQV720913 UAR720913 UKN720913 UUJ720913 VEF720913 VOB720913 VXX720913 WHT720913 WRP720913 FD786449 OZ786449 YV786449 AIR786449 ASN786449 BCJ786449 BMF786449 BWB786449 CFX786449 CPT786449 CZP786449 DJL786449 DTH786449 EDD786449 EMZ786449 EWV786449 FGR786449 FQN786449 GAJ786449 GKF786449 GUB786449 HDX786449 HNT786449 HXP786449 IHL786449 IRH786449 JBD786449 JKZ786449 JUV786449 KER786449 KON786449 KYJ786449 LIF786449 LSB786449 MBX786449 MLT786449 MVP786449 NFL786449 NPH786449 NZD786449 OIZ786449 OSV786449 PCR786449 PMN786449 PWJ786449 QGF786449 QQB786449 QZX786449 RJT786449 RTP786449 SDL786449 SNH786449 SXD786449 TGZ786449 TQV786449 UAR786449 UKN786449 UUJ786449 VEF786449 VOB786449 VXX786449 WHT786449 WRP786449 FD851985 OZ851985 YV851985 AIR851985 ASN851985 BCJ851985 BMF851985 BWB851985 CFX851985 CPT851985 CZP851985 DJL851985 DTH851985 EDD851985 EMZ851985 EWV851985 FGR851985 FQN851985 GAJ851985 GKF851985 GUB851985 HDX851985 HNT851985 HXP851985 IHL851985 IRH851985 JBD851985 JKZ851985 JUV851985 KER851985 KON851985 KYJ851985 LIF851985 LSB851985 MBX851985 MLT851985 MVP851985 NFL851985 NPH851985 NZD851985 OIZ851985 OSV851985 PCR851985 PMN851985 PWJ851985 QGF851985 QQB851985 QZX851985 RJT851985 RTP851985 SDL851985 SNH851985 SXD851985 TGZ851985 TQV851985 UAR851985 UKN851985 UUJ851985 VEF851985 VOB851985 VXX851985 WHT851985 WRP851985 FD917521 OZ917521 YV917521 AIR917521 ASN917521 BCJ917521 BMF917521 BWB917521 CFX917521 CPT917521 CZP917521 DJL917521 DTH917521 EDD917521 EMZ917521 EWV917521 FGR917521 FQN917521 GAJ917521 GKF917521 GUB917521 HDX917521 HNT917521 HXP917521 IHL917521 IRH917521 JBD917521 JKZ917521 JUV917521 KER917521 KON917521 KYJ917521 LIF917521 LSB917521 MBX917521 MLT917521 MVP917521 NFL917521 NPH917521 NZD917521 OIZ917521 OSV917521 PCR917521 PMN917521 PWJ917521 QGF917521 QQB917521 QZX917521 RJT917521 RTP917521 SDL917521 SNH917521 SXD917521 TGZ917521 TQV917521 UAR917521 UKN917521 UUJ917521 VEF917521 VOB917521 VXX917521 WHT917521 WRP917521 FD983057 OZ983057 YV983057 AIR983057 ASN983057 BCJ983057 BMF983057 BWB983057 CFX983057 CPT983057 CZP983057 DJL983057 DTH983057 EDD983057 EMZ983057 EWV983057 FGR983057 FQN983057 GAJ983057 GKF983057 GUB983057 HDX983057 HNT983057 HXP983057 IHL983057 IRH983057 JBD983057 JKZ983057 JUV983057 KER983057 KON983057 KYJ983057 LIF983057 LSB983057 MBX983057 MLT983057 MVP983057 NFL983057 NPH983057 NZD983057 OIZ983057 OSV983057 PCR983057 PMN983057 PWJ983057 QGF983057 QQB983057 QZX983057 RJT983057 RTP983057 SDL983057 SNH983057 SXD983057 TGZ983057 TQV983057 UAR983057 UKN983057 UUJ983057 VEF983057 VOB983057 VXX983057 WHT983057 M65553:P65553 M131089:P131089 M983057:P983057 M917521:P917521 M851985:P851985 M786449:P786449 M720913:P720913 M655377:P655377 M589841:P589841 M524305:P524305 M458769:P458769 M393233:P393233 M327697:P327697 M262161:P262161 M196625:P196625" xr:uid="{169B6923-A227-4374-B058-B1C9AD7CC85C}">
      <formula1>INDIRECT($J$17)</formula1>
    </dataValidation>
    <dataValidation type="list" allowBlank="1" showInputMessage="1" showErrorMessage="1" sqref="D17:D36" xr:uid="{1AE0407F-DC21-491D-A851-BCBB9CDD4EB8}">
      <formula1>INDIRECT(C17)</formula1>
    </dataValidation>
  </dataValidations>
  <pageMargins left="0.7" right="0.7" top="0.75" bottom="0.75" header="0.3" footer="0.3"/>
  <pageSetup orientation="portrait"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FD7EB97D-B981-4AF9-B18F-C7627677676E}">
          <x14:formula1>
            <xm:f>Datos!$AT$24:$AU$24</xm:f>
          </x14:formula1>
          <xm:sqref>C17:C36</xm:sqref>
        </x14:dataValidation>
        <x14:dataValidation type="list" allowBlank="1" showInputMessage="1" showErrorMessage="1" xr:uid="{52156B4D-9186-49B0-9012-43E91355DF36}">
          <x14:formula1>
            <xm:f>Datos!$F$9:$G$9</xm:f>
          </x14:formula1>
          <xm:sqref>J17:J56</xm:sqref>
        </x14:dataValidation>
        <x14:dataValidation type="list" allowBlank="1" showInputMessage="1" showErrorMessage="1" xr:uid="{2C156E54-C901-4396-BC87-2C35C3D1FDC6}">
          <x14:formula1>
            <xm:f>Datos!$C$2:$C$3</xm:f>
          </x14:formula1>
          <xm:sqref>N17:N56</xm:sqref>
        </x14:dataValidation>
        <x14:dataValidation type="list" allowBlank="1" showInputMessage="1" showErrorMessage="1" xr:uid="{B2B87B96-1087-4086-A9DD-06F7FD39F0F6}">
          <x14:formula1>
            <xm:f>Datos!$C$19:$C$35</xm:f>
          </x14:formula1>
          <xm:sqref>T17:T56</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102A92-0057-4345-9DA3-70A2C106DF3C}">
  <sheetPr codeName="Hoja3"/>
  <dimension ref="B1:AQ82"/>
  <sheetViews>
    <sheetView showGridLines="0" zoomScale="85" zoomScaleNormal="85" workbookViewId="0">
      <selection activeCell="B16" sqref="B16"/>
    </sheetView>
  </sheetViews>
  <sheetFormatPr baseColWidth="10" defaultColWidth="11.453125" defaultRowHeight="13" x14ac:dyDescent="0.3"/>
  <cols>
    <col min="1" max="1" width="2.36328125" style="2" customWidth="1"/>
    <col min="2" max="2" width="29.6328125" style="2" customWidth="1"/>
    <col min="3" max="3" width="9" style="2" customWidth="1"/>
    <col min="4" max="4" width="17.54296875" style="2" customWidth="1"/>
    <col min="5" max="5" width="36" style="2" customWidth="1"/>
    <col min="6" max="6" width="2.6328125" style="2" customWidth="1"/>
    <col min="7" max="7" width="13" style="2" hidden="1" customWidth="1"/>
    <col min="8" max="8" width="34.36328125" style="2" hidden="1" customWidth="1"/>
    <col min="9" max="9" width="13" style="1" hidden="1" customWidth="1"/>
    <col min="10" max="10" width="34.36328125" style="1" customWidth="1"/>
    <col min="11" max="11" width="58.36328125" style="1" customWidth="1"/>
    <col min="12" max="12" width="18.36328125" style="1" customWidth="1"/>
    <col min="13" max="13" width="59.54296875" style="1" customWidth="1"/>
    <col min="14" max="14" width="21.90625" style="1" customWidth="1"/>
    <col min="15" max="16" width="19.453125" style="1" customWidth="1"/>
    <col min="17" max="17" width="9.08984375" style="1" customWidth="1"/>
    <col min="18" max="18" width="10" style="1" customWidth="1"/>
    <col min="19" max="19" width="12.54296875" style="1" customWidth="1"/>
    <col min="20" max="20" width="14" style="1" customWidth="1"/>
    <col min="21" max="21" width="14.54296875" style="1" customWidth="1"/>
    <col min="22" max="22" width="11.453125" style="1" customWidth="1"/>
    <col min="23" max="39" width="12.36328125" style="2" customWidth="1"/>
    <col min="40" max="210" width="11.453125" style="2"/>
    <col min="211" max="211" width="35.6328125" style="2" customWidth="1"/>
    <col min="212" max="212" width="31.6328125" style="2" customWidth="1"/>
    <col min="213" max="213" width="46.6328125" style="2" customWidth="1"/>
    <col min="214" max="214" width="41.36328125" style="2" customWidth="1"/>
    <col min="215" max="220" width="11.453125" style="2"/>
    <col min="221" max="223" width="42.36328125" style="2" customWidth="1"/>
    <col min="224" max="466" width="11.453125" style="2"/>
    <col min="467" max="467" width="35.6328125" style="2" customWidth="1"/>
    <col min="468" max="468" width="31.6328125" style="2" customWidth="1"/>
    <col min="469" max="469" width="46.6328125" style="2" customWidth="1"/>
    <col min="470" max="470" width="41.36328125" style="2" customWidth="1"/>
    <col min="471" max="476" width="11.453125" style="2"/>
    <col min="477" max="479" width="42.36328125" style="2" customWidth="1"/>
    <col min="480" max="722" width="11.453125" style="2"/>
    <col min="723" max="723" width="35.6328125" style="2" customWidth="1"/>
    <col min="724" max="724" width="31.6328125" style="2" customWidth="1"/>
    <col min="725" max="725" width="46.6328125" style="2" customWidth="1"/>
    <col min="726" max="726" width="41.36328125" style="2" customWidth="1"/>
    <col min="727" max="732" width="11.453125" style="2"/>
    <col min="733" max="735" width="42.36328125" style="2" customWidth="1"/>
    <col min="736" max="978" width="11.453125" style="2"/>
    <col min="979" max="979" width="35.6328125" style="2" customWidth="1"/>
    <col min="980" max="980" width="31.6328125" style="2" customWidth="1"/>
    <col min="981" max="981" width="46.6328125" style="2" customWidth="1"/>
    <col min="982" max="982" width="41.36328125" style="2" customWidth="1"/>
    <col min="983" max="988" width="11.453125" style="2"/>
    <col min="989" max="991" width="42.36328125" style="2" customWidth="1"/>
    <col min="992" max="1234" width="11.453125" style="2"/>
    <col min="1235" max="1235" width="35.6328125" style="2" customWidth="1"/>
    <col min="1236" max="1236" width="31.6328125" style="2" customWidth="1"/>
    <col min="1237" max="1237" width="46.6328125" style="2" customWidth="1"/>
    <col min="1238" max="1238" width="41.36328125" style="2" customWidth="1"/>
    <col min="1239" max="1244" width="11.453125" style="2"/>
    <col min="1245" max="1247" width="42.36328125" style="2" customWidth="1"/>
    <col min="1248" max="1490" width="11.453125" style="2"/>
    <col min="1491" max="1491" width="35.6328125" style="2" customWidth="1"/>
    <col min="1492" max="1492" width="31.6328125" style="2" customWidth="1"/>
    <col min="1493" max="1493" width="46.6328125" style="2" customWidth="1"/>
    <col min="1494" max="1494" width="41.36328125" style="2" customWidth="1"/>
    <col min="1495" max="1500" width="11.453125" style="2"/>
    <col min="1501" max="1503" width="42.36328125" style="2" customWidth="1"/>
    <col min="1504" max="1746" width="11.453125" style="2"/>
    <col min="1747" max="1747" width="35.6328125" style="2" customWidth="1"/>
    <col min="1748" max="1748" width="31.6328125" style="2" customWidth="1"/>
    <col min="1749" max="1749" width="46.6328125" style="2" customWidth="1"/>
    <col min="1750" max="1750" width="41.36328125" style="2" customWidth="1"/>
    <col min="1751" max="1756" width="11.453125" style="2"/>
    <col min="1757" max="1759" width="42.36328125" style="2" customWidth="1"/>
    <col min="1760" max="2002" width="11.453125" style="2"/>
    <col min="2003" max="2003" width="35.6328125" style="2" customWidth="1"/>
    <col min="2004" max="2004" width="31.6328125" style="2" customWidth="1"/>
    <col min="2005" max="2005" width="46.6328125" style="2" customWidth="1"/>
    <col min="2006" max="2006" width="41.36328125" style="2" customWidth="1"/>
    <col min="2007" max="2012" width="11.453125" style="2"/>
    <col min="2013" max="2015" width="42.36328125" style="2" customWidth="1"/>
    <col min="2016" max="2258" width="11.453125" style="2"/>
    <col min="2259" max="2259" width="35.6328125" style="2" customWidth="1"/>
    <col min="2260" max="2260" width="31.6328125" style="2" customWidth="1"/>
    <col min="2261" max="2261" width="46.6328125" style="2" customWidth="1"/>
    <col min="2262" max="2262" width="41.36328125" style="2" customWidth="1"/>
    <col min="2263" max="2268" width="11.453125" style="2"/>
    <col min="2269" max="2271" width="42.36328125" style="2" customWidth="1"/>
    <col min="2272" max="2514" width="11.453125" style="2"/>
    <col min="2515" max="2515" width="35.6328125" style="2" customWidth="1"/>
    <col min="2516" max="2516" width="31.6328125" style="2" customWidth="1"/>
    <col min="2517" max="2517" width="46.6328125" style="2" customWidth="1"/>
    <col min="2518" max="2518" width="41.36328125" style="2" customWidth="1"/>
    <col min="2519" max="2524" width="11.453125" style="2"/>
    <col min="2525" max="2527" width="42.36328125" style="2" customWidth="1"/>
    <col min="2528" max="2770" width="11.453125" style="2"/>
    <col min="2771" max="2771" width="35.6328125" style="2" customWidth="1"/>
    <col min="2772" max="2772" width="31.6328125" style="2" customWidth="1"/>
    <col min="2773" max="2773" width="46.6328125" style="2" customWidth="1"/>
    <col min="2774" max="2774" width="41.36328125" style="2" customWidth="1"/>
    <col min="2775" max="2780" width="11.453125" style="2"/>
    <col min="2781" max="2783" width="42.36328125" style="2" customWidth="1"/>
    <col min="2784" max="3026" width="11.453125" style="2"/>
    <col min="3027" max="3027" width="35.6328125" style="2" customWidth="1"/>
    <col min="3028" max="3028" width="31.6328125" style="2" customWidth="1"/>
    <col min="3029" max="3029" width="46.6328125" style="2" customWidth="1"/>
    <col min="3030" max="3030" width="41.36328125" style="2" customWidth="1"/>
    <col min="3031" max="3036" width="11.453125" style="2"/>
    <col min="3037" max="3039" width="42.36328125" style="2" customWidth="1"/>
    <col min="3040" max="3282" width="11.453125" style="2"/>
    <col min="3283" max="3283" width="35.6328125" style="2" customWidth="1"/>
    <col min="3284" max="3284" width="31.6328125" style="2" customWidth="1"/>
    <col min="3285" max="3285" width="46.6328125" style="2" customWidth="1"/>
    <col min="3286" max="3286" width="41.36328125" style="2" customWidth="1"/>
    <col min="3287" max="3292" width="11.453125" style="2"/>
    <col min="3293" max="3295" width="42.36328125" style="2" customWidth="1"/>
    <col min="3296" max="3538" width="11.453125" style="2"/>
    <col min="3539" max="3539" width="35.6328125" style="2" customWidth="1"/>
    <col min="3540" max="3540" width="31.6328125" style="2" customWidth="1"/>
    <col min="3541" max="3541" width="46.6328125" style="2" customWidth="1"/>
    <col min="3542" max="3542" width="41.36328125" style="2" customWidth="1"/>
    <col min="3543" max="3548" width="11.453125" style="2"/>
    <col min="3549" max="3551" width="42.36328125" style="2" customWidth="1"/>
    <col min="3552" max="3794" width="11.453125" style="2"/>
    <col min="3795" max="3795" width="35.6328125" style="2" customWidth="1"/>
    <col min="3796" max="3796" width="31.6328125" style="2" customWidth="1"/>
    <col min="3797" max="3797" width="46.6328125" style="2" customWidth="1"/>
    <col min="3798" max="3798" width="41.36328125" style="2" customWidth="1"/>
    <col min="3799" max="3804" width="11.453125" style="2"/>
    <col min="3805" max="3807" width="42.36328125" style="2" customWidth="1"/>
    <col min="3808" max="4050" width="11.453125" style="2"/>
    <col min="4051" max="4051" width="35.6328125" style="2" customWidth="1"/>
    <col min="4052" max="4052" width="31.6328125" style="2" customWidth="1"/>
    <col min="4053" max="4053" width="46.6328125" style="2" customWidth="1"/>
    <col min="4054" max="4054" width="41.36328125" style="2" customWidth="1"/>
    <col min="4055" max="4060" width="11.453125" style="2"/>
    <col min="4061" max="4063" width="42.36328125" style="2" customWidth="1"/>
    <col min="4064" max="4306" width="11.453125" style="2"/>
    <col min="4307" max="4307" width="35.6328125" style="2" customWidth="1"/>
    <col min="4308" max="4308" width="31.6328125" style="2" customWidth="1"/>
    <col min="4309" max="4309" width="46.6328125" style="2" customWidth="1"/>
    <col min="4310" max="4310" width="41.36328125" style="2" customWidth="1"/>
    <col min="4311" max="4316" width="11.453125" style="2"/>
    <col min="4317" max="4319" width="42.36328125" style="2" customWidth="1"/>
    <col min="4320" max="4562" width="11.453125" style="2"/>
    <col min="4563" max="4563" width="35.6328125" style="2" customWidth="1"/>
    <col min="4564" max="4564" width="31.6328125" style="2" customWidth="1"/>
    <col min="4565" max="4565" width="46.6328125" style="2" customWidth="1"/>
    <col min="4566" max="4566" width="41.36328125" style="2" customWidth="1"/>
    <col min="4567" max="4572" width="11.453125" style="2"/>
    <col min="4573" max="4575" width="42.36328125" style="2" customWidth="1"/>
    <col min="4576" max="4818" width="11.453125" style="2"/>
    <col min="4819" max="4819" width="35.6328125" style="2" customWidth="1"/>
    <col min="4820" max="4820" width="31.6328125" style="2" customWidth="1"/>
    <col min="4821" max="4821" width="46.6328125" style="2" customWidth="1"/>
    <col min="4822" max="4822" width="41.36328125" style="2" customWidth="1"/>
    <col min="4823" max="4828" width="11.453125" style="2"/>
    <col min="4829" max="4831" width="42.36328125" style="2" customWidth="1"/>
    <col min="4832" max="5074" width="11.453125" style="2"/>
    <col min="5075" max="5075" width="35.6328125" style="2" customWidth="1"/>
    <col min="5076" max="5076" width="31.6328125" style="2" customWidth="1"/>
    <col min="5077" max="5077" width="46.6328125" style="2" customWidth="1"/>
    <col min="5078" max="5078" width="41.36328125" style="2" customWidth="1"/>
    <col min="5079" max="5084" width="11.453125" style="2"/>
    <col min="5085" max="5087" width="42.36328125" style="2" customWidth="1"/>
    <col min="5088" max="5330" width="11.453125" style="2"/>
    <col min="5331" max="5331" width="35.6328125" style="2" customWidth="1"/>
    <col min="5332" max="5332" width="31.6328125" style="2" customWidth="1"/>
    <col min="5333" max="5333" width="46.6328125" style="2" customWidth="1"/>
    <col min="5334" max="5334" width="41.36328125" style="2" customWidth="1"/>
    <col min="5335" max="5340" width="11.453125" style="2"/>
    <col min="5341" max="5343" width="42.36328125" style="2" customWidth="1"/>
    <col min="5344" max="5586" width="11.453125" style="2"/>
    <col min="5587" max="5587" width="35.6328125" style="2" customWidth="1"/>
    <col min="5588" max="5588" width="31.6328125" style="2" customWidth="1"/>
    <col min="5589" max="5589" width="46.6328125" style="2" customWidth="1"/>
    <col min="5590" max="5590" width="41.36328125" style="2" customWidth="1"/>
    <col min="5591" max="5596" width="11.453125" style="2"/>
    <col min="5597" max="5599" width="42.36328125" style="2" customWidth="1"/>
    <col min="5600" max="5842" width="11.453125" style="2"/>
    <col min="5843" max="5843" width="35.6328125" style="2" customWidth="1"/>
    <col min="5844" max="5844" width="31.6328125" style="2" customWidth="1"/>
    <col min="5845" max="5845" width="46.6328125" style="2" customWidth="1"/>
    <col min="5846" max="5846" width="41.36328125" style="2" customWidth="1"/>
    <col min="5847" max="5852" width="11.453125" style="2"/>
    <col min="5853" max="5855" width="42.36328125" style="2" customWidth="1"/>
    <col min="5856" max="6098" width="11.453125" style="2"/>
    <col min="6099" max="6099" width="35.6328125" style="2" customWidth="1"/>
    <col min="6100" max="6100" width="31.6328125" style="2" customWidth="1"/>
    <col min="6101" max="6101" width="46.6328125" style="2" customWidth="1"/>
    <col min="6102" max="6102" width="41.36328125" style="2" customWidth="1"/>
    <col min="6103" max="6108" width="11.453125" style="2"/>
    <col min="6109" max="6111" width="42.36328125" style="2" customWidth="1"/>
    <col min="6112" max="6354" width="11.453125" style="2"/>
    <col min="6355" max="6355" width="35.6328125" style="2" customWidth="1"/>
    <col min="6356" max="6356" width="31.6328125" style="2" customWidth="1"/>
    <col min="6357" max="6357" width="46.6328125" style="2" customWidth="1"/>
    <col min="6358" max="6358" width="41.36328125" style="2" customWidth="1"/>
    <col min="6359" max="6364" width="11.453125" style="2"/>
    <col min="6365" max="6367" width="42.36328125" style="2" customWidth="1"/>
    <col min="6368" max="6610" width="11.453125" style="2"/>
    <col min="6611" max="6611" width="35.6328125" style="2" customWidth="1"/>
    <col min="6612" max="6612" width="31.6328125" style="2" customWidth="1"/>
    <col min="6613" max="6613" width="46.6328125" style="2" customWidth="1"/>
    <col min="6614" max="6614" width="41.36328125" style="2" customWidth="1"/>
    <col min="6615" max="6620" width="11.453125" style="2"/>
    <col min="6621" max="6623" width="42.36328125" style="2" customWidth="1"/>
    <col min="6624" max="6866" width="11.453125" style="2"/>
    <col min="6867" max="6867" width="35.6328125" style="2" customWidth="1"/>
    <col min="6868" max="6868" width="31.6328125" style="2" customWidth="1"/>
    <col min="6869" max="6869" width="46.6328125" style="2" customWidth="1"/>
    <col min="6870" max="6870" width="41.36328125" style="2" customWidth="1"/>
    <col min="6871" max="6876" width="11.453125" style="2"/>
    <col min="6877" max="6879" width="42.36328125" style="2" customWidth="1"/>
    <col min="6880" max="7122" width="11.453125" style="2"/>
    <col min="7123" max="7123" width="35.6328125" style="2" customWidth="1"/>
    <col min="7124" max="7124" width="31.6328125" style="2" customWidth="1"/>
    <col min="7125" max="7125" width="46.6328125" style="2" customWidth="1"/>
    <col min="7126" max="7126" width="41.36328125" style="2" customWidth="1"/>
    <col min="7127" max="7132" width="11.453125" style="2"/>
    <col min="7133" max="7135" width="42.36328125" style="2" customWidth="1"/>
    <col min="7136" max="7378" width="11.453125" style="2"/>
    <col min="7379" max="7379" width="35.6328125" style="2" customWidth="1"/>
    <col min="7380" max="7380" width="31.6328125" style="2" customWidth="1"/>
    <col min="7381" max="7381" width="46.6328125" style="2" customWidth="1"/>
    <col min="7382" max="7382" width="41.36328125" style="2" customWidth="1"/>
    <col min="7383" max="7388" width="11.453125" style="2"/>
    <col min="7389" max="7391" width="42.36328125" style="2" customWidth="1"/>
    <col min="7392" max="7634" width="11.453125" style="2"/>
    <col min="7635" max="7635" width="35.6328125" style="2" customWidth="1"/>
    <col min="7636" max="7636" width="31.6328125" style="2" customWidth="1"/>
    <col min="7637" max="7637" width="46.6328125" style="2" customWidth="1"/>
    <col min="7638" max="7638" width="41.36328125" style="2" customWidth="1"/>
    <col min="7639" max="7644" width="11.453125" style="2"/>
    <col min="7645" max="7647" width="42.36328125" style="2" customWidth="1"/>
    <col min="7648" max="7890" width="11.453125" style="2"/>
    <col min="7891" max="7891" width="35.6328125" style="2" customWidth="1"/>
    <col min="7892" max="7892" width="31.6328125" style="2" customWidth="1"/>
    <col min="7893" max="7893" width="46.6328125" style="2" customWidth="1"/>
    <col min="7894" max="7894" width="41.36328125" style="2" customWidth="1"/>
    <col min="7895" max="7900" width="11.453125" style="2"/>
    <col min="7901" max="7903" width="42.36328125" style="2" customWidth="1"/>
    <col min="7904" max="8146" width="11.453125" style="2"/>
    <col min="8147" max="8147" width="35.6328125" style="2" customWidth="1"/>
    <col min="8148" max="8148" width="31.6328125" style="2" customWidth="1"/>
    <col min="8149" max="8149" width="46.6328125" style="2" customWidth="1"/>
    <col min="8150" max="8150" width="41.36328125" style="2" customWidth="1"/>
    <col min="8151" max="8156" width="11.453125" style="2"/>
    <col min="8157" max="8159" width="42.36328125" style="2" customWidth="1"/>
    <col min="8160" max="8402" width="11.453125" style="2"/>
    <col min="8403" max="8403" width="35.6328125" style="2" customWidth="1"/>
    <col min="8404" max="8404" width="31.6328125" style="2" customWidth="1"/>
    <col min="8405" max="8405" width="46.6328125" style="2" customWidth="1"/>
    <col min="8406" max="8406" width="41.36328125" style="2" customWidth="1"/>
    <col min="8407" max="8412" width="11.453125" style="2"/>
    <col min="8413" max="8415" width="42.36328125" style="2" customWidth="1"/>
    <col min="8416" max="8658" width="11.453125" style="2"/>
    <col min="8659" max="8659" width="35.6328125" style="2" customWidth="1"/>
    <col min="8660" max="8660" width="31.6328125" style="2" customWidth="1"/>
    <col min="8661" max="8661" width="46.6328125" style="2" customWidth="1"/>
    <col min="8662" max="8662" width="41.36328125" style="2" customWidth="1"/>
    <col min="8663" max="8668" width="11.453125" style="2"/>
    <col min="8669" max="8671" width="42.36328125" style="2" customWidth="1"/>
    <col min="8672" max="8914" width="11.453125" style="2"/>
    <col min="8915" max="8915" width="35.6328125" style="2" customWidth="1"/>
    <col min="8916" max="8916" width="31.6328125" style="2" customWidth="1"/>
    <col min="8917" max="8917" width="46.6328125" style="2" customWidth="1"/>
    <col min="8918" max="8918" width="41.36328125" style="2" customWidth="1"/>
    <col min="8919" max="8924" width="11.453125" style="2"/>
    <col min="8925" max="8927" width="42.36328125" style="2" customWidth="1"/>
    <col min="8928" max="9170" width="11.453125" style="2"/>
    <col min="9171" max="9171" width="35.6328125" style="2" customWidth="1"/>
    <col min="9172" max="9172" width="31.6328125" style="2" customWidth="1"/>
    <col min="9173" max="9173" width="46.6328125" style="2" customWidth="1"/>
    <col min="9174" max="9174" width="41.36328125" style="2" customWidth="1"/>
    <col min="9175" max="9180" width="11.453125" style="2"/>
    <col min="9181" max="9183" width="42.36328125" style="2" customWidth="1"/>
    <col min="9184" max="9426" width="11.453125" style="2"/>
    <col min="9427" max="9427" width="35.6328125" style="2" customWidth="1"/>
    <col min="9428" max="9428" width="31.6328125" style="2" customWidth="1"/>
    <col min="9429" max="9429" width="46.6328125" style="2" customWidth="1"/>
    <col min="9430" max="9430" width="41.36328125" style="2" customWidth="1"/>
    <col min="9431" max="9436" width="11.453125" style="2"/>
    <col min="9437" max="9439" width="42.36328125" style="2" customWidth="1"/>
    <col min="9440" max="9682" width="11.453125" style="2"/>
    <col min="9683" max="9683" width="35.6328125" style="2" customWidth="1"/>
    <col min="9684" max="9684" width="31.6328125" style="2" customWidth="1"/>
    <col min="9685" max="9685" width="46.6328125" style="2" customWidth="1"/>
    <col min="9686" max="9686" width="41.36328125" style="2" customWidth="1"/>
    <col min="9687" max="9692" width="11.453125" style="2"/>
    <col min="9693" max="9695" width="42.36328125" style="2" customWidth="1"/>
    <col min="9696" max="9938" width="11.453125" style="2"/>
    <col min="9939" max="9939" width="35.6328125" style="2" customWidth="1"/>
    <col min="9940" max="9940" width="31.6328125" style="2" customWidth="1"/>
    <col min="9941" max="9941" width="46.6328125" style="2" customWidth="1"/>
    <col min="9942" max="9942" width="41.36328125" style="2" customWidth="1"/>
    <col min="9943" max="9948" width="11.453125" style="2"/>
    <col min="9949" max="9951" width="42.36328125" style="2" customWidth="1"/>
    <col min="9952" max="10194" width="11.453125" style="2"/>
    <col min="10195" max="10195" width="35.6328125" style="2" customWidth="1"/>
    <col min="10196" max="10196" width="31.6328125" style="2" customWidth="1"/>
    <col min="10197" max="10197" width="46.6328125" style="2" customWidth="1"/>
    <col min="10198" max="10198" width="41.36328125" style="2" customWidth="1"/>
    <col min="10199" max="10204" width="11.453125" style="2"/>
    <col min="10205" max="10207" width="42.36328125" style="2" customWidth="1"/>
    <col min="10208" max="10450" width="11.453125" style="2"/>
    <col min="10451" max="10451" width="35.6328125" style="2" customWidth="1"/>
    <col min="10452" max="10452" width="31.6328125" style="2" customWidth="1"/>
    <col min="10453" max="10453" width="46.6328125" style="2" customWidth="1"/>
    <col min="10454" max="10454" width="41.36328125" style="2" customWidth="1"/>
    <col min="10455" max="10460" width="11.453125" style="2"/>
    <col min="10461" max="10463" width="42.36328125" style="2" customWidth="1"/>
    <col min="10464" max="10706" width="11.453125" style="2"/>
    <col min="10707" max="10707" width="35.6328125" style="2" customWidth="1"/>
    <col min="10708" max="10708" width="31.6328125" style="2" customWidth="1"/>
    <col min="10709" max="10709" width="46.6328125" style="2" customWidth="1"/>
    <col min="10710" max="10710" width="41.36328125" style="2" customWidth="1"/>
    <col min="10711" max="10716" width="11.453125" style="2"/>
    <col min="10717" max="10719" width="42.36328125" style="2" customWidth="1"/>
    <col min="10720" max="10962" width="11.453125" style="2"/>
    <col min="10963" max="10963" width="35.6328125" style="2" customWidth="1"/>
    <col min="10964" max="10964" width="31.6328125" style="2" customWidth="1"/>
    <col min="10965" max="10965" width="46.6328125" style="2" customWidth="1"/>
    <col min="10966" max="10966" width="41.36328125" style="2" customWidth="1"/>
    <col min="10967" max="10972" width="11.453125" style="2"/>
    <col min="10973" max="10975" width="42.36328125" style="2" customWidth="1"/>
    <col min="10976" max="11218" width="11.453125" style="2"/>
    <col min="11219" max="11219" width="35.6328125" style="2" customWidth="1"/>
    <col min="11220" max="11220" width="31.6328125" style="2" customWidth="1"/>
    <col min="11221" max="11221" width="46.6328125" style="2" customWidth="1"/>
    <col min="11222" max="11222" width="41.36328125" style="2" customWidth="1"/>
    <col min="11223" max="11228" width="11.453125" style="2"/>
    <col min="11229" max="11231" width="42.36328125" style="2" customWidth="1"/>
    <col min="11232" max="11474" width="11.453125" style="2"/>
    <col min="11475" max="11475" width="35.6328125" style="2" customWidth="1"/>
    <col min="11476" max="11476" width="31.6328125" style="2" customWidth="1"/>
    <col min="11477" max="11477" width="46.6328125" style="2" customWidth="1"/>
    <col min="11478" max="11478" width="41.36328125" style="2" customWidth="1"/>
    <col min="11479" max="11484" width="11.453125" style="2"/>
    <col min="11485" max="11487" width="42.36328125" style="2" customWidth="1"/>
    <col min="11488" max="11730" width="11.453125" style="2"/>
    <col min="11731" max="11731" width="35.6328125" style="2" customWidth="1"/>
    <col min="11732" max="11732" width="31.6328125" style="2" customWidth="1"/>
    <col min="11733" max="11733" width="46.6328125" style="2" customWidth="1"/>
    <col min="11734" max="11734" width="41.36328125" style="2" customWidth="1"/>
    <col min="11735" max="11740" width="11.453125" style="2"/>
    <col min="11741" max="11743" width="42.36328125" style="2" customWidth="1"/>
    <col min="11744" max="11986" width="11.453125" style="2"/>
    <col min="11987" max="11987" width="35.6328125" style="2" customWidth="1"/>
    <col min="11988" max="11988" width="31.6328125" style="2" customWidth="1"/>
    <col min="11989" max="11989" width="46.6328125" style="2" customWidth="1"/>
    <col min="11990" max="11990" width="41.36328125" style="2" customWidth="1"/>
    <col min="11991" max="11996" width="11.453125" style="2"/>
    <col min="11997" max="11999" width="42.36328125" style="2" customWidth="1"/>
    <col min="12000" max="12242" width="11.453125" style="2"/>
    <col min="12243" max="12243" width="35.6328125" style="2" customWidth="1"/>
    <col min="12244" max="12244" width="31.6328125" style="2" customWidth="1"/>
    <col min="12245" max="12245" width="46.6328125" style="2" customWidth="1"/>
    <col min="12246" max="12246" width="41.36328125" style="2" customWidth="1"/>
    <col min="12247" max="12252" width="11.453125" style="2"/>
    <col min="12253" max="12255" width="42.36328125" style="2" customWidth="1"/>
    <col min="12256" max="12498" width="11.453125" style="2"/>
    <col min="12499" max="12499" width="35.6328125" style="2" customWidth="1"/>
    <col min="12500" max="12500" width="31.6328125" style="2" customWidth="1"/>
    <col min="12501" max="12501" width="46.6328125" style="2" customWidth="1"/>
    <col min="12502" max="12502" width="41.36328125" style="2" customWidth="1"/>
    <col min="12503" max="12508" width="11.453125" style="2"/>
    <col min="12509" max="12511" width="42.36328125" style="2" customWidth="1"/>
    <col min="12512" max="12754" width="11.453125" style="2"/>
    <col min="12755" max="12755" width="35.6328125" style="2" customWidth="1"/>
    <col min="12756" max="12756" width="31.6328125" style="2" customWidth="1"/>
    <col min="12757" max="12757" width="46.6328125" style="2" customWidth="1"/>
    <col min="12758" max="12758" width="41.36328125" style="2" customWidth="1"/>
    <col min="12759" max="12764" width="11.453125" style="2"/>
    <col min="12765" max="12767" width="42.36328125" style="2" customWidth="1"/>
    <col min="12768" max="13010" width="11.453125" style="2"/>
    <col min="13011" max="13011" width="35.6328125" style="2" customWidth="1"/>
    <col min="13012" max="13012" width="31.6328125" style="2" customWidth="1"/>
    <col min="13013" max="13013" width="46.6328125" style="2" customWidth="1"/>
    <col min="13014" max="13014" width="41.36328125" style="2" customWidth="1"/>
    <col min="13015" max="13020" width="11.453125" style="2"/>
    <col min="13021" max="13023" width="42.36328125" style="2" customWidth="1"/>
    <col min="13024" max="13266" width="11.453125" style="2"/>
    <col min="13267" max="13267" width="35.6328125" style="2" customWidth="1"/>
    <col min="13268" max="13268" width="31.6328125" style="2" customWidth="1"/>
    <col min="13269" max="13269" width="46.6328125" style="2" customWidth="1"/>
    <col min="13270" max="13270" width="41.36328125" style="2" customWidth="1"/>
    <col min="13271" max="13276" width="11.453125" style="2"/>
    <col min="13277" max="13279" width="42.36328125" style="2" customWidth="1"/>
    <col min="13280" max="13522" width="11.453125" style="2"/>
    <col min="13523" max="13523" width="35.6328125" style="2" customWidth="1"/>
    <col min="13524" max="13524" width="31.6328125" style="2" customWidth="1"/>
    <col min="13525" max="13525" width="46.6328125" style="2" customWidth="1"/>
    <col min="13526" max="13526" width="41.36328125" style="2" customWidth="1"/>
    <col min="13527" max="13532" width="11.453125" style="2"/>
    <col min="13533" max="13535" width="42.36328125" style="2" customWidth="1"/>
    <col min="13536" max="13778" width="11.453125" style="2"/>
    <col min="13779" max="13779" width="35.6328125" style="2" customWidth="1"/>
    <col min="13780" max="13780" width="31.6328125" style="2" customWidth="1"/>
    <col min="13781" max="13781" width="46.6328125" style="2" customWidth="1"/>
    <col min="13782" max="13782" width="41.36328125" style="2" customWidth="1"/>
    <col min="13783" max="13788" width="11.453125" style="2"/>
    <col min="13789" max="13791" width="42.36328125" style="2" customWidth="1"/>
    <col min="13792" max="14034" width="11.453125" style="2"/>
    <col min="14035" max="14035" width="35.6328125" style="2" customWidth="1"/>
    <col min="14036" max="14036" width="31.6328125" style="2" customWidth="1"/>
    <col min="14037" max="14037" width="46.6328125" style="2" customWidth="1"/>
    <col min="14038" max="14038" width="41.36328125" style="2" customWidth="1"/>
    <col min="14039" max="14044" width="11.453125" style="2"/>
    <col min="14045" max="14047" width="42.36328125" style="2" customWidth="1"/>
    <col min="14048" max="14290" width="11.453125" style="2"/>
    <col min="14291" max="14291" width="35.6328125" style="2" customWidth="1"/>
    <col min="14292" max="14292" width="31.6328125" style="2" customWidth="1"/>
    <col min="14293" max="14293" width="46.6328125" style="2" customWidth="1"/>
    <col min="14294" max="14294" width="41.36328125" style="2" customWidth="1"/>
    <col min="14295" max="14300" width="11.453125" style="2"/>
    <col min="14301" max="14303" width="42.36328125" style="2" customWidth="1"/>
    <col min="14304" max="14546" width="11.453125" style="2"/>
    <col min="14547" max="14547" width="35.6328125" style="2" customWidth="1"/>
    <col min="14548" max="14548" width="31.6328125" style="2" customWidth="1"/>
    <col min="14549" max="14549" width="46.6328125" style="2" customWidth="1"/>
    <col min="14550" max="14550" width="41.36328125" style="2" customWidth="1"/>
    <col min="14551" max="14556" width="11.453125" style="2"/>
    <col min="14557" max="14559" width="42.36328125" style="2" customWidth="1"/>
    <col min="14560" max="14802" width="11.453125" style="2"/>
    <col min="14803" max="14803" width="35.6328125" style="2" customWidth="1"/>
    <col min="14804" max="14804" width="31.6328125" style="2" customWidth="1"/>
    <col min="14805" max="14805" width="46.6328125" style="2" customWidth="1"/>
    <col min="14806" max="14806" width="41.36328125" style="2" customWidth="1"/>
    <col min="14807" max="14812" width="11.453125" style="2"/>
    <col min="14813" max="14815" width="42.36328125" style="2" customWidth="1"/>
    <col min="14816" max="15058" width="11.453125" style="2"/>
    <col min="15059" max="15059" width="35.6328125" style="2" customWidth="1"/>
    <col min="15060" max="15060" width="31.6328125" style="2" customWidth="1"/>
    <col min="15061" max="15061" width="46.6328125" style="2" customWidth="1"/>
    <col min="15062" max="15062" width="41.36328125" style="2" customWidth="1"/>
    <col min="15063" max="15068" width="11.453125" style="2"/>
    <col min="15069" max="15071" width="42.36328125" style="2" customWidth="1"/>
    <col min="15072" max="15314" width="11.453125" style="2"/>
    <col min="15315" max="15315" width="35.6328125" style="2" customWidth="1"/>
    <col min="15316" max="15316" width="31.6328125" style="2" customWidth="1"/>
    <col min="15317" max="15317" width="46.6328125" style="2" customWidth="1"/>
    <col min="15318" max="15318" width="41.36328125" style="2" customWidth="1"/>
    <col min="15319" max="15324" width="11.453125" style="2"/>
    <col min="15325" max="15327" width="42.36328125" style="2" customWidth="1"/>
    <col min="15328" max="15570" width="11.453125" style="2"/>
    <col min="15571" max="15571" width="35.6328125" style="2" customWidth="1"/>
    <col min="15572" max="15572" width="31.6328125" style="2" customWidth="1"/>
    <col min="15573" max="15573" width="46.6328125" style="2" customWidth="1"/>
    <col min="15574" max="15574" width="41.36328125" style="2" customWidth="1"/>
    <col min="15575" max="15580" width="11.453125" style="2"/>
    <col min="15581" max="15583" width="42.36328125" style="2" customWidth="1"/>
    <col min="15584" max="15826" width="11.453125" style="2"/>
    <col min="15827" max="15827" width="35.6328125" style="2" customWidth="1"/>
    <col min="15828" max="15828" width="31.6328125" style="2" customWidth="1"/>
    <col min="15829" max="15829" width="46.6328125" style="2" customWidth="1"/>
    <col min="15830" max="15830" width="41.36328125" style="2" customWidth="1"/>
    <col min="15831" max="15836" width="11.453125" style="2"/>
    <col min="15837" max="15839" width="42.36328125" style="2" customWidth="1"/>
    <col min="15840" max="16082" width="11.453125" style="2"/>
    <col min="16083" max="16083" width="35.6328125" style="2" customWidth="1"/>
    <col min="16084" max="16084" width="31.6328125" style="2" customWidth="1"/>
    <col min="16085" max="16085" width="46.6328125" style="2" customWidth="1"/>
    <col min="16086" max="16086" width="41.36328125" style="2" customWidth="1"/>
    <col min="16087" max="16092" width="11.453125" style="2"/>
    <col min="16093" max="16095" width="42.36328125" style="2" customWidth="1"/>
    <col min="16096" max="16384" width="11.453125" style="2"/>
  </cols>
  <sheetData>
    <row r="1" spans="2:21" s="1" customFormat="1" ht="19.25" customHeight="1" x14ac:dyDescent="0.3"/>
    <row r="2" spans="2:21" s="1" customFormat="1" ht="14.75" customHeight="1" thickBot="1" x14ac:dyDescent="0.35">
      <c r="J2" s="1" t="s">
        <v>895</v>
      </c>
    </row>
    <row r="3" spans="2:21" s="1" customFormat="1" ht="17.399999999999999" customHeight="1" x14ac:dyDescent="0.3">
      <c r="J3" s="5"/>
      <c r="K3" s="6"/>
    </row>
    <row r="4" spans="2:21" s="1" customFormat="1" ht="17.399999999999999" customHeight="1" x14ac:dyDescent="0.3">
      <c r="J4" s="113" t="s">
        <v>26</v>
      </c>
      <c r="K4" s="114"/>
    </row>
    <row r="5" spans="2:21" s="1" customFormat="1" ht="17.399999999999999" customHeight="1" x14ac:dyDescent="0.3">
      <c r="J5" s="113" t="s">
        <v>51</v>
      </c>
      <c r="K5" s="114"/>
    </row>
    <row r="6" spans="2:21" s="1" customFormat="1" ht="15" customHeight="1" x14ac:dyDescent="0.3">
      <c r="J6" s="113" t="s">
        <v>76</v>
      </c>
      <c r="K6" s="114"/>
    </row>
    <row r="7" spans="2:21" s="1" customFormat="1" ht="13.5" thickBot="1" x14ac:dyDescent="0.35">
      <c r="J7" s="115"/>
      <c r="K7" s="116"/>
    </row>
    <row r="8" spans="2:21" s="1" customFormat="1" ht="15" customHeight="1" x14ac:dyDescent="0.3">
      <c r="J8" s="117" t="s">
        <v>125</v>
      </c>
      <c r="K8" s="118"/>
    </row>
    <row r="9" spans="2:21" s="1" customFormat="1" ht="21" customHeight="1" x14ac:dyDescent="0.3">
      <c r="J9" s="17" t="s">
        <v>149</v>
      </c>
      <c r="K9" s="40">
        <f>'Datos de la persona'!E9</f>
        <v>0</v>
      </c>
    </row>
    <row r="10" spans="2:21" s="1" customFormat="1" ht="14" customHeight="1" x14ac:dyDescent="0.3">
      <c r="J10" s="17" t="s">
        <v>174</v>
      </c>
      <c r="K10" s="69"/>
    </row>
    <row r="11" spans="2:21" s="1" customFormat="1" hidden="1" x14ac:dyDescent="0.3">
      <c r="J11" s="17" t="s">
        <v>200</v>
      </c>
      <c r="K11" s="41">
        <v>45047</v>
      </c>
    </row>
    <row r="12" spans="2:21" s="1" customFormat="1" ht="27" customHeight="1" thickBot="1" x14ac:dyDescent="0.35">
      <c r="J12" s="21" t="s">
        <v>226</v>
      </c>
      <c r="K12" s="71">
        <f>'Datos de la persona'!E10</f>
        <v>0</v>
      </c>
    </row>
    <row r="13" spans="2:21" s="1" customFormat="1" ht="15.65" customHeight="1" x14ac:dyDescent="0.3"/>
    <row r="14" spans="2:21" s="1" customFormat="1" ht="11" customHeight="1" thickBot="1" x14ac:dyDescent="0.35">
      <c r="J14" s="2"/>
    </row>
    <row r="15" spans="2:21" s="1" customFormat="1" ht="27" customHeight="1" thickBot="1" x14ac:dyDescent="0.35">
      <c r="B15" s="119" t="s">
        <v>897</v>
      </c>
      <c r="C15" s="121"/>
      <c r="D15" s="121"/>
      <c r="E15" s="122"/>
      <c r="G15" s="119" t="s">
        <v>301</v>
      </c>
      <c r="H15" s="121"/>
      <c r="I15" s="121"/>
      <c r="J15" s="121"/>
      <c r="K15" s="121"/>
      <c r="L15" s="121"/>
      <c r="M15" s="121"/>
      <c r="N15" s="121"/>
      <c r="O15" s="121"/>
      <c r="P15" s="121"/>
      <c r="Q15" s="121"/>
      <c r="R15" s="121"/>
      <c r="S15" s="121"/>
      <c r="T15" s="121"/>
      <c r="U15" s="122"/>
    </row>
    <row r="16" spans="2:21" s="1" customFormat="1" ht="70.25" customHeight="1" thickBot="1" x14ac:dyDescent="0.35">
      <c r="B16" s="53" t="s">
        <v>324</v>
      </c>
      <c r="C16" s="58" t="s">
        <v>898</v>
      </c>
      <c r="D16" s="58" t="s">
        <v>906</v>
      </c>
      <c r="E16" s="59" t="s">
        <v>899</v>
      </c>
      <c r="G16" s="50" t="s">
        <v>325</v>
      </c>
      <c r="H16" s="68" t="s">
        <v>911</v>
      </c>
      <c r="I16" s="66" t="s">
        <v>326</v>
      </c>
      <c r="J16" s="64" t="s">
        <v>328</v>
      </c>
      <c r="K16" s="64" t="s">
        <v>329</v>
      </c>
      <c r="L16" s="65" t="s">
        <v>330</v>
      </c>
      <c r="M16" s="64" t="s">
        <v>331</v>
      </c>
      <c r="N16" s="65" t="s">
        <v>332</v>
      </c>
      <c r="O16" s="65" t="s">
        <v>334</v>
      </c>
      <c r="P16" s="65" t="s">
        <v>335</v>
      </c>
      <c r="Q16" s="65" t="s">
        <v>894</v>
      </c>
      <c r="R16" s="65" t="s">
        <v>915</v>
      </c>
      <c r="S16" s="65" t="s">
        <v>337</v>
      </c>
      <c r="T16" s="64" t="s">
        <v>338</v>
      </c>
      <c r="U16" s="63" t="s">
        <v>917</v>
      </c>
    </row>
    <row r="17" spans="2:21" s="1" customFormat="1" x14ac:dyDescent="0.3">
      <c r="B17" s="67">
        <v>45047</v>
      </c>
      <c r="C17" s="73"/>
      <c r="D17" s="56"/>
      <c r="E17" s="57"/>
      <c r="G17" s="88">
        <f>$K$10</f>
        <v>0</v>
      </c>
      <c r="H17" s="15">
        <f>$K$12</f>
        <v>0</v>
      </c>
      <c r="I17" s="4">
        <f t="shared" ref="I17:I56" si="0">$K$11</f>
        <v>45047</v>
      </c>
      <c r="J17" s="8"/>
      <c r="K17" s="8"/>
      <c r="L17" s="28">
        <f>COUNTIF(Mayo!$E$17:$E$39,$K$17:$K$56)</f>
        <v>0</v>
      </c>
      <c r="M17" s="8"/>
      <c r="N17" s="8"/>
      <c r="O17" s="32"/>
      <c r="P17" s="9"/>
      <c r="Q17" s="28">
        <f t="shared" ref="Q17:Q56" si="1">O17*L17</f>
        <v>0</v>
      </c>
      <c r="R17" s="34"/>
      <c r="S17" s="7" t="e">
        <f t="shared" ref="S17:S56" si="2">R17/Q17</f>
        <v>#DIV/0!</v>
      </c>
      <c r="T17" s="9"/>
      <c r="U17" s="12"/>
    </row>
    <row r="18" spans="2:21" s="1" customFormat="1" x14ac:dyDescent="0.3">
      <c r="B18" s="46">
        <v>45048</v>
      </c>
      <c r="C18" s="73"/>
      <c r="D18" s="56"/>
      <c r="E18" s="57"/>
      <c r="G18" s="88">
        <f t="shared" ref="G18:G56" si="3">$K$10</f>
        <v>0</v>
      </c>
      <c r="H18" s="15">
        <f t="shared" ref="H18:H56" si="4">$K$12</f>
        <v>0</v>
      </c>
      <c r="I18" s="4">
        <f t="shared" si="0"/>
        <v>45047</v>
      </c>
      <c r="J18" s="8"/>
      <c r="K18" s="8"/>
      <c r="L18" s="28">
        <f>COUNTIF(Mayo!$E$17:$E$39,$K$17:$K$56)</f>
        <v>0</v>
      </c>
      <c r="M18" s="8"/>
      <c r="N18" s="8"/>
      <c r="O18" s="32"/>
      <c r="P18" s="9"/>
      <c r="Q18" s="28">
        <f t="shared" si="1"/>
        <v>0</v>
      </c>
      <c r="R18" s="34"/>
      <c r="S18" s="7" t="e">
        <f t="shared" si="2"/>
        <v>#DIV/0!</v>
      </c>
      <c r="T18" s="9"/>
      <c r="U18" s="12"/>
    </row>
    <row r="19" spans="2:21" s="1" customFormat="1" x14ac:dyDescent="0.3">
      <c r="B19" s="46">
        <v>45049</v>
      </c>
      <c r="C19" s="73"/>
      <c r="D19" s="56"/>
      <c r="E19" s="57"/>
      <c r="G19" s="88">
        <f t="shared" si="3"/>
        <v>0</v>
      </c>
      <c r="H19" s="15">
        <f t="shared" si="4"/>
        <v>0</v>
      </c>
      <c r="I19" s="4">
        <f t="shared" si="0"/>
        <v>45047</v>
      </c>
      <c r="J19" s="8"/>
      <c r="K19" s="8"/>
      <c r="L19" s="28">
        <f>COUNTIF(Mayo!$E$17:$E$39,$K$17:$K$56)</f>
        <v>0</v>
      </c>
      <c r="M19" s="8"/>
      <c r="N19" s="8"/>
      <c r="O19" s="32"/>
      <c r="P19" s="9"/>
      <c r="Q19" s="28">
        <f t="shared" si="1"/>
        <v>0</v>
      </c>
      <c r="R19" s="34"/>
      <c r="S19" s="7" t="e">
        <f t="shared" si="2"/>
        <v>#DIV/0!</v>
      </c>
      <c r="T19" s="9"/>
      <c r="U19" s="12"/>
    </row>
    <row r="20" spans="2:21" s="1" customFormat="1" x14ac:dyDescent="0.3">
      <c r="B20" s="46">
        <v>45050</v>
      </c>
      <c r="C20" s="73"/>
      <c r="D20" s="56"/>
      <c r="E20" s="57"/>
      <c r="G20" s="88">
        <f t="shared" si="3"/>
        <v>0</v>
      </c>
      <c r="H20" s="15">
        <f t="shared" si="4"/>
        <v>0</v>
      </c>
      <c r="I20" s="4">
        <f t="shared" si="0"/>
        <v>45047</v>
      </c>
      <c r="J20" s="8"/>
      <c r="K20" s="8"/>
      <c r="L20" s="28">
        <f>COUNTIF(Mayo!$E$17:$E$39,$K$17:$K$56)</f>
        <v>0</v>
      </c>
      <c r="M20" s="8"/>
      <c r="N20" s="8"/>
      <c r="O20" s="32"/>
      <c r="P20" s="9"/>
      <c r="Q20" s="28">
        <f t="shared" si="1"/>
        <v>0</v>
      </c>
      <c r="R20" s="34"/>
      <c r="S20" s="7" t="e">
        <f t="shared" si="2"/>
        <v>#DIV/0!</v>
      </c>
      <c r="T20" s="9"/>
      <c r="U20" s="12"/>
    </row>
    <row r="21" spans="2:21" s="1" customFormat="1" x14ac:dyDescent="0.3">
      <c r="B21" s="46">
        <v>45051</v>
      </c>
      <c r="C21" s="73"/>
      <c r="D21" s="56"/>
      <c r="E21" s="57"/>
      <c r="G21" s="88">
        <f t="shared" si="3"/>
        <v>0</v>
      </c>
      <c r="H21" s="15">
        <f t="shared" si="4"/>
        <v>0</v>
      </c>
      <c r="I21" s="4">
        <f t="shared" si="0"/>
        <v>45047</v>
      </c>
      <c r="J21" s="8"/>
      <c r="K21" s="8"/>
      <c r="L21" s="28">
        <f>COUNTIF(Mayo!$E$17:$E$39,$K$17:$K$56)</f>
        <v>0</v>
      </c>
      <c r="M21" s="8"/>
      <c r="N21" s="8"/>
      <c r="O21" s="32"/>
      <c r="P21" s="9"/>
      <c r="Q21" s="28">
        <f t="shared" si="1"/>
        <v>0</v>
      </c>
      <c r="R21" s="34"/>
      <c r="S21" s="7" t="e">
        <f t="shared" si="2"/>
        <v>#DIV/0!</v>
      </c>
      <c r="T21" s="9"/>
      <c r="U21" s="12"/>
    </row>
    <row r="22" spans="2:21" s="1" customFormat="1" x14ac:dyDescent="0.3">
      <c r="B22" s="46">
        <v>45054</v>
      </c>
      <c r="C22" s="73"/>
      <c r="D22" s="56"/>
      <c r="E22" s="57"/>
      <c r="G22" s="88">
        <f t="shared" si="3"/>
        <v>0</v>
      </c>
      <c r="H22" s="15">
        <f t="shared" si="4"/>
        <v>0</v>
      </c>
      <c r="I22" s="4">
        <f t="shared" si="0"/>
        <v>45047</v>
      </c>
      <c r="J22" s="8"/>
      <c r="K22" s="8"/>
      <c r="L22" s="28">
        <f>COUNTIF(Mayo!$E$17:$E$39,$K$17:$K$56)</f>
        <v>0</v>
      </c>
      <c r="M22" s="8"/>
      <c r="N22" s="8"/>
      <c r="O22" s="32"/>
      <c r="P22" s="9"/>
      <c r="Q22" s="28">
        <f t="shared" si="1"/>
        <v>0</v>
      </c>
      <c r="R22" s="34"/>
      <c r="S22" s="7" t="e">
        <f t="shared" si="2"/>
        <v>#DIV/0!</v>
      </c>
      <c r="T22" s="9"/>
      <c r="U22" s="12"/>
    </row>
    <row r="23" spans="2:21" s="1" customFormat="1" x14ac:dyDescent="0.3">
      <c r="B23" s="46">
        <v>45055</v>
      </c>
      <c r="C23" s="73"/>
      <c r="D23" s="56"/>
      <c r="E23" s="57"/>
      <c r="G23" s="88">
        <f t="shared" si="3"/>
        <v>0</v>
      </c>
      <c r="H23" s="15">
        <f t="shared" si="4"/>
        <v>0</v>
      </c>
      <c r="I23" s="4">
        <f t="shared" si="0"/>
        <v>45047</v>
      </c>
      <c r="J23" s="8"/>
      <c r="K23" s="8"/>
      <c r="L23" s="28">
        <f>COUNTIF(Mayo!$E$17:$E$39,$K$17:$K$56)</f>
        <v>0</v>
      </c>
      <c r="M23" s="8"/>
      <c r="N23" s="8"/>
      <c r="O23" s="32"/>
      <c r="P23" s="9"/>
      <c r="Q23" s="28">
        <f t="shared" si="1"/>
        <v>0</v>
      </c>
      <c r="R23" s="34"/>
      <c r="S23" s="7" t="e">
        <f t="shared" si="2"/>
        <v>#DIV/0!</v>
      </c>
      <c r="T23" s="9"/>
      <c r="U23" s="12"/>
    </row>
    <row r="24" spans="2:21" s="1" customFormat="1" x14ac:dyDescent="0.3">
      <c r="B24" s="46">
        <v>45056</v>
      </c>
      <c r="C24" s="73"/>
      <c r="D24" s="56"/>
      <c r="E24" s="57"/>
      <c r="G24" s="88">
        <f t="shared" si="3"/>
        <v>0</v>
      </c>
      <c r="H24" s="15">
        <f t="shared" si="4"/>
        <v>0</v>
      </c>
      <c r="I24" s="4">
        <f t="shared" si="0"/>
        <v>45047</v>
      </c>
      <c r="J24" s="8"/>
      <c r="K24" s="8"/>
      <c r="L24" s="28">
        <f>COUNTIF(Mayo!$E$17:$E$39,$K$17:$K$56)</f>
        <v>0</v>
      </c>
      <c r="M24" s="8"/>
      <c r="N24" s="8"/>
      <c r="O24" s="32"/>
      <c r="P24" s="9"/>
      <c r="Q24" s="28">
        <f t="shared" si="1"/>
        <v>0</v>
      </c>
      <c r="R24" s="34"/>
      <c r="S24" s="7" t="e">
        <f t="shared" si="2"/>
        <v>#DIV/0!</v>
      </c>
      <c r="T24" s="9"/>
      <c r="U24" s="12"/>
    </row>
    <row r="25" spans="2:21" s="1" customFormat="1" x14ac:dyDescent="0.3">
      <c r="B25" s="46">
        <v>45057</v>
      </c>
      <c r="C25" s="73"/>
      <c r="D25" s="56"/>
      <c r="E25" s="57"/>
      <c r="G25" s="88">
        <f t="shared" si="3"/>
        <v>0</v>
      </c>
      <c r="H25" s="15">
        <f t="shared" si="4"/>
        <v>0</v>
      </c>
      <c r="I25" s="4">
        <f t="shared" si="0"/>
        <v>45047</v>
      </c>
      <c r="J25" s="8"/>
      <c r="K25" s="8"/>
      <c r="L25" s="28">
        <f>COUNTIF(Mayo!$E$17:$E$39,$K$17:$K$56)</f>
        <v>0</v>
      </c>
      <c r="M25" s="8"/>
      <c r="N25" s="8"/>
      <c r="O25" s="32"/>
      <c r="P25" s="9"/>
      <c r="Q25" s="28">
        <f t="shared" si="1"/>
        <v>0</v>
      </c>
      <c r="R25" s="34"/>
      <c r="S25" s="7" t="e">
        <f t="shared" si="2"/>
        <v>#DIV/0!</v>
      </c>
      <c r="T25" s="9"/>
      <c r="U25" s="12"/>
    </row>
    <row r="26" spans="2:21" s="1" customFormat="1" x14ac:dyDescent="0.3">
      <c r="B26" s="46">
        <v>45058</v>
      </c>
      <c r="C26" s="73"/>
      <c r="D26" s="56"/>
      <c r="E26" s="57"/>
      <c r="G26" s="88">
        <f t="shared" si="3"/>
        <v>0</v>
      </c>
      <c r="H26" s="15">
        <f t="shared" si="4"/>
        <v>0</v>
      </c>
      <c r="I26" s="4">
        <f t="shared" si="0"/>
        <v>45047</v>
      </c>
      <c r="J26" s="8"/>
      <c r="K26" s="8"/>
      <c r="L26" s="28">
        <f>COUNTIF(Mayo!$E$17:$E$39,$K$17:$K$56)</f>
        <v>0</v>
      </c>
      <c r="M26" s="8"/>
      <c r="N26" s="8"/>
      <c r="O26" s="32"/>
      <c r="P26" s="9"/>
      <c r="Q26" s="28">
        <f t="shared" si="1"/>
        <v>0</v>
      </c>
      <c r="R26" s="34"/>
      <c r="S26" s="7" t="e">
        <f t="shared" si="2"/>
        <v>#DIV/0!</v>
      </c>
      <c r="T26" s="9"/>
      <c r="U26" s="12"/>
    </row>
    <row r="27" spans="2:21" s="1" customFormat="1" x14ac:dyDescent="0.3">
      <c r="B27" s="46">
        <v>45061</v>
      </c>
      <c r="C27" s="73"/>
      <c r="D27" s="56"/>
      <c r="E27" s="57"/>
      <c r="G27" s="88">
        <f t="shared" si="3"/>
        <v>0</v>
      </c>
      <c r="H27" s="15">
        <f t="shared" si="4"/>
        <v>0</v>
      </c>
      <c r="I27" s="4">
        <f t="shared" si="0"/>
        <v>45047</v>
      </c>
      <c r="J27" s="8"/>
      <c r="K27" s="8"/>
      <c r="L27" s="28">
        <f>COUNTIF(Mayo!$E$17:$E$39,$K$17:$K$56)</f>
        <v>0</v>
      </c>
      <c r="M27" s="8"/>
      <c r="N27" s="8"/>
      <c r="O27" s="32"/>
      <c r="P27" s="9"/>
      <c r="Q27" s="28">
        <f t="shared" si="1"/>
        <v>0</v>
      </c>
      <c r="R27" s="34"/>
      <c r="S27" s="7" t="e">
        <f t="shared" si="2"/>
        <v>#DIV/0!</v>
      </c>
      <c r="T27" s="9"/>
      <c r="U27" s="12"/>
    </row>
    <row r="28" spans="2:21" s="1" customFormat="1" x14ac:dyDescent="0.3">
      <c r="B28" s="46">
        <v>45062</v>
      </c>
      <c r="C28" s="73"/>
      <c r="D28" s="56"/>
      <c r="E28" s="57"/>
      <c r="G28" s="88">
        <f t="shared" si="3"/>
        <v>0</v>
      </c>
      <c r="H28" s="15">
        <f t="shared" si="4"/>
        <v>0</v>
      </c>
      <c r="I28" s="4">
        <f t="shared" si="0"/>
        <v>45047</v>
      </c>
      <c r="J28" s="8"/>
      <c r="K28" s="8"/>
      <c r="L28" s="28">
        <f>COUNTIF(Mayo!$E$17:$E$39,$K$17:$K$56)</f>
        <v>0</v>
      </c>
      <c r="M28" s="8"/>
      <c r="N28" s="8"/>
      <c r="O28" s="32"/>
      <c r="P28" s="9"/>
      <c r="Q28" s="28">
        <f t="shared" si="1"/>
        <v>0</v>
      </c>
      <c r="R28" s="34"/>
      <c r="S28" s="7" t="e">
        <f t="shared" si="2"/>
        <v>#DIV/0!</v>
      </c>
      <c r="T28" s="9"/>
      <c r="U28" s="12"/>
    </row>
    <row r="29" spans="2:21" s="1" customFormat="1" x14ac:dyDescent="0.3">
      <c r="B29" s="46">
        <v>45063</v>
      </c>
      <c r="C29" s="73"/>
      <c r="D29" s="56"/>
      <c r="E29" s="57"/>
      <c r="G29" s="88">
        <f t="shared" si="3"/>
        <v>0</v>
      </c>
      <c r="H29" s="15">
        <f t="shared" si="4"/>
        <v>0</v>
      </c>
      <c r="I29" s="4">
        <f t="shared" si="0"/>
        <v>45047</v>
      </c>
      <c r="J29" s="8"/>
      <c r="K29" s="8"/>
      <c r="L29" s="28">
        <f>COUNTIF(Mayo!$E$17:$E$39,$K$17:$K$56)</f>
        <v>0</v>
      </c>
      <c r="M29" s="8"/>
      <c r="N29" s="8"/>
      <c r="O29" s="32"/>
      <c r="P29" s="9"/>
      <c r="Q29" s="28">
        <f t="shared" si="1"/>
        <v>0</v>
      </c>
      <c r="R29" s="34"/>
      <c r="S29" s="7" t="e">
        <f t="shared" si="2"/>
        <v>#DIV/0!</v>
      </c>
      <c r="T29" s="9"/>
      <c r="U29" s="12"/>
    </row>
    <row r="30" spans="2:21" s="1" customFormat="1" x14ac:dyDescent="0.3">
      <c r="B30" s="46">
        <v>45064</v>
      </c>
      <c r="C30" s="73"/>
      <c r="D30" s="56"/>
      <c r="E30" s="57"/>
      <c r="G30" s="88">
        <f t="shared" si="3"/>
        <v>0</v>
      </c>
      <c r="H30" s="15">
        <f t="shared" si="4"/>
        <v>0</v>
      </c>
      <c r="I30" s="4">
        <f t="shared" si="0"/>
        <v>45047</v>
      </c>
      <c r="J30" s="8"/>
      <c r="K30" s="8"/>
      <c r="L30" s="28">
        <f>COUNTIF(Mayo!$E$17:$E$39,$K$17:$K$56)</f>
        <v>0</v>
      </c>
      <c r="M30" s="8"/>
      <c r="N30" s="8"/>
      <c r="O30" s="32"/>
      <c r="P30" s="9"/>
      <c r="Q30" s="28">
        <f t="shared" si="1"/>
        <v>0</v>
      </c>
      <c r="R30" s="34"/>
      <c r="S30" s="7" t="e">
        <f t="shared" si="2"/>
        <v>#DIV/0!</v>
      </c>
      <c r="T30" s="9"/>
      <c r="U30" s="12"/>
    </row>
    <row r="31" spans="2:21" s="1" customFormat="1" x14ac:dyDescent="0.3">
      <c r="B31" s="46">
        <v>45065</v>
      </c>
      <c r="C31" s="73"/>
      <c r="D31" s="56"/>
      <c r="E31" s="57"/>
      <c r="G31" s="88">
        <f t="shared" si="3"/>
        <v>0</v>
      </c>
      <c r="H31" s="15">
        <f t="shared" si="4"/>
        <v>0</v>
      </c>
      <c r="I31" s="4">
        <f t="shared" si="0"/>
        <v>45047</v>
      </c>
      <c r="J31" s="8"/>
      <c r="K31" s="8"/>
      <c r="L31" s="28">
        <f>COUNTIF(Mayo!$E$17:$E$39,$K$17:$K$56)</f>
        <v>0</v>
      </c>
      <c r="M31" s="8"/>
      <c r="N31" s="8"/>
      <c r="O31" s="32"/>
      <c r="P31" s="9"/>
      <c r="Q31" s="28">
        <f t="shared" si="1"/>
        <v>0</v>
      </c>
      <c r="R31" s="34"/>
      <c r="S31" s="7" t="e">
        <f t="shared" si="2"/>
        <v>#DIV/0!</v>
      </c>
      <c r="T31" s="9"/>
      <c r="U31" s="12"/>
    </row>
    <row r="32" spans="2:21" s="1" customFormat="1" x14ac:dyDescent="0.3">
      <c r="B32" s="46">
        <v>45068</v>
      </c>
      <c r="C32" s="73"/>
      <c r="D32" s="56"/>
      <c r="E32" s="57"/>
      <c r="G32" s="88">
        <f t="shared" si="3"/>
        <v>0</v>
      </c>
      <c r="H32" s="15">
        <f t="shared" si="4"/>
        <v>0</v>
      </c>
      <c r="I32" s="4">
        <f t="shared" si="0"/>
        <v>45047</v>
      </c>
      <c r="J32" s="8"/>
      <c r="K32" s="8"/>
      <c r="L32" s="28">
        <f>COUNTIF(Mayo!$E$17:$E$39,$K$17:$K$56)</f>
        <v>0</v>
      </c>
      <c r="M32" s="8"/>
      <c r="N32" s="8"/>
      <c r="O32" s="32"/>
      <c r="P32" s="9"/>
      <c r="Q32" s="28">
        <f t="shared" si="1"/>
        <v>0</v>
      </c>
      <c r="R32" s="34"/>
      <c r="S32" s="7" t="e">
        <f t="shared" si="2"/>
        <v>#DIV/0!</v>
      </c>
      <c r="T32" s="9"/>
      <c r="U32" s="12"/>
    </row>
    <row r="33" spans="2:21" s="1" customFormat="1" x14ac:dyDescent="0.3">
      <c r="B33" s="46">
        <v>45069</v>
      </c>
      <c r="C33" s="73"/>
      <c r="D33" s="56"/>
      <c r="E33" s="57"/>
      <c r="G33" s="88">
        <f t="shared" si="3"/>
        <v>0</v>
      </c>
      <c r="H33" s="15">
        <f t="shared" si="4"/>
        <v>0</v>
      </c>
      <c r="I33" s="4">
        <f t="shared" si="0"/>
        <v>45047</v>
      </c>
      <c r="J33" s="8"/>
      <c r="K33" s="8"/>
      <c r="L33" s="28">
        <f>COUNTIF(Mayo!$E$17:$E$39,$K$17:$K$56)</f>
        <v>0</v>
      </c>
      <c r="M33" s="8"/>
      <c r="N33" s="8"/>
      <c r="O33" s="32"/>
      <c r="P33" s="9"/>
      <c r="Q33" s="28">
        <f t="shared" si="1"/>
        <v>0</v>
      </c>
      <c r="R33" s="34"/>
      <c r="S33" s="7" t="e">
        <f t="shared" si="2"/>
        <v>#DIV/0!</v>
      </c>
      <c r="T33" s="9"/>
      <c r="U33" s="12"/>
    </row>
    <row r="34" spans="2:21" s="1" customFormat="1" x14ac:dyDescent="0.3">
      <c r="B34" s="46">
        <v>45070</v>
      </c>
      <c r="C34" s="73"/>
      <c r="D34" s="56"/>
      <c r="E34" s="57"/>
      <c r="G34" s="88">
        <f t="shared" si="3"/>
        <v>0</v>
      </c>
      <c r="H34" s="15">
        <f t="shared" si="4"/>
        <v>0</v>
      </c>
      <c r="I34" s="4">
        <f t="shared" si="0"/>
        <v>45047</v>
      </c>
      <c r="J34" s="8"/>
      <c r="K34" s="8"/>
      <c r="L34" s="28">
        <f>COUNTIF(Mayo!$E$17:$E$39,$K$17:$K$56)</f>
        <v>0</v>
      </c>
      <c r="M34" s="8"/>
      <c r="N34" s="8"/>
      <c r="O34" s="32"/>
      <c r="P34" s="9"/>
      <c r="Q34" s="28">
        <f t="shared" si="1"/>
        <v>0</v>
      </c>
      <c r="R34" s="34"/>
      <c r="S34" s="7" t="e">
        <f t="shared" si="2"/>
        <v>#DIV/0!</v>
      </c>
      <c r="T34" s="9"/>
      <c r="U34" s="12"/>
    </row>
    <row r="35" spans="2:21" s="1" customFormat="1" x14ac:dyDescent="0.3">
      <c r="B35" s="46">
        <v>45071</v>
      </c>
      <c r="C35" s="73"/>
      <c r="D35" s="56"/>
      <c r="E35" s="57"/>
      <c r="G35" s="88">
        <f t="shared" si="3"/>
        <v>0</v>
      </c>
      <c r="H35" s="15">
        <f t="shared" si="4"/>
        <v>0</v>
      </c>
      <c r="I35" s="4">
        <f t="shared" si="0"/>
        <v>45047</v>
      </c>
      <c r="J35" s="8"/>
      <c r="K35" s="8"/>
      <c r="L35" s="28">
        <f>COUNTIF(Mayo!$E$17:$E$39,$K$17:$K$56)</f>
        <v>0</v>
      </c>
      <c r="M35" s="8"/>
      <c r="N35" s="8"/>
      <c r="O35" s="32"/>
      <c r="P35" s="9"/>
      <c r="Q35" s="28">
        <f t="shared" si="1"/>
        <v>0</v>
      </c>
      <c r="R35" s="34"/>
      <c r="S35" s="7" t="e">
        <f t="shared" si="2"/>
        <v>#DIV/0!</v>
      </c>
      <c r="T35" s="9"/>
      <c r="U35" s="12"/>
    </row>
    <row r="36" spans="2:21" s="1" customFormat="1" x14ac:dyDescent="0.3">
      <c r="B36" s="46">
        <v>45072</v>
      </c>
      <c r="C36" s="73"/>
      <c r="D36" s="56"/>
      <c r="E36" s="57"/>
      <c r="G36" s="88">
        <f t="shared" si="3"/>
        <v>0</v>
      </c>
      <c r="H36" s="15">
        <f t="shared" si="4"/>
        <v>0</v>
      </c>
      <c r="I36" s="4">
        <f t="shared" si="0"/>
        <v>45047</v>
      </c>
      <c r="J36" s="8"/>
      <c r="K36" s="8"/>
      <c r="L36" s="28">
        <f>COUNTIF(Mayo!$E$17:$E$39,$K$17:$K$56)</f>
        <v>0</v>
      </c>
      <c r="M36" s="8"/>
      <c r="N36" s="8"/>
      <c r="O36" s="32"/>
      <c r="P36" s="9"/>
      <c r="Q36" s="28">
        <f t="shared" si="1"/>
        <v>0</v>
      </c>
      <c r="R36" s="34"/>
      <c r="S36" s="7" t="e">
        <f t="shared" si="2"/>
        <v>#DIV/0!</v>
      </c>
      <c r="T36" s="9"/>
      <c r="U36" s="12"/>
    </row>
    <row r="37" spans="2:21" s="1" customFormat="1" x14ac:dyDescent="0.3">
      <c r="B37" s="46">
        <v>45075</v>
      </c>
      <c r="C37" s="73"/>
      <c r="D37" s="56"/>
      <c r="E37" s="57"/>
      <c r="G37" s="88">
        <f t="shared" si="3"/>
        <v>0</v>
      </c>
      <c r="H37" s="15">
        <f t="shared" si="4"/>
        <v>0</v>
      </c>
      <c r="I37" s="4">
        <f t="shared" si="0"/>
        <v>45047</v>
      </c>
      <c r="J37" s="8"/>
      <c r="K37" s="8"/>
      <c r="L37" s="28">
        <f>COUNTIF(Mayo!$E$17:$E$39,$K$17:$K$56)</f>
        <v>0</v>
      </c>
      <c r="M37" s="8"/>
      <c r="N37" s="8"/>
      <c r="O37" s="32"/>
      <c r="P37" s="9"/>
      <c r="Q37" s="28">
        <f t="shared" si="1"/>
        <v>0</v>
      </c>
      <c r="R37" s="34"/>
      <c r="S37" s="7" t="e">
        <f t="shared" si="2"/>
        <v>#DIV/0!</v>
      </c>
      <c r="T37" s="9"/>
      <c r="U37" s="12"/>
    </row>
    <row r="38" spans="2:21" s="1" customFormat="1" x14ac:dyDescent="0.3">
      <c r="B38" s="46">
        <v>45076</v>
      </c>
      <c r="C38" s="73"/>
      <c r="D38" s="56"/>
      <c r="E38" s="57"/>
      <c r="G38" s="88">
        <f t="shared" si="3"/>
        <v>0</v>
      </c>
      <c r="H38" s="15">
        <f t="shared" si="4"/>
        <v>0</v>
      </c>
      <c r="I38" s="4">
        <f t="shared" si="0"/>
        <v>45047</v>
      </c>
      <c r="J38" s="8"/>
      <c r="K38" s="8"/>
      <c r="L38" s="28">
        <f>COUNTIF(Mayo!$E$17:$E$39,$K$17:$K$56)</f>
        <v>0</v>
      </c>
      <c r="M38" s="8"/>
      <c r="N38" s="8"/>
      <c r="O38" s="32"/>
      <c r="P38" s="9"/>
      <c r="Q38" s="28">
        <f t="shared" si="1"/>
        <v>0</v>
      </c>
      <c r="R38" s="34"/>
      <c r="S38" s="7" t="e">
        <f t="shared" si="2"/>
        <v>#DIV/0!</v>
      </c>
      <c r="T38" s="9"/>
      <c r="U38" s="12"/>
    </row>
    <row r="39" spans="2:21" s="1" customFormat="1" ht="13.5" thickBot="1" x14ac:dyDescent="0.35">
      <c r="B39" s="60">
        <v>45077</v>
      </c>
      <c r="C39" s="73"/>
      <c r="D39" s="56"/>
      <c r="E39" s="57"/>
      <c r="G39" s="88">
        <f t="shared" si="3"/>
        <v>0</v>
      </c>
      <c r="H39" s="15">
        <f t="shared" si="4"/>
        <v>0</v>
      </c>
      <c r="I39" s="4">
        <f t="shared" si="0"/>
        <v>45047</v>
      </c>
      <c r="J39" s="8"/>
      <c r="K39" s="8"/>
      <c r="L39" s="28">
        <f>COUNTIF(Mayo!$E$17:$E$39,$K$17:$K$56)</f>
        <v>0</v>
      </c>
      <c r="M39" s="8"/>
      <c r="N39" s="8"/>
      <c r="O39" s="32"/>
      <c r="P39" s="9"/>
      <c r="Q39" s="28">
        <f t="shared" si="1"/>
        <v>0</v>
      </c>
      <c r="R39" s="34"/>
      <c r="S39" s="7" t="e">
        <f t="shared" si="2"/>
        <v>#DIV/0!</v>
      </c>
      <c r="T39" s="9"/>
      <c r="U39" s="12"/>
    </row>
    <row r="40" spans="2:21" s="1" customFormat="1" ht="13.5" thickBot="1" x14ac:dyDescent="0.35">
      <c r="B40" s="53" t="s">
        <v>908</v>
      </c>
      <c r="C40" s="54">
        <f>COUNT(B17:B39)</f>
        <v>23</v>
      </c>
      <c r="D40" s="54" t="s">
        <v>893</v>
      </c>
      <c r="E40" s="55">
        <f>COUNTIF(Mayo!$C$17:$C$39,"No")</f>
        <v>0</v>
      </c>
      <c r="G40" s="88">
        <f t="shared" si="3"/>
        <v>0</v>
      </c>
      <c r="H40" s="15">
        <f t="shared" si="4"/>
        <v>0</v>
      </c>
      <c r="I40" s="4">
        <f t="shared" si="0"/>
        <v>45047</v>
      </c>
      <c r="J40" s="8"/>
      <c r="K40" s="8"/>
      <c r="L40" s="28">
        <f>COUNTIF(Mayo!$E$17:$E$39,$K$17:$K$56)</f>
        <v>0</v>
      </c>
      <c r="M40" s="8"/>
      <c r="N40" s="8"/>
      <c r="O40" s="32"/>
      <c r="P40" s="9"/>
      <c r="Q40" s="28">
        <f t="shared" si="1"/>
        <v>0</v>
      </c>
      <c r="R40" s="34"/>
      <c r="S40" s="7" t="e">
        <f t="shared" si="2"/>
        <v>#DIV/0!</v>
      </c>
      <c r="T40" s="9"/>
      <c r="U40" s="12"/>
    </row>
    <row r="41" spans="2:21" s="1" customFormat="1" x14ac:dyDescent="0.3">
      <c r="B41" s="42"/>
      <c r="C41" s="42"/>
      <c r="D41" s="42"/>
      <c r="G41" s="88">
        <f t="shared" si="3"/>
        <v>0</v>
      </c>
      <c r="H41" s="15">
        <f t="shared" si="4"/>
        <v>0</v>
      </c>
      <c r="I41" s="4">
        <f t="shared" si="0"/>
        <v>45047</v>
      </c>
      <c r="J41" s="8"/>
      <c r="K41" s="8"/>
      <c r="L41" s="28">
        <f>COUNTIF(Mayo!$E$17:$E$39,$K$17:$K$56)</f>
        <v>0</v>
      </c>
      <c r="M41" s="8"/>
      <c r="N41" s="8"/>
      <c r="O41" s="32"/>
      <c r="P41" s="9"/>
      <c r="Q41" s="28">
        <f t="shared" si="1"/>
        <v>0</v>
      </c>
      <c r="R41" s="34"/>
      <c r="S41" s="7" t="e">
        <f t="shared" si="2"/>
        <v>#DIV/0!</v>
      </c>
      <c r="T41" s="9"/>
      <c r="U41" s="12"/>
    </row>
    <row r="42" spans="2:21" s="1" customFormat="1" x14ac:dyDescent="0.3">
      <c r="B42" s="42"/>
      <c r="C42" s="42"/>
      <c r="D42" s="42"/>
      <c r="G42" s="88">
        <f t="shared" si="3"/>
        <v>0</v>
      </c>
      <c r="H42" s="15">
        <f t="shared" si="4"/>
        <v>0</v>
      </c>
      <c r="I42" s="4">
        <f t="shared" si="0"/>
        <v>45047</v>
      </c>
      <c r="J42" s="8"/>
      <c r="K42" s="8"/>
      <c r="L42" s="28">
        <f>COUNTIF(Mayo!$E$17:$E$39,$K$17:$K$56)</f>
        <v>0</v>
      </c>
      <c r="M42" s="8"/>
      <c r="N42" s="8"/>
      <c r="O42" s="32"/>
      <c r="P42" s="9"/>
      <c r="Q42" s="28">
        <f t="shared" si="1"/>
        <v>0</v>
      </c>
      <c r="R42" s="34"/>
      <c r="S42" s="7" t="e">
        <f t="shared" si="2"/>
        <v>#DIV/0!</v>
      </c>
      <c r="T42" s="9"/>
      <c r="U42" s="12"/>
    </row>
    <row r="43" spans="2:21" s="1" customFormat="1" x14ac:dyDescent="0.3">
      <c r="B43" s="42"/>
      <c r="C43" s="42"/>
      <c r="D43" s="42"/>
      <c r="G43" s="88">
        <f t="shared" si="3"/>
        <v>0</v>
      </c>
      <c r="H43" s="15">
        <f t="shared" si="4"/>
        <v>0</v>
      </c>
      <c r="I43" s="4">
        <f t="shared" si="0"/>
        <v>45047</v>
      </c>
      <c r="J43" s="8"/>
      <c r="K43" s="8"/>
      <c r="L43" s="28">
        <f>COUNTIF(Mayo!$E$17:$E$39,$K$17:$K$56)</f>
        <v>0</v>
      </c>
      <c r="M43" s="8"/>
      <c r="N43" s="8"/>
      <c r="O43" s="32"/>
      <c r="P43" s="9"/>
      <c r="Q43" s="28">
        <f t="shared" si="1"/>
        <v>0</v>
      </c>
      <c r="R43" s="34"/>
      <c r="S43" s="7" t="e">
        <f t="shared" si="2"/>
        <v>#DIV/0!</v>
      </c>
      <c r="T43" s="9"/>
      <c r="U43" s="12"/>
    </row>
    <row r="44" spans="2:21" s="1" customFormat="1" x14ac:dyDescent="0.3">
      <c r="B44" s="42"/>
      <c r="C44" s="42"/>
      <c r="D44" s="42"/>
      <c r="G44" s="88">
        <f t="shared" si="3"/>
        <v>0</v>
      </c>
      <c r="H44" s="15">
        <f t="shared" si="4"/>
        <v>0</v>
      </c>
      <c r="I44" s="4">
        <f t="shared" si="0"/>
        <v>45047</v>
      </c>
      <c r="J44" s="8"/>
      <c r="K44" s="8"/>
      <c r="L44" s="28">
        <f>COUNTIF(Mayo!$E$17:$E$39,$K$17:$K$56)</f>
        <v>0</v>
      </c>
      <c r="M44" s="8"/>
      <c r="N44" s="8"/>
      <c r="O44" s="32"/>
      <c r="P44" s="9"/>
      <c r="Q44" s="28">
        <f t="shared" si="1"/>
        <v>0</v>
      </c>
      <c r="R44" s="34"/>
      <c r="S44" s="7" t="e">
        <f t="shared" si="2"/>
        <v>#DIV/0!</v>
      </c>
      <c r="T44" s="9"/>
      <c r="U44" s="12"/>
    </row>
    <row r="45" spans="2:21" s="1" customFormat="1" x14ac:dyDescent="0.3">
      <c r="B45" s="44"/>
      <c r="C45" s="42"/>
      <c r="D45" s="42"/>
      <c r="G45" s="88">
        <f t="shared" si="3"/>
        <v>0</v>
      </c>
      <c r="H45" s="15">
        <f t="shared" si="4"/>
        <v>0</v>
      </c>
      <c r="I45" s="4">
        <f t="shared" si="0"/>
        <v>45047</v>
      </c>
      <c r="J45" s="8"/>
      <c r="K45" s="8"/>
      <c r="L45" s="28">
        <f>COUNTIF(Mayo!$E$17:$E$39,$K$17:$K$56)</f>
        <v>0</v>
      </c>
      <c r="M45" s="8"/>
      <c r="N45" s="8"/>
      <c r="O45" s="32"/>
      <c r="P45" s="9"/>
      <c r="Q45" s="28">
        <f t="shared" si="1"/>
        <v>0</v>
      </c>
      <c r="R45" s="34"/>
      <c r="S45" s="7" t="e">
        <f t="shared" si="2"/>
        <v>#DIV/0!</v>
      </c>
      <c r="T45" s="9"/>
      <c r="U45" s="12"/>
    </row>
    <row r="46" spans="2:21" s="1" customFormat="1" x14ac:dyDescent="0.3">
      <c r="B46" s="44"/>
      <c r="C46" s="42"/>
      <c r="D46" s="42"/>
      <c r="G46" s="88">
        <f t="shared" si="3"/>
        <v>0</v>
      </c>
      <c r="H46" s="15">
        <f t="shared" si="4"/>
        <v>0</v>
      </c>
      <c r="I46" s="4">
        <f t="shared" si="0"/>
        <v>45047</v>
      </c>
      <c r="J46" s="8"/>
      <c r="K46" s="8"/>
      <c r="L46" s="28">
        <f>COUNTIF(Mayo!$E$17:$E$39,$K$17:$K$56)</f>
        <v>0</v>
      </c>
      <c r="M46" s="8"/>
      <c r="N46" s="8"/>
      <c r="O46" s="32"/>
      <c r="P46" s="9"/>
      <c r="Q46" s="28">
        <f t="shared" si="1"/>
        <v>0</v>
      </c>
      <c r="R46" s="34"/>
      <c r="S46" s="7" t="e">
        <f t="shared" si="2"/>
        <v>#DIV/0!</v>
      </c>
      <c r="T46" s="9"/>
      <c r="U46" s="12"/>
    </row>
    <row r="47" spans="2:21" s="1" customFormat="1" x14ac:dyDescent="0.3">
      <c r="B47" s="44"/>
      <c r="C47" s="42"/>
      <c r="D47" s="42"/>
      <c r="G47" s="88">
        <f t="shared" si="3"/>
        <v>0</v>
      </c>
      <c r="H47" s="15">
        <f t="shared" si="4"/>
        <v>0</v>
      </c>
      <c r="I47" s="4">
        <f t="shared" si="0"/>
        <v>45047</v>
      </c>
      <c r="J47" s="8"/>
      <c r="K47" s="8"/>
      <c r="L47" s="28">
        <f>COUNTIF(Mayo!$E$17:$E$39,$K$17:$K$56)</f>
        <v>0</v>
      </c>
      <c r="M47" s="8"/>
      <c r="N47" s="8"/>
      <c r="O47" s="32"/>
      <c r="P47" s="9"/>
      <c r="Q47" s="28">
        <f t="shared" si="1"/>
        <v>0</v>
      </c>
      <c r="R47" s="34"/>
      <c r="S47" s="7" t="e">
        <f t="shared" si="2"/>
        <v>#DIV/0!</v>
      </c>
      <c r="T47" s="9"/>
      <c r="U47" s="12"/>
    </row>
    <row r="48" spans="2:21" s="1" customFormat="1" x14ac:dyDescent="0.3">
      <c r="B48" s="44"/>
      <c r="C48" s="42"/>
      <c r="D48" s="42"/>
      <c r="G48" s="88">
        <f t="shared" si="3"/>
        <v>0</v>
      </c>
      <c r="H48" s="15">
        <f t="shared" si="4"/>
        <v>0</v>
      </c>
      <c r="I48" s="4">
        <f t="shared" si="0"/>
        <v>45047</v>
      </c>
      <c r="J48" s="8"/>
      <c r="K48" s="8"/>
      <c r="L48" s="28">
        <f>COUNTIF(Mayo!$E$17:$E$39,$K$17:$K$56)</f>
        <v>0</v>
      </c>
      <c r="M48" s="8"/>
      <c r="N48" s="8"/>
      <c r="O48" s="32"/>
      <c r="P48" s="9"/>
      <c r="Q48" s="28">
        <f t="shared" si="1"/>
        <v>0</v>
      </c>
      <c r="R48" s="34"/>
      <c r="S48" s="7" t="e">
        <f t="shared" si="2"/>
        <v>#DIV/0!</v>
      </c>
      <c r="T48" s="9"/>
      <c r="U48" s="12"/>
    </row>
    <row r="49" spans="2:21" s="1" customFormat="1" x14ac:dyDescent="0.3">
      <c r="B49" s="44"/>
      <c r="C49" s="42"/>
      <c r="D49" s="42"/>
      <c r="G49" s="88">
        <f t="shared" si="3"/>
        <v>0</v>
      </c>
      <c r="H49" s="15">
        <f t="shared" si="4"/>
        <v>0</v>
      </c>
      <c r="I49" s="4">
        <f t="shared" si="0"/>
        <v>45047</v>
      </c>
      <c r="J49" s="8"/>
      <c r="K49" s="8"/>
      <c r="L49" s="28">
        <f>COUNTIF(Mayo!$E$17:$E$39,$K$17:$K$56)</f>
        <v>0</v>
      </c>
      <c r="M49" s="8"/>
      <c r="N49" s="8"/>
      <c r="O49" s="32"/>
      <c r="P49" s="9"/>
      <c r="Q49" s="28">
        <f t="shared" si="1"/>
        <v>0</v>
      </c>
      <c r="R49" s="34"/>
      <c r="S49" s="7" t="e">
        <f t="shared" si="2"/>
        <v>#DIV/0!</v>
      </c>
      <c r="T49" s="9"/>
      <c r="U49" s="12"/>
    </row>
    <row r="50" spans="2:21" s="1" customFormat="1" x14ac:dyDescent="0.3">
      <c r="B50" s="44"/>
      <c r="C50" s="42"/>
      <c r="D50" s="42"/>
      <c r="G50" s="88">
        <f t="shared" si="3"/>
        <v>0</v>
      </c>
      <c r="H50" s="15">
        <f t="shared" si="4"/>
        <v>0</v>
      </c>
      <c r="I50" s="4">
        <f t="shared" si="0"/>
        <v>45047</v>
      </c>
      <c r="J50" s="8"/>
      <c r="K50" s="8"/>
      <c r="L50" s="28">
        <f>COUNTIF(Mayo!$E$17:$E$39,$K$17:$K$56)</f>
        <v>0</v>
      </c>
      <c r="M50" s="8"/>
      <c r="N50" s="8"/>
      <c r="O50" s="32"/>
      <c r="P50" s="9"/>
      <c r="Q50" s="28">
        <f t="shared" si="1"/>
        <v>0</v>
      </c>
      <c r="R50" s="34"/>
      <c r="S50" s="7" t="e">
        <f t="shared" si="2"/>
        <v>#DIV/0!</v>
      </c>
      <c r="T50" s="9"/>
      <c r="U50" s="12"/>
    </row>
    <row r="51" spans="2:21" s="1" customFormat="1" x14ac:dyDescent="0.3">
      <c r="B51" s="44"/>
      <c r="C51" s="42"/>
      <c r="D51" s="42"/>
      <c r="G51" s="88">
        <f t="shared" si="3"/>
        <v>0</v>
      </c>
      <c r="H51" s="15">
        <f t="shared" si="4"/>
        <v>0</v>
      </c>
      <c r="I51" s="4">
        <f t="shared" si="0"/>
        <v>45047</v>
      </c>
      <c r="J51" s="8"/>
      <c r="K51" s="8"/>
      <c r="L51" s="28">
        <f>COUNTIF(Mayo!$E$17:$E$39,$K$17:$K$56)</f>
        <v>0</v>
      </c>
      <c r="M51" s="8"/>
      <c r="N51" s="8"/>
      <c r="O51" s="32"/>
      <c r="P51" s="9"/>
      <c r="Q51" s="28">
        <f t="shared" si="1"/>
        <v>0</v>
      </c>
      <c r="R51" s="34"/>
      <c r="S51" s="7" t="e">
        <f t="shared" si="2"/>
        <v>#DIV/0!</v>
      </c>
      <c r="T51" s="9"/>
      <c r="U51" s="12"/>
    </row>
    <row r="52" spans="2:21" s="1" customFormat="1" x14ac:dyDescent="0.3">
      <c r="B52" s="44"/>
      <c r="C52" s="42"/>
      <c r="D52" s="42"/>
      <c r="G52" s="88">
        <f t="shared" si="3"/>
        <v>0</v>
      </c>
      <c r="H52" s="15">
        <f t="shared" si="4"/>
        <v>0</v>
      </c>
      <c r="I52" s="4">
        <f t="shared" si="0"/>
        <v>45047</v>
      </c>
      <c r="J52" s="8"/>
      <c r="K52" s="8"/>
      <c r="L52" s="28">
        <f>COUNTIF(Mayo!$E$17:$E$39,$K$17:$K$56)</f>
        <v>0</v>
      </c>
      <c r="M52" s="8"/>
      <c r="N52" s="8"/>
      <c r="O52" s="32"/>
      <c r="P52" s="9"/>
      <c r="Q52" s="28">
        <f t="shared" si="1"/>
        <v>0</v>
      </c>
      <c r="R52" s="34"/>
      <c r="S52" s="7" t="e">
        <f t="shared" si="2"/>
        <v>#DIV/0!</v>
      </c>
      <c r="T52" s="9"/>
      <c r="U52" s="12"/>
    </row>
    <row r="53" spans="2:21" s="1" customFormat="1" x14ac:dyDescent="0.3">
      <c r="B53" s="44"/>
      <c r="C53" s="42"/>
      <c r="D53" s="42"/>
      <c r="G53" s="88">
        <f t="shared" si="3"/>
        <v>0</v>
      </c>
      <c r="H53" s="15">
        <f t="shared" si="4"/>
        <v>0</v>
      </c>
      <c r="I53" s="4">
        <f t="shared" si="0"/>
        <v>45047</v>
      </c>
      <c r="J53" s="8"/>
      <c r="K53" s="8"/>
      <c r="L53" s="28">
        <f>COUNTIF(Mayo!$E$17:$E$39,$K$17:$K$56)</f>
        <v>0</v>
      </c>
      <c r="M53" s="8"/>
      <c r="N53" s="8"/>
      <c r="O53" s="32"/>
      <c r="P53" s="9"/>
      <c r="Q53" s="28">
        <f t="shared" si="1"/>
        <v>0</v>
      </c>
      <c r="R53" s="34"/>
      <c r="S53" s="7" t="e">
        <f t="shared" si="2"/>
        <v>#DIV/0!</v>
      </c>
      <c r="T53" s="9"/>
      <c r="U53" s="12"/>
    </row>
    <row r="54" spans="2:21" s="1" customFormat="1" x14ac:dyDescent="0.3">
      <c r="B54" s="44"/>
      <c r="C54" s="42"/>
      <c r="D54" s="42"/>
      <c r="G54" s="88">
        <f t="shared" si="3"/>
        <v>0</v>
      </c>
      <c r="H54" s="15">
        <f t="shared" si="4"/>
        <v>0</v>
      </c>
      <c r="I54" s="4">
        <f t="shared" si="0"/>
        <v>45047</v>
      </c>
      <c r="J54" s="8"/>
      <c r="K54" s="8"/>
      <c r="L54" s="28">
        <f>COUNTIF(Mayo!$E$17:$E$39,$K$17:$K$56)</f>
        <v>0</v>
      </c>
      <c r="M54" s="8"/>
      <c r="N54" s="8"/>
      <c r="O54" s="32"/>
      <c r="P54" s="9"/>
      <c r="Q54" s="28">
        <f t="shared" si="1"/>
        <v>0</v>
      </c>
      <c r="R54" s="34"/>
      <c r="S54" s="7" t="e">
        <f t="shared" si="2"/>
        <v>#DIV/0!</v>
      </c>
      <c r="T54" s="9"/>
      <c r="U54" s="12"/>
    </row>
    <row r="55" spans="2:21" s="1" customFormat="1" x14ac:dyDescent="0.3">
      <c r="B55" s="45"/>
      <c r="G55" s="88">
        <f t="shared" si="3"/>
        <v>0</v>
      </c>
      <c r="H55" s="15">
        <f t="shared" si="4"/>
        <v>0</v>
      </c>
      <c r="I55" s="4">
        <f t="shared" si="0"/>
        <v>45047</v>
      </c>
      <c r="J55" s="8"/>
      <c r="K55" s="8"/>
      <c r="L55" s="28">
        <f>COUNTIF(Mayo!$E$17:$E$39,$K$17:$K$56)</f>
        <v>0</v>
      </c>
      <c r="M55" s="8"/>
      <c r="N55" s="8"/>
      <c r="O55" s="32"/>
      <c r="P55" s="9"/>
      <c r="Q55" s="28">
        <f t="shared" si="1"/>
        <v>0</v>
      </c>
      <c r="R55" s="34"/>
      <c r="S55" s="7" t="e">
        <f t="shared" si="2"/>
        <v>#DIV/0!</v>
      </c>
      <c r="T55" s="9"/>
      <c r="U55" s="12"/>
    </row>
    <row r="56" spans="2:21" s="1" customFormat="1" ht="13.5" thickBot="1" x14ac:dyDescent="0.35">
      <c r="B56" s="45"/>
      <c r="G56" s="91">
        <f t="shared" si="3"/>
        <v>0</v>
      </c>
      <c r="H56" s="61">
        <f t="shared" si="4"/>
        <v>0</v>
      </c>
      <c r="I56" s="30">
        <f t="shared" si="0"/>
        <v>45047</v>
      </c>
      <c r="J56" s="10"/>
      <c r="K56" s="10"/>
      <c r="L56" s="31">
        <f>COUNTIF(Mayo!$E$17:$E$39,$K$17:$K$56)</f>
        <v>0</v>
      </c>
      <c r="M56" s="10"/>
      <c r="N56" s="10"/>
      <c r="O56" s="33"/>
      <c r="P56" s="11"/>
      <c r="Q56" s="31">
        <f t="shared" si="1"/>
        <v>0</v>
      </c>
      <c r="R56" s="35"/>
      <c r="S56" s="37" t="e">
        <f t="shared" si="2"/>
        <v>#DIV/0!</v>
      </c>
      <c r="T56" s="11"/>
      <c r="U56" s="13"/>
    </row>
    <row r="57" spans="2:21" s="1" customFormat="1" ht="14.75" customHeight="1" x14ac:dyDescent="0.3">
      <c r="B57" s="45"/>
    </row>
    <row r="58" spans="2:21" s="1" customFormat="1" x14ac:dyDescent="0.3">
      <c r="B58" s="45"/>
    </row>
    <row r="59" spans="2:21" s="1" customFormat="1" x14ac:dyDescent="0.3">
      <c r="B59" s="45"/>
    </row>
    <row r="60" spans="2:21" s="1" customFormat="1" x14ac:dyDescent="0.3">
      <c r="B60" s="45"/>
    </row>
    <row r="61" spans="2:21" s="1" customFormat="1" x14ac:dyDescent="0.3">
      <c r="B61" s="45"/>
    </row>
    <row r="62" spans="2:21" s="1" customFormat="1" x14ac:dyDescent="0.3"/>
    <row r="63" spans="2:21" s="1" customFormat="1" x14ac:dyDescent="0.3"/>
    <row r="64" spans="2:21" s="1" customFormat="1" x14ac:dyDescent="0.3"/>
    <row r="65" s="1" customFormat="1" x14ac:dyDescent="0.3"/>
    <row r="66" s="1" customFormat="1" x14ac:dyDescent="0.3"/>
    <row r="67" s="1" customFormat="1" x14ac:dyDescent="0.3"/>
    <row r="68" s="1" customFormat="1" x14ac:dyDescent="0.3"/>
    <row r="69" s="1" customFormat="1" x14ac:dyDescent="0.3"/>
    <row r="70" s="1" customFormat="1" x14ac:dyDescent="0.3"/>
    <row r="71" s="1" customFormat="1" x14ac:dyDescent="0.3"/>
    <row r="72" s="1" customFormat="1" x14ac:dyDescent="0.3"/>
    <row r="73" s="1" customFormat="1" x14ac:dyDescent="0.3"/>
    <row r="74" s="1" customFormat="1" x14ac:dyDescent="0.3"/>
    <row r="75" s="1" customFormat="1" x14ac:dyDescent="0.3"/>
    <row r="76" s="1" customFormat="1" x14ac:dyDescent="0.3"/>
    <row r="77" s="1" customFormat="1" x14ac:dyDescent="0.3"/>
    <row r="78" s="1" customFormat="1" x14ac:dyDescent="0.3"/>
    <row r="79" s="1" customFormat="1" x14ac:dyDescent="0.3"/>
    <row r="80" s="1" customFormat="1" x14ac:dyDescent="0.3"/>
    <row r="81" spans="23:43" s="1" customFormat="1" x14ac:dyDescent="0.3"/>
    <row r="82" spans="23:43" x14ac:dyDescent="0.3">
      <c r="W82" s="1"/>
      <c r="X82" s="1"/>
      <c r="Y82" s="1"/>
      <c r="Z82" s="1"/>
      <c r="AA82" s="1"/>
      <c r="AB82" s="1"/>
      <c r="AC82" s="1"/>
      <c r="AD82" s="1"/>
      <c r="AE82" s="1"/>
      <c r="AF82" s="1"/>
      <c r="AG82" s="1"/>
      <c r="AH82" s="1"/>
      <c r="AI82" s="1"/>
      <c r="AJ82" s="1"/>
      <c r="AK82" s="1"/>
      <c r="AL82" s="1"/>
      <c r="AM82" s="1"/>
      <c r="AN82" s="1"/>
      <c r="AO82" s="1"/>
      <c r="AP82" s="1"/>
      <c r="AQ82" s="1"/>
    </row>
  </sheetData>
  <sheetProtection algorithmName="SHA-512" hashValue="+7v1CzoiDT8ZORs3/1gjr72nrsaGzNwwMXa2tWjRtZ9RA4Xa8L7mGLPAIqeWEe4z3pQN5iGUJ0CCQBQLto5qJQ==" saltValue="T3M8trVBOeI8bHoA1E0izA==" spinCount="100000" sheet="1" objects="1" scenarios="1"/>
  <mergeCells count="7">
    <mergeCell ref="B15:E15"/>
    <mergeCell ref="J4:K4"/>
    <mergeCell ref="J5:K5"/>
    <mergeCell ref="J6:K6"/>
    <mergeCell ref="J7:K7"/>
    <mergeCell ref="J8:K8"/>
    <mergeCell ref="G15:U15"/>
  </mergeCells>
  <phoneticPr fontId="13" type="noConversion"/>
  <conditionalFormatting sqref="E41:E47">
    <cfRule type="duplicateValues" dxfId="7" priority="1"/>
  </conditionalFormatting>
  <dataValidations count="8">
    <dataValidation type="list" allowBlank="1" showInputMessage="1" showErrorMessage="1" sqref="K17:K56" xr:uid="{7A131345-01DC-44C1-B306-EE1FA83D08C8}">
      <formula1>$E$17:$E$39</formula1>
    </dataValidation>
    <dataValidation type="list" allowBlank="1" showInputMessage="1" showErrorMessage="1" sqref="D17:D39" xr:uid="{D28EB1C5-42B2-4803-AB73-AEFFBC0110D3}">
      <formula1>INDIRECT(C17)</formula1>
    </dataValidation>
    <dataValidation type="list" allowBlank="1" showInputMessage="1" showErrorMessage="1" sqref="HF17 WTR983057 RB17 AAX17 AKT17 AUP17 BEL17 BOH17 BYD17 CHZ17 CRV17 DBR17 DLN17 DVJ17 EFF17 EPB17 EYX17 FIT17 FSP17 GCL17 GMH17 GWD17 HFZ17 HPV17 HZR17 IJN17 ITJ17 JDF17 JNB17 JWX17 KGT17 KQP17 LAL17 LKH17 LUD17 MDZ17 MNV17 MXR17 NHN17 NRJ17 OBF17 OLB17 OUX17 PET17 POP17 PYL17 QIH17 QSD17 RBZ17 RLV17 RVR17 SFN17 SPJ17 SZF17 TJB17 TSX17 UCT17 UMP17 UWL17 VGH17 VQD17 VZZ17 WJV17 WTR17 HF65553 RB65553 AAX65553 AKT65553 AUP65553 BEL65553 BOH65553 BYD65553 CHZ65553 CRV65553 DBR65553 DLN65553 DVJ65553 EFF65553 EPB65553 EYX65553 FIT65553 FSP65553 GCL65553 GMH65553 GWD65553 HFZ65553 HPV65553 HZR65553 IJN65553 ITJ65553 JDF65553 JNB65553 JWX65553 KGT65553 KQP65553 LAL65553 LKH65553 LUD65553 MDZ65553 MNV65553 MXR65553 NHN65553 NRJ65553 OBF65553 OLB65553 OUX65553 PET65553 POP65553 PYL65553 QIH65553 QSD65553 RBZ65553 RLV65553 RVR65553 SFN65553 SPJ65553 SZF65553 TJB65553 TSX65553 UCT65553 UMP65553 UWL65553 VGH65553 VQD65553 VZZ65553 WJV65553 WTR65553 HF131089 RB131089 AAX131089 AKT131089 AUP131089 BEL131089 BOH131089 BYD131089 CHZ131089 CRV131089 DBR131089 DLN131089 DVJ131089 EFF131089 EPB131089 EYX131089 FIT131089 FSP131089 GCL131089 GMH131089 GWD131089 HFZ131089 HPV131089 HZR131089 IJN131089 ITJ131089 JDF131089 JNB131089 JWX131089 KGT131089 KQP131089 LAL131089 LKH131089 LUD131089 MDZ131089 MNV131089 MXR131089 NHN131089 NRJ131089 OBF131089 OLB131089 OUX131089 PET131089 POP131089 PYL131089 QIH131089 QSD131089 RBZ131089 RLV131089 RVR131089 SFN131089 SPJ131089 SZF131089 TJB131089 TSX131089 UCT131089 UMP131089 UWL131089 VGH131089 VQD131089 VZZ131089 WJV131089 WTR131089 HF196625 RB196625 AAX196625 AKT196625 AUP196625 BEL196625 BOH196625 BYD196625 CHZ196625 CRV196625 DBR196625 DLN196625 DVJ196625 EFF196625 EPB196625 EYX196625 FIT196625 FSP196625 GCL196625 GMH196625 GWD196625 HFZ196625 HPV196625 HZR196625 IJN196625 ITJ196625 JDF196625 JNB196625 JWX196625 KGT196625 KQP196625 LAL196625 LKH196625 LUD196625 MDZ196625 MNV196625 MXR196625 NHN196625 NRJ196625 OBF196625 OLB196625 OUX196625 PET196625 POP196625 PYL196625 QIH196625 QSD196625 RBZ196625 RLV196625 RVR196625 SFN196625 SPJ196625 SZF196625 TJB196625 TSX196625 UCT196625 UMP196625 UWL196625 VGH196625 VQD196625 VZZ196625 WJV196625 WTR196625 HF262161 RB262161 AAX262161 AKT262161 AUP262161 BEL262161 BOH262161 BYD262161 CHZ262161 CRV262161 DBR262161 DLN262161 DVJ262161 EFF262161 EPB262161 EYX262161 FIT262161 FSP262161 GCL262161 GMH262161 GWD262161 HFZ262161 HPV262161 HZR262161 IJN262161 ITJ262161 JDF262161 JNB262161 JWX262161 KGT262161 KQP262161 LAL262161 LKH262161 LUD262161 MDZ262161 MNV262161 MXR262161 NHN262161 NRJ262161 OBF262161 OLB262161 OUX262161 PET262161 POP262161 PYL262161 QIH262161 QSD262161 RBZ262161 RLV262161 RVR262161 SFN262161 SPJ262161 SZF262161 TJB262161 TSX262161 UCT262161 UMP262161 UWL262161 VGH262161 VQD262161 VZZ262161 WJV262161 WTR262161 HF327697 RB327697 AAX327697 AKT327697 AUP327697 BEL327697 BOH327697 BYD327697 CHZ327697 CRV327697 DBR327697 DLN327697 DVJ327697 EFF327697 EPB327697 EYX327697 FIT327697 FSP327697 GCL327697 GMH327697 GWD327697 HFZ327697 HPV327697 HZR327697 IJN327697 ITJ327697 JDF327697 JNB327697 JWX327697 KGT327697 KQP327697 LAL327697 LKH327697 LUD327697 MDZ327697 MNV327697 MXR327697 NHN327697 NRJ327697 OBF327697 OLB327697 OUX327697 PET327697 POP327697 PYL327697 QIH327697 QSD327697 RBZ327697 RLV327697 RVR327697 SFN327697 SPJ327697 SZF327697 TJB327697 TSX327697 UCT327697 UMP327697 UWL327697 VGH327697 VQD327697 VZZ327697 WJV327697 WTR327697 HF393233 RB393233 AAX393233 AKT393233 AUP393233 BEL393233 BOH393233 BYD393233 CHZ393233 CRV393233 DBR393233 DLN393233 DVJ393233 EFF393233 EPB393233 EYX393233 FIT393233 FSP393233 GCL393233 GMH393233 GWD393233 HFZ393233 HPV393233 HZR393233 IJN393233 ITJ393233 JDF393233 JNB393233 JWX393233 KGT393233 KQP393233 LAL393233 LKH393233 LUD393233 MDZ393233 MNV393233 MXR393233 NHN393233 NRJ393233 OBF393233 OLB393233 OUX393233 PET393233 POP393233 PYL393233 QIH393233 QSD393233 RBZ393233 RLV393233 RVR393233 SFN393233 SPJ393233 SZF393233 TJB393233 TSX393233 UCT393233 UMP393233 UWL393233 VGH393233 VQD393233 VZZ393233 WJV393233 WTR393233 HF458769 RB458769 AAX458769 AKT458769 AUP458769 BEL458769 BOH458769 BYD458769 CHZ458769 CRV458769 DBR458769 DLN458769 DVJ458769 EFF458769 EPB458769 EYX458769 FIT458769 FSP458769 GCL458769 GMH458769 GWD458769 HFZ458769 HPV458769 HZR458769 IJN458769 ITJ458769 JDF458769 JNB458769 JWX458769 KGT458769 KQP458769 LAL458769 LKH458769 LUD458769 MDZ458769 MNV458769 MXR458769 NHN458769 NRJ458769 OBF458769 OLB458769 OUX458769 PET458769 POP458769 PYL458769 QIH458769 QSD458769 RBZ458769 RLV458769 RVR458769 SFN458769 SPJ458769 SZF458769 TJB458769 TSX458769 UCT458769 UMP458769 UWL458769 VGH458769 VQD458769 VZZ458769 WJV458769 WTR458769 HF524305 RB524305 AAX524305 AKT524305 AUP524305 BEL524305 BOH524305 BYD524305 CHZ524305 CRV524305 DBR524305 DLN524305 DVJ524305 EFF524305 EPB524305 EYX524305 FIT524305 FSP524305 GCL524305 GMH524305 GWD524305 HFZ524305 HPV524305 HZR524305 IJN524305 ITJ524305 JDF524305 JNB524305 JWX524305 KGT524305 KQP524305 LAL524305 LKH524305 LUD524305 MDZ524305 MNV524305 MXR524305 NHN524305 NRJ524305 OBF524305 OLB524305 OUX524305 PET524305 POP524305 PYL524305 QIH524305 QSD524305 RBZ524305 RLV524305 RVR524305 SFN524305 SPJ524305 SZF524305 TJB524305 TSX524305 UCT524305 UMP524305 UWL524305 VGH524305 VQD524305 VZZ524305 WJV524305 WTR524305 HF589841 RB589841 AAX589841 AKT589841 AUP589841 BEL589841 BOH589841 BYD589841 CHZ589841 CRV589841 DBR589841 DLN589841 DVJ589841 EFF589841 EPB589841 EYX589841 FIT589841 FSP589841 GCL589841 GMH589841 GWD589841 HFZ589841 HPV589841 HZR589841 IJN589841 ITJ589841 JDF589841 JNB589841 JWX589841 KGT589841 KQP589841 LAL589841 LKH589841 LUD589841 MDZ589841 MNV589841 MXR589841 NHN589841 NRJ589841 OBF589841 OLB589841 OUX589841 PET589841 POP589841 PYL589841 QIH589841 QSD589841 RBZ589841 RLV589841 RVR589841 SFN589841 SPJ589841 SZF589841 TJB589841 TSX589841 UCT589841 UMP589841 UWL589841 VGH589841 VQD589841 VZZ589841 WJV589841 WTR589841 HF655377 RB655377 AAX655377 AKT655377 AUP655377 BEL655377 BOH655377 BYD655377 CHZ655377 CRV655377 DBR655377 DLN655377 DVJ655377 EFF655377 EPB655377 EYX655377 FIT655377 FSP655377 GCL655377 GMH655377 GWD655377 HFZ655377 HPV655377 HZR655377 IJN655377 ITJ655377 JDF655377 JNB655377 JWX655377 KGT655377 KQP655377 LAL655377 LKH655377 LUD655377 MDZ655377 MNV655377 MXR655377 NHN655377 NRJ655377 OBF655377 OLB655377 OUX655377 PET655377 POP655377 PYL655377 QIH655377 QSD655377 RBZ655377 RLV655377 RVR655377 SFN655377 SPJ655377 SZF655377 TJB655377 TSX655377 UCT655377 UMP655377 UWL655377 VGH655377 VQD655377 VZZ655377 WJV655377 WTR655377 HF720913 RB720913 AAX720913 AKT720913 AUP720913 BEL720913 BOH720913 BYD720913 CHZ720913 CRV720913 DBR720913 DLN720913 DVJ720913 EFF720913 EPB720913 EYX720913 FIT720913 FSP720913 GCL720913 GMH720913 GWD720913 HFZ720913 HPV720913 HZR720913 IJN720913 ITJ720913 JDF720913 JNB720913 JWX720913 KGT720913 KQP720913 LAL720913 LKH720913 LUD720913 MDZ720913 MNV720913 MXR720913 NHN720913 NRJ720913 OBF720913 OLB720913 OUX720913 PET720913 POP720913 PYL720913 QIH720913 QSD720913 RBZ720913 RLV720913 RVR720913 SFN720913 SPJ720913 SZF720913 TJB720913 TSX720913 UCT720913 UMP720913 UWL720913 VGH720913 VQD720913 VZZ720913 WJV720913 WTR720913 HF786449 RB786449 AAX786449 AKT786449 AUP786449 BEL786449 BOH786449 BYD786449 CHZ786449 CRV786449 DBR786449 DLN786449 DVJ786449 EFF786449 EPB786449 EYX786449 FIT786449 FSP786449 GCL786449 GMH786449 GWD786449 HFZ786449 HPV786449 HZR786449 IJN786449 ITJ786449 JDF786449 JNB786449 JWX786449 KGT786449 KQP786449 LAL786449 LKH786449 LUD786449 MDZ786449 MNV786449 MXR786449 NHN786449 NRJ786449 OBF786449 OLB786449 OUX786449 PET786449 POP786449 PYL786449 QIH786449 QSD786449 RBZ786449 RLV786449 RVR786449 SFN786449 SPJ786449 SZF786449 TJB786449 TSX786449 UCT786449 UMP786449 UWL786449 VGH786449 VQD786449 VZZ786449 WJV786449 WTR786449 HF851985 RB851985 AAX851985 AKT851985 AUP851985 BEL851985 BOH851985 BYD851985 CHZ851985 CRV851985 DBR851985 DLN851985 DVJ851985 EFF851985 EPB851985 EYX851985 FIT851985 FSP851985 GCL851985 GMH851985 GWD851985 HFZ851985 HPV851985 HZR851985 IJN851985 ITJ851985 JDF851985 JNB851985 JWX851985 KGT851985 KQP851985 LAL851985 LKH851985 LUD851985 MDZ851985 MNV851985 MXR851985 NHN851985 NRJ851985 OBF851985 OLB851985 OUX851985 PET851985 POP851985 PYL851985 QIH851985 QSD851985 RBZ851985 RLV851985 RVR851985 SFN851985 SPJ851985 SZF851985 TJB851985 TSX851985 UCT851985 UMP851985 UWL851985 VGH851985 VQD851985 VZZ851985 WJV851985 WTR851985 HF917521 RB917521 AAX917521 AKT917521 AUP917521 BEL917521 BOH917521 BYD917521 CHZ917521 CRV917521 DBR917521 DLN917521 DVJ917521 EFF917521 EPB917521 EYX917521 FIT917521 FSP917521 GCL917521 GMH917521 GWD917521 HFZ917521 HPV917521 HZR917521 IJN917521 ITJ917521 JDF917521 JNB917521 JWX917521 KGT917521 KQP917521 LAL917521 LKH917521 LUD917521 MDZ917521 MNV917521 MXR917521 NHN917521 NRJ917521 OBF917521 OLB917521 OUX917521 PET917521 POP917521 PYL917521 QIH917521 QSD917521 RBZ917521 RLV917521 RVR917521 SFN917521 SPJ917521 SZF917521 TJB917521 TSX917521 UCT917521 UMP917521 UWL917521 VGH917521 VQD917521 VZZ917521 WJV917521 WTR917521 HF983057 RB983057 AAX983057 AKT983057 AUP983057 BEL983057 BOH983057 BYD983057 CHZ983057 CRV983057 DBR983057 DLN983057 DVJ983057 EFF983057 EPB983057 EYX983057 FIT983057 FSP983057 GCL983057 GMH983057 GWD983057 HFZ983057 HPV983057 HZR983057 IJN983057 ITJ983057 JDF983057 JNB983057 JWX983057 KGT983057 KQP983057 LAL983057 LKH983057 LUD983057 MDZ983057 MNV983057 MXR983057 NHN983057 NRJ983057 OBF983057 OLB983057 OUX983057 PET983057 POP983057 PYL983057 QIH983057 QSD983057 RBZ983057 RLV983057 RVR983057 SFN983057 SPJ983057 SZF983057 TJB983057 TSX983057 UCT983057 UMP983057 UWL983057 VGH983057 VQD983057 VZZ983057 WJV983057 M65553:P65553 M131089:P131089 M983057:P983057 M917521:P917521 M851985:P851985 M786449:P786449 M720913:P720913 M655377:P655377 M589841:P589841 M524305:P524305 M458769:P458769 M393233:P393233 M327697:P327697 M262161:P262161 M196625:P196625" xr:uid="{7BBE281B-79FB-4594-B1BE-0517B92BE243}">
      <formula1>INDIRECT($J$17)</formula1>
    </dataValidation>
    <dataValidation type="list" allowBlank="1" showInputMessage="1" showErrorMessage="1" sqref="WTS983048 HG8 RC8 AAY8 AKU8 AUQ8 BEM8 BOI8 BYE8 CIA8 CRW8 DBS8 DLO8 DVK8 EFG8 EPC8 EYY8 FIU8 FSQ8 GCM8 GMI8 GWE8 HGA8 HPW8 HZS8 IJO8 ITK8 JDG8 JNC8 JWY8 KGU8 KQQ8 LAM8 LKI8 LUE8 MEA8 MNW8 MXS8 NHO8 NRK8 OBG8 OLC8 OUY8 PEU8 POQ8 PYM8 QII8 QSE8 RCA8 RLW8 RVS8 SFO8 SPK8 SZG8 TJC8 TSY8 UCU8 UMQ8 UWM8 VGI8 VQE8 WAA8 WJW8 WTS8 Q65544:S65544 HG65544 RC65544 AAY65544 AKU65544 AUQ65544 BEM65544 BOI65544 BYE65544 CIA65544 CRW65544 DBS65544 DLO65544 DVK65544 EFG65544 EPC65544 EYY65544 FIU65544 FSQ65544 GCM65544 GMI65544 GWE65544 HGA65544 HPW65544 HZS65544 IJO65544 ITK65544 JDG65544 JNC65544 JWY65544 KGU65544 KQQ65544 LAM65544 LKI65544 LUE65544 MEA65544 MNW65544 MXS65544 NHO65544 NRK65544 OBG65544 OLC65544 OUY65544 PEU65544 POQ65544 PYM65544 QII65544 QSE65544 RCA65544 RLW65544 RVS65544 SFO65544 SPK65544 SZG65544 TJC65544 TSY65544 UCU65544 UMQ65544 UWM65544 VGI65544 VQE65544 WAA65544 WJW65544 WTS65544 Q131080:S131080 HG131080 RC131080 AAY131080 AKU131080 AUQ131080 BEM131080 BOI131080 BYE131080 CIA131080 CRW131080 DBS131080 DLO131080 DVK131080 EFG131080 EPC131080 EYY131080 FIU131080 FSQ131080 GCM131080 GMI131080 GWE131080 HGA131080 HPW131080 HZS131080 IJO131080 ITK131080 JDG131080 JNC131080 JWY131080 KGU131080 KQQ131080 LAM131080 LKI131080 LUE131080 MEA131080 MNW131080 MXS131080 NHO131080 NRK131080 OBG131080 OLC131080 OUY131080 PEU131080 POQ131080 PYM131080 QII131080 QSE131080 RCA131080 RLW131080 RVS131080 SFO131080 SPK131080 SZG131080 TJC131080 TSY131080 UCU131080 UMQ131080 UWM131080 VGI131080 VQE131080 WAA131080 WJW131080 WTS131080 Q196616:S196616 HG196616 RC196616 AAY196616 AKU196616 AUQ196616 BEM196616 BOI196616 BYE196616 CIA196616 CRW196616 DBS196616 DLO196616 DVK196616 EFG196616 EPC196616 EYY196616 FIU196616 FSQ196616 GCM196616 GMI196616 GWE196616 HGA196616 HPW196616 HZS196616 IJO196616 ITK196616 JDG196616 JNC196616 JWY196616 KGU196616 KQQ196616 LAM196616 LKI196616 LUE196616 MEA196616 MNW196616 MXS196616 NHO196616 NRK196616 OBG196616 OLC196616 OUY196616 PEU196616 POQ196616 PYM196616 QII196616 QSE196616 RCA196616 RLW196616 RVS196616 SFO196616 SPK196616 SZG196616 TJC196616 TSY196616 UCU196616 UMQ196616 UWM196616 VGI196616 VQE196616 WAA196616 WJW196616 WTS196616 Q262152:S262152 HG262152 RC262152 AAY262152 AKU262152 AUQ262152 BEM262152 BOI262152 BYE262152 CIA262152 CRW262152 DBS262152 DLO262152 DVK262152 EFG262152 EPC262152 EYY262152 FIU262152 FSQ262152 GCM262152 GMI262152 GWE262152 HGA262152 HPW262152 HZS262152 IJO262152 ITK262152 JDG262152 JNC262152 JWY262152 KGU262152 KQQ262152 LAM262152 LKI262152 LUE262152 MEA262152 MNW262152 MXS262152 NHO262152 NRK262152 OBG262152 OLC262152 OUY262152 PEU262152 POQ262152 PYM262152 QII262152 QSE262152 RCA262152 RLW262152 RVS262152 SFO262152 SPK262152 SZG262152 TJC262152 TSY262152 UCU262152 UMQ262152 UWM262152 VGI262152 VQE262152 WAA262152 WJW262152 WTS262152 Q327688:S327688 HG327688 RC327688 AAY327688 AKU327688 AUQ327688 BEM327688 BOI327688 BYE327688 CIA327688 CRW327688 DBS327688 DLO327688 DVK327688 EFG327688 EPC327688 EYY327688 FIU327688 FSQ327688 GCM327688 GMI327688 GWE327688 HGA327688 HPW327688 HZS327688 IJO327688 ITK327688 JDG327688 JNC327688 JWY327688 KGU327688 KQQ327688 LAM327688 LKI327688 LUE327688 MEA327688 MNW327688 MXS327688 NHO327688 NRK327688 OBG327688 OLC327688 OUY327688 PEU327688 POQ327688 PYM327688 QII327688 QSE327688 RCA327688 RLW327688 RVS327688 SFO327688 SPK327688 SZG327688 TJC327688 TSY327688 UCU327688 UMQ327688 UWM327688 VGI327688 VQE327688 WAA327688 WJW327688 WTS327688 Q393224:S393224 HG393224 RC393224 AAY393224 AKU393224 AUQ393224 BEM393224 BOI393224 BYE393224 CIA393224 CRW393224 DBS393224 DLO393224 DVK393224 EFG393224 EPC393224 EYY393224 FIU393224 FSQ393224 GCM393224 GMI393224 GWE393224 HGA393224 HPW393224 HZS393224 IJO393224 ITK393224 JDG393224 JNC393224 JWY393224 KGU393224 KQQ393224 LAM393224 LKI393224 LUE393224 MEA393224 MNW393224 MXS393224 NHO393224 NRK393224 OBG393224 OLC393224 OUY393224 PEU393224 POQ393224 PYM393224 QII393224 QSE393224 RCA393224 RLW393224 RVS393224 SFO393224 SPK393224 SZG393224 TJC393224 TSY393224 UCU393224 UMQ393224 UWM393224 VGI393224 VQE393224 WAA393224 WJW393224 WTS393224 Q458760:S458760 HG458760 RC458760 AAY458760 AKU458760 AUQ458760 BEM458760 BOI458760 BYE458760 CIA458760 CRW458760 DBS458760 DLO458760 DVK458760 EFG458760 EPC458760 EYY458760 FIU458760 FSQ458760 GCM458760 GMI458760 GWE458760 HGA458760 HPW458760 HZS458760 IJO458760 ITK458760 JDG458760 JNC458760 JWY458760 KGU458760 KQQ458760 LAM458760 LKI458760 LUE458760 MEA458760 MNW458760 MXS458760 NHO458760 NRK458760 OBG458760 OLC458760 OUY458760 PEU458760 POQ458760 PYM458760 QII458760 QSE458760 RCA458760 RLW458760 RVS458760 SFO458760 SPK458760 SZG458760 TJC458760 TSY458760 UCU458760 UMQ458760 UWM458760 VGI458760 VQE458760 WAA458760 WJW458760 WTS458760 Q524296:S524296 HG524296 RC524296 AAY524296 AKU524296 AUQ524296 BEM524296 BOI524296 BYE524296 CIA524296 CRW524296 DBS524296 DLO524296 DVK524296 EFG524296 EPC524296 EYY524296 FIU524296 FSQ524296 GCM524296 GMI524296 GWE524296 HGA524296 HPW524296 HZS524296 IJO524296 ITK524296 JDG524296 JNC524296 JWY524296 KGU524296 KQQ524296 LAM524296 LKI524296 LUE524296 MEA524296 MNW524296 MXS524296 NHO524296 NRK524296 OBG524296 OLC524296 OUY524296 PEU524296 POQ524296 PYM524296 QII524296 QSE524296 RCA524296 RLW524296 RVS524296 SFO524296 SPK524296 SZG524296 TJC524296 TSY524296 UCU524296 UMQ524296 UWM524296 VGI524296 VQE524296 WAA524296 WJW524296 WTS524296 Q589832:S589832 HG589832 RC589832 AAY589832 AKU589832 AUQ589832 BEM589832 BOI589832 BYE589832 CIA589832 CRW589832 DBS589832 DLO589832 DVK589832 EFG589832 EPC589832 EYY589832 FIU589832 FSQ589832 GCM589832 GMI589832 GWE589832 HGA589832 HPW589832 HZS589832 IJO589832 ITK589832 JDG589832 JNC589832 JWY589832 KGU589832 KQQ589832 LAM589832 LKI589832 LUE589832 MEA589832 MNW589832 MXS589832 NHO589832 NRK589832 OBG589832 OLC589832 OUY589832 PEU589832 POQ589832 PYM589832 QII589832 QSE589832 RCA589832 RLW589832 RVS589832 SFO589832 SPK589832 SZG589832 TJC589832 TSY589832 UCU589832 UMQ589832 UWM589832 VGI589832 VQE589832 WAA589832 WJW589832 WTS589832 Q655368:S655368 HG655368 RC655368 AAY655368 AKU655368 AUQ655368 BEM655368 BOI655368 BYE655368 CIA655368 CRW655368 DBS655368 DLO655368 DVK655368 EFG655368 EPC655368 EYY655368 FIU655368 FSQ655368 GCM655368 GMI655368 GWE655368 HGA655368 HPW655368 HZS655368 IJO655368 ITK655368 JDG655368 JNC655368 JWY655368 KGU655368 KQQ655368 LAM655368 LKI655368 LUE655368 MEA655368 MNW655368 MXS655368 NHO655368 NRK655368 OBG655368 OLC655368 OUY655368 PEU655368 POQ655368 PYM655368 QII655368 QSE655368 RCA655368 RLW655368 RVS655368 SFO655368 SPK655368 SZG655368 TJC655368 TSY655368 UCU655368 UMQ655368 UWM655368 VGI655368 VQE655368 WAA655368 WJW655368 WTS655368 Q720904:S720904 HG720904 RC720904 AAY720904 AKU720904 AUQ720904 BEM720904 BOI720904 BYE720904 CIA720904 CRW720904 DBS720904 DLO720904 DVK720904 EFG720904 EPC720904 EYY720904 FIU720904 FSQ720904 GCM720904 GMI720904 GWE720904 HGA720904 HPW720904 HZS720904 IJO720904 ITK720904 JDG720904 JNC720904 JWY720904 KGU720904 KQQ720904 LAM720904 LKI720904 LUE720904 MEA720904 MNW720904 MXS720904 NHO720904 NRK720904 OBG720904 OLC720904 OUY720904 PEU720904 POQ720904 PYM720904 QII720904 QSE720904 RCA720904 RLW720904 RVS720904 SFO720904 SPK720904 SZG720904 TJC720904 TSY720904 UCU720904 UMQ720904 UWM720904 VGI720904 VQE720904 WAA720904 WJW720904 WTS720904 Q786440:S786440 HG786440 RC786440 AAY786440 AKU786440 AUQ786440 BEM786440 BOI786440 BYE786440 CIA786440 CRW786440 DBS786440 DLO786440 DVK786440 EFG786440 EPC786440 EYY786440 FIU786440 FSQ786440 GCM786440 GMI786440 GWE786440 HGA786440 HPW786440 HZS786440 IJO786440 ITK786440 JDG786440 JNC786440 JWY786440 KGU786440 KQQ786440 LAM786440 LKI786440 LUE786440 MEA786440 MNW786440 MXS786440 NHO786440 NRK786440 OBG786440 OLC786440 OUY786440 PEU786440 POQ786440 PYM786440 QII786440 QSE786440 RCA786440 RLW786440 RVS786440 SFO786440 SPK786440 SZG786440 TJC786440 TSY786440 UCU786440 UMQ786440 UWM786440 VGI786440 VQE786440 WAA786440 WJW786440 WTS786440 Q851976:S851976 HG851976 RC851976 AAY851976 AKU851976 AUQ851976 BEM851976 BOI851976 BYE851976 CIA851976 CRW851976 DBS851976 DLO851976 DVK851976 EFG851976 EPC851976 EYY851976 FIU851976 FSQ851976 GCM851976 GMI851976 GWE851976 HGA851976 HPW851976 HZS851976 IJO851976 ITK851976 JDG851976 JNC851976 JWY851976 KGU851976 KQQ851976 LAM851976 LKI851976 LUE851976 MEA851976 MNW851976 MXS851976 NHO851976 NRK851976 OBG851976 OLC851976 OUY851976 PEU851976 POQ851976 PYM851976 QII851976 QSE851976 RCA851976 RLW851976 RVS851976 SFO851976 SPK851976 SZG851976 TJC851976 TSY851976 UCU851976 UMQ851976 UWM851976 VGI851976 VQE851976 WAA851976 WJW851976 WTS851976 Q917512:S917512 HG917512 RC917512 AAY917512 AKU917512 AUQ917512 BEM917512 BOI917512 BYE917512 CIA917512 CRW917512 DBS917512 DLO917512 DVK917512 EFG917512 EPC917512 EYY917512 FIU917512 FSQ917512 GCM917512 GMI917512 GWE917512 HGA917512 HPW917512 HZS917512 IJO917512 ITK917512 JDG917512 JNC917512 JWY917512 KGU917512 KQQ917512 LAM917512 LKI917512 LUE917512 MEA917512 MNW917512 MXS917512 NHO917512 NRK917512 OBG917512 OLC917512 OUY917512 PEU917512 POQ917512 PYM917512 QII917512 QSE917512 RCA917512 RLW917512 RVS917512 SFO917512 SPK917512 SZG917512 TJC917512 TSY917512 UCU917512 UMQ917512 UWM917512 VGI917512 VQE917512 WAA917512 WJW917512 WTS917512 Q983048:S983048 HG983048 RC983048 AAY983048 AKU983048 AUQ983048 BEM983048 BOI983048 BYE983048 CIA983048 CRW983048 DBS983048 DLO983048 DVK983048 EFG983048 EPC983048 EYY983048 FIU983048 FSQ983048 GCM983048 GMI983048 GWE983048 HGA983048 HPW983048 HZS983048 IJO983048 ITK983048 JDG983048 JNC983048 JWY983048 KGU983048 KQQ983048 LAM983048 LKI983048 LUE983048 MEA983048 MNW983048 MXS983048 NHO983048 NRK983048 OBG983048 OLC983048 OUY983048 PEU983048 POQ983048 PYM983048 QII983048 QSE983048 RCA983048 RLW983048 RVS983048 SFO983048 SPK983048 SZG983048 TJC983048 TSY983048 UCU983048 UMQ983048 UWM983048 VGI983048 VQE983048 WAA983048 WJW983048 HD17:HD18 WTP983057:WTP983058 QZ17:QZ18 AAV17:AAV18 AKR17:AKR18 AUN17:AUN18 BEJ17:BEJ18 BOF17:BOF18 BYB17:BYB18 CHX17:CHX18 CRT17:CRT18 DBP17:DBP18 DLL17:DLL18 DVH17:DVH18 EFD17:EFD18 EOZ17:EOZ18 EYV17:EYV18 FIR17:FIR18 FSN17:FSN18 GCJ17:GCJ18 GMF17:GMF18 GWB17:GWB18 HFX17:HFX18 HPT17:HPT18 HZP17:HZP18 IJL17:IJL18 ITH17:ITH18 JDD17:JDD18 JMZ17:JMZ18 JWV17:JWV18 KGR17:KGR18 KQN17:KQN18 LAJ17:LAJ18 LKF17:LKF18 LUB17:LUB18 MDX17:MDX18 MNT17:MNT18 MXP17:MXP18 NHL17:NHL18 NRH17:NRH18 OBD17:OBD18 OKZ17:OKZ18 OUV17:OUV18 PER17:PER18 PON17:PON18 PYJ17:PYJ18 QIF17:QIF18 QSB17:QSB18 RBX17:RBX18 RLT17:RLT18 RVP17:RVP18 SFL17:SFL18 SPH17:SPH18 SZD17:SZD18 TIZ17:TIZ18 TSV17:TSV18 UCR17:UCR18 UMN17:UMN18 UWJ17:UWJ18 VGF17:VGF18 VQB17:VQB18 VZX17:VZX18 WJT17:WJT18 WTP17:WTP18 J65553:J65554 HD65553:HD65554 QZ65553:QZ65554 AAV65553:AAV65554 AKR65553:AKR65554 AUN65553:AUN65554 BEJ65553:BEJ65554 BOF65553:BOF65554 BYB65553:BYB65554 CHX65553:CHX65554 CRT65553:CRT65554 DBP65553:DBP65554 DLL65553:DLL65554 DVH65553:DVH65554 EFD65553:EFD65554 EOZ65553:EOZ65554 EYV65553:EYV65554 FIR65553:FIR65554 FSN65553:FSN65554 GCJ65553:GCJ65554 GMF65553:GMF65554 GWB65553:GWB65554 HFX65553:HFX65554 HPT65553:HPT65554 HZP65553:HZP65554 IJL65553:IJL65554 ITH65553:ITH65554 JDD65553:JDD65554 JMZ65553:JMZ65554 JWV65553:JWV65554 KGR65553:KGR65554 KQN65553:KQN65554 LAJ65553:LAJ65554 LKF65553:LKF65554 LUB65553:LUB65554 MDX65553:MDX65554 MNT65553:MNT65554 MXP65553:MXP65554 NHL65553:NHL65554 NRH65553:NRH65554 OBD65553:OBD65554 OKZ65553:OKZ65554 OUV65553:OUV65554 PER65553:PER65554 PON65553:PON65554 PYJ65553:PYJ65554 QIF65553:QIF65554 QSB65553:QSB65554 RBX65553:RBX65554 RLT65553:RLT65554 RVP65553:RVP65554 SFL65553:SFL65554 SPH65553:SPH65554 SZD65553:SZD65554 TIZ65553:TIZ65554 TSV65553:TSV65554 UCR65553:UCR65554 UMN65553:UMN65554 UWJ65553:UWJ65554 VGF65553:VGF65554 VQB65553:VQB65554 VZX65553:VZX65554 WJT65553:WJT65554 WTP65553:WTP65554 J131089:J131090 HD131089:HD131090 QZ131089:QZ131090 AAV131089:AAV131090 AKR131089:AKR131090 AUN131089:AUN131090 BEJ131089:BEJ131090 BOF131089:BOF131090 BYB131089:BYB131090 CHX131089:CHX131090 CRT131089:CRT131090 DBP131089:DBP131090 DLL131089:DLL131090 DVH131089:DVH131090 EFD131089:EFD131090 EOZ131089:EOZ131090 EYV131089:EYV131090 FIR131089:FIR131090 FSN131089:FSN131090 GCJ131089:GCJ131090 GMF131089:GMF131090 GWB131089:GWB131090 HFX131089:HFX131090 HPT131089:HPT131090 HZP131089:HZP131090 IJL131089:IJL131090 ITH131089:ITH131090 JDD131089:JDD131090 JMZ131089:JMZ131090 JWV131089:JWV131090 KGR131089:KGR131090 KQN131089:KQN131090 LAJ131089:LAJ131090 LKF131089:LKF131090 LUB131089:LUB131090 MDX131089:MDX131090 MNT131089:MNT131090 MXP131089:MXP131090 NHL131089:NHL131090 NRH131089:NRH131090 OBD131089:OBD131090 OKZ131089:OKZ131090 OUV131089:OUV131090 PER131089:PER131090 PON131089:PON131090 PYJ131089:PYJ131090 QIF131089:QIF131090 QSB131089:QSB131090 RBX131089:RBX131090 RLT131089:RLT131090 RVP131089:RVP131090 SFL131089:SFL131090 SPH131089:SPH131090 SZD131089:SZD131090 TIZ131089:TIZ131090 TSV131089:TSV131090 UCR131089:UCR131090 UMN131089:UMN131090 UWJ131089:UWJ131090 VGF131089:VGF131090 VQB131089:VQB131090 VZX131089:VZX131090 WJT131089:WJT131090 WTP131089:WTP131090 J196625:J196626 HD196625:HD196626 QZ196625:QZ196626 AAV196625:AAV196626 AKR196625:AKR196626 AUN196625:AUN196626 BEJ196625:BEJ196626 BOF196625:BOF196626 BYB196625:BYB196626 CHX196625:CHX196626 CRT196625:CRT196626 DBP196625:DBP196626 DLL196625:DLL196626 DVH196625:DVH196626 EFD196625:EFD196626 EOZ196625:EOZ196626 EYV196625:EYV196626 FIR196625:FIR196626 FSN196625:FSN196626 GCJ196625:GCJ196626 GMF196625:GMF196626 GWB196625:GWB196626 HFX196625:HFX196626 HPT196625:HPT196626 HZP196625:HZP196626 IJL196625:IJL196626 ITH196625:ITH196626 JDD196625:JDD196626 JMZ196625:JMZ196626 JWV196625:JWV196626 KGR196625:KGR196626 KQN196625:KQN196626 LAJ196625:LAJ196626 LKF196625:LKF196626 LUB196625:LUB196626 MDX196625:MDX196626 MNT196625:MNT196626 MXP196625:MXP196626 NHL196625:NHL196626 NRH196625:NRH196626 OBD196625:OBD196626 OKZ196625:OKZ196626 OUV196625:OUV196626 PER196625:PER196626 PON196625:PON196626 PYJ196625:PYJ196626 QIF196625:QIF196626 QSB196625:QSB196626 RBX196625:RBX196626 RLT196625:RLT196626 RVP196625:RVP196626 SFL196625:SFL196626 SPH196625:SPH196626 SZD196625:SZD196626 TIZ196625:TIZ196626 TSV196625:TSV196626 UCR196625:UCR196626 UMN196625:UMN196626 UWJ196625:UWJ196626 VGF196625:VGF196626 VQB196625:VQB196626 VZX196625:VZX196626 WJT196625:WJT196626 WTP196625:WTP196626 J262161:J262162 HD262161:HD262162 QZ262161:QZ262162 AAV262161:AAV262162 AKR262161:AKR262162 AUN262161:AUN262162 BEJ262161:BEJ262162 BOF262161:BOF262162 BYB262161:BYB262162 CHX262161:CHX262162 CRT262161:CRT262162 DBP262161:DBP262162 DLL262161:DLL262162 DVH262161:DVH262162 EFD262161:EFD262162 EOZ262161:EOZ262162 EYV262161:EYV262162 FIR262161:FIR262162 FSN262161:FSN262162 GCJ262161:GCJ262162 GMF262161:GMF262162 GWB262161:GWB262162 HFX262161:HFX262162 HPT262161:HPT262162 HZP262161:HZP262162 IJL262161:IJL262162 ITH262161:ITH262162 JDD262161:JDD262162 JMZ262161:JMZ262162 JWV262161:JWV262162 KGR262161:KGR262162 KQN262161:KQN262162 LAJ262161:LAJ262162 LKF262161:LKF262162 LUB262161:LUB262162 MDX262161:MDX262162 MNT262161:MNT262162 MXP262161:MXP262162 NHL262161:NHL262162 NRH262161:NRH262162 OBD262161:OBD262162 OKZ262161:OKZ262162 OUV262161:OUV262162 PER262161:PER262162 PON262161:PON262162 PYJ262161:PYJ262162 QIF262161:QIF262162 QSB262161:QSB262162 RBX262161:RBX262162 RLT262161:RLT262162 RVP262161:RVP262162 SFL262161:SFL262162 SPH262161:SPH262162 SZD262161:SZD262162 TIZ262161:TIZ262162 TSV262161:TSV262162 UCR262161:UCR262162 UMN262161:UMN262162 UWJ262161:UWJ262162 VGF262161:VGF262162 VQB262161:VQB262162 VZX262161:VZX262162 WJT262161:WJT262162 WTP262161:WTP262162 J327697:J327698 HD327697:HD327698 QZ327697:QZ327698 AAV327697:AAV327698 AKR327697:AKR327698 AUN327697:AUN327698 BEJ327697:BEJ327698 BOF327697:BOF327698 BYB327697:BYB327698 CHX327697:CHX327698 CRT327697:CRT327698 DBP327697:DBP327698 DLL327697:DLL327698 DVH327697:DVH327698 EFD327697:EFD327698 EOZ327697:EOZ327698 EYV327697:EYV327698 FIR327697:FIR327698 FSN327697:FSN327698 GCJ327697:GCJ327698 GMF327697:GMF327698 GWB327697:GWB327698 HFX327697:HFX327698 HPT327697:HPT327698 HZP327697:HZP327698 IJL327697:IJL327698 ITH327697:ITH327698 JDD327697:JDD327698 JMZ327697:JMZ327698 JWV327697:JWV327698 KGR327697:KGR327698 KQN327697:KQN327698 LAJ327697:LAJ327698 LKF327697:LKF327698 LUB327697:LUB327698 MDX327697:MDX327698 MNT327697:MNT327698 MXP327697:MXP327698 NHL327697:NHL327698 NRH327697:NRH327698 OBD327697:OBD327698 OKZ327697:OKZ327698 OUV327697:OUV327698 PER327697:PER327698 PON327697:PON327698 PYJ327697:PYJ327698 QIF327697:QIF327698 QSB327697:QSB327698 RBX327697:RBX327698 RLT327697:RLT327698 RVP327697:RVP327698 SFL327697:SFL327698 SPH327697:SPH327698 SZD327697:SZD327698 TIZ327697:TIZ327698 TSV327697:TSV327698 UCR327697:UCR327698 UMN327697:UMN327698 UWJ327697:UWJ327698 VGF327697:VGF327698 VQB327697:VQB327698 VZX327697:VZX327698 WJT327697:WJT327698 WTP327697:WTP327698 J393233:J393234 HD393233:HD393234 QZ393233:QZ393234 AAV393233:AAV393234 AKR393233:AKR393234 AUN393233:AUN393234 BEJ393233:BEJ393234 BOF393233:BOF393234 BYB393233:BYB393234 CHX393233:CHX393234 CRT393233:CRT393234 DBP393233:DBP393234 DLL393233:DLL393234 DVH393233:DVH393234 EFD393233:EFD393234 EOZ393233:EOZ393234 EYV393233:EYV393234 FIR393233:FIR393234 FSN393233:FSN393234 GCJ393233:GCJ393234 GMF393233:GMF393234 GWB393233:GWB393234 HFX393233:HFX393234 HPT393233:HPT393234 HZP393233:HZP393234 IJL393233:IJL393234 ITH393233:ITH393234 JDD393233:JDD393234 JMZ393233:JMZ393234 JWV393233:JWV393234 KGR393233:KGR393234 KQN393233:KQN393234 LAJ393233:LAJ393234 LKF393233:LKF393234 LUB393233:LUB393234 MDX393233:MDX393234 MNT393233:MNT393234 MXP393233:MXP393234 NHL393233:NHL393234 NRH393233:NRH393234 OBD393233:OBD393234 OKZ393233:OKZ393234 OUV393233:OUV393234 PER393233:PER393234 PON393233:PON393234 PYJ393233:PYJ393234 QIF393233:QIF393234 QSB393233:QSB393234 RBX393233:RBX393234 RLT393233:RLT393234 RVP393233:RVP393234 SFL393233:SFL393234 SPH393233:SPH393234 SZD393233:SZD393234 TIZ393233:TIZ393234 TSV393233:TSV393234 UCR393233:UCR393234 UMN393233:UMN393234 UWJ393233:UWJ393234 VGF393233:VGF393234 VQB393233:VQB393234 VZX393233:VZX393234 WJT393233:WJT393234 WTP393233:WTP393234 J458769:J458770 HD458769:HD458770 QZ458769:QZ458770 AAV458769:AAV458770 AKR458769:AKR458770 AUN458769:AUN458770 BEJ458769:BEJ458770 BOF458769:BOF458770 BYB458769:BYB458770 CHX458769:CHX458770 CRT458769:CRT458770 DBP458769:DBP458770 DLL458769:DLL458770 DVH458769:DVH458770 EFD458769:EFD458770 EOZ458769:EOZ458770 EYV458769:EYV458770 FIR458769:FIR458770 FSN458769:FSN458770 GCJ458769:GCJ458770 GMF458769:GMF458770 GWB458769:GWB458770 HFX458769:HFX458770 HPT458769:HPT458770 HZP458769:HZP458770 IJL458769:IJL458770 ITH458769:ITH458770 JDD458769:JDD458770 JMZ458769:JMZ458770 JWV458769:JWV458770 KGR458769:KGR458770 KQN458769:KQN458770 LAJ458769:LAJ458770 LKF458769:LKF458770 LUB458769:LUB458770 MDX458769:MDX458770 MNT458769:MNT458770 MXP458769:MXP458770 NHL458769:NHL458770 NRH458769:NRH458770 OBD458769:OBD458770 OKZ458769:OKZ458770 OUV458769:OUV458770 PER458769:PER458770 PON458769:PON458770 PYJ458769:PYJ458770 QIF458769:QIF458770 QSB458769:QSB458770 RBX458769:RBX458770 RLT458769:RLT458770 RVP458769:RVP458770 SFL458769:SFL458770 SPH458769:SPH458770 SZD458769:SZD458770 TIZ458769:TIZ458770 TSV458769:TSV458770 UCR458769:UCR458770 UMN458769:UMN458770 UWJ458769:UWJ458770 VGF458769:VGF458770 VQB458769:VQB458770 VZX458769:VZX458770 WJT458769:WJT458770 WTP458769:WTP458770 J524305:J524306 HD524305:HD524306 QZ524305:QZ524306 AAV524305:AAV524306 AKR524305:AKR524306 AUN524305:AUN524306 BEJ524305:BEJ524306 BOF524305:BOF524306 BYB524305:BYB524306 CHX524305:CHX524306 CRT524305:CRT524306 DBP524305:DBP524306 DLL524305:DLL524306 DVH524305:DVH524306 EFD524305:EFD524306 EOZ524305:EOZ524306 EYV524305:EYV524306 FIR524305:FIR524306 FSN524305:FSN524306 GCJ524305:GCJ524306 GMF524305:GMF524306 GWB524305:GWB524306 HFX524305:HFX524306 HPT524305:HPT524306 HZP524305:HZP524306 IJL524305:IJL524306 ITH524305:ITH524306 JDD524305:JDD524306 JMZ524305:JMZ524306 JWV524305:JWV524306 KGR524305:KGR524306 KQN524305:KQN524306 LAJ524305:LAJ524306 LKF524305:LKF524306 LUB524305:LUB524306 MDX524305:MDX524306 MNT524305:MNT524306 MXP524305:MXP524306 NHL524305:NHL524306 NRH524305:NRH524306 OBD524305:OBD524306 OKZ524305:OKZ524306 OUV524305:OUV524306 PER524305:PER524306 PON524305:PON524306 PYJ524305:PYJ524306 QIF524305:QIF524306 QSB524305:QSB524306 RBX524305:RBX524306 RLT524305:RLT524306 RVP524305:RVP524306 SFL524305:SFL524306 SPH524305:SPH524306 SZD524305:SZD524306 TIZ524305:TIZ524306 TSV524305:TSV524306 UCR524305:UCR524306 UMN524305:UMN524306 UWJ524305:UWJ524306 VGF524305:VGF524306 VQB524305:VQB524306 VZX524305:VZX524306 WJT524305:WJT524306 WTP524305:WTP524306 J589841:J589842 HD589841:HD589842 QZ589841:QZ589842 AAV589841:AAV589842 AKR589841:AKR589842 AUN589841:AUN589842 BEJ589841:BEJ589842 BOF589841:BOF589842 BYB589841:BYB589842 CHX589841:CHX589842 CRT589841:CRT589842 DBP589841:DBP589842 DLL589841:DLL589842 DVH589841:DVH589842 EFD589841:EFD589842 EOZ589841:EOZ589842 EYV589841:EYV589842 FIR589841:FIR589842 FSN589841:FSN589842 GCJ589841:GCJ589842 GMF589841:GMF589842 GWB589841:GWB589842 HFX589841:HFX589842 HPT589841:HPT589842 HZP589841:HZP589842 IJL589841:IJL589842 ITH589841:ITH589842 JDD589841:JDD589842 JMZ589841:JMZ589842 JWV589841:JWV589842 KGR589841:KGR589842 KQN589841:KQN589842 LAJ589841:LAJ589842 LKF589841:LKF589842 LUB589841:LUB589842 MDX589841:MDX589842 MNT589841:MNT589842 MXP589841:MXP589842 NHL589841:NHL589842 NRH589841:NRH589842 OBD589841:OBD589842 OKZ589841:OKZ589842 OUV589841:OUV589842 PER589841:PER589842 PON589841:PON589842 PYJ589841:PYJ589842 QIF589841:QIF589842 QSB589841:QSB589842 RBX589841:RBX589842 RLT589841:RLT589842 RVP589841:RVP589842 SFL589841:SFL589842 SPH589841:SPH589842 SZD589841:SZD589842 TIZ589841:TIZ589842 TSV589841:TSV589842 UCR589841:UCR589842 UMN589841:UMN589842 UWJ589841:UWJ589842 VGF589841:VGF589842 VQB589841:VQB589842 VZX589841:VZX589842 WJT589841:WJT589842 WTP589841:WTP589842 J655377:J655378 HD655377:HD655378 QZ655377:QZ655378 AAV655377:AAV655378 AKR655377:AKR655378 AUN655377:AUN655378 BEJ655377:BEJ655378 BOF655377:BOF655378 BYB655377:BYB655378 CHX655377:CHX655378 CRT655377:CRT655378 DBP655377:DBP655378 DLL655377:DLL655378 DVH655377:DVH655378 EFD655377:EFD655378 EOZ655377:EOZ655378 EYV655377:EYV655378 FIR655377:FIR655378 FSN655377:FSN655378 GCJ655377:GCJ655378 GMF655377:GMF655378 GWB655377:GWB655378 HFX655377:HFX655378 HPT655377:HPT655378 HZP655377:HZP655378 IJL655377:IJL655378 ITH655377:ITH655378 JDD655377:JDD655378 JMZ655377:JMZ655378 JWV655377:JWV655378 KGR655377:KGR655378 KQN655377:KQN655378 LAJ655377:LAJ655378 LKF655377:LKF655378 LUB655377:LUB655378 MDX655377:MDX655378 MNT655377:MNT655378 MXP655377:MXP655378 NHL655377:NHL655378 NRH655377:NRH655378 OBD655377:OBD655378 OKZ655377:OKZ655378 OUV655377:OUV655378 PER655377:PER655378 PON655377:PON655378 PYJ655377:PYJ655378 QIF655377:QIF655378 QSB655377:QSB655378 RBX655377:RBX655378 RLT655377:RLT655378 RVP655377:RVP655378 SFL655377:SFL655378 SPH655377:SPH655378 SZD655377:SZD655378 TIZ655377:TIZ655378 TSV655377:TSV655378 UCR655377:UCR655378 UMN655377:UMN655378 UWJ655377:UWJ655378 VGF655377:VGF655378 VQB655377:VQB655378 VZX655377:VZX655378 WJT655377:WJT655378 WTP655377:WTP655378 J720913:J720914 HD720913:HD720914 QZ720913:QZ720914 AAV720913:AAV720914 AKR720913:AKR720914 AUN720913:AUN720914 BEJ720913:BEJ720914 BOF720913:BOF720914 BYB720913:BYB720914 CHX720913:CHX720914 CRT720913:CRT720914 DBP720913:DBP720914 DLL720913:DLL720914 DVH720913:DVH720914 EFD720913:EFD720914 EOZ720913:EOZ720914 EYV720913:EYV720914 FIR720913:FIR720914 FSN720913:FSN720914 GCJ720913:GCJ720914 GMF720913:GMF720914 GWB720913:GWB720914 HFX720913:HFX720914 HPT720913:HPT720914 HZP720913:HZP720914 IJL720913:IJL720914 ITH720913:ITH720914 JDD720913:JDD720914 JMZ720913:JMZ720914 JWV720913:JWV720914 KGR720913:KGR720914 KQN720913:KQN720914 LAJ720913:LAJ720914 LKF720913:LKF720914 LUB720913:LUB720914 MDX720913:MDX720914 MNT720913:MNT720914 MXP720913:MXP720914 NHL720913:NHL720914 NRH720913:NRH720914 OBD720913:OBD720914 OKZ720913:OKZ720914 OUV720913:OUV720914 PER720913:PER720914 PON720913:PON720914 PYJ720913:PYJ720914 QIF720913:QIF720914 QSB720913:QSB720914 RBX720913:RBX720914 RLT720913:RLT720914 RVP720913:RVP720914 SFL720913:SFL720914 SPH720913:SPH720914 SZD720913:SZD720914 TIZ720913:TIZ720914 TSV720913:TSV720914 UCR720913:UCR720914 UMN720913:UMN720914 UWJ720913:UWJ720914 VGF720913:VGF720914 VQB720913:VQB720914 VZX720913:VZX720914 WJT720913:WJT720914 WTP720913:WTP720914 J786449:J786450 HD786449:HD786450 QZ786449:QZ786450 AAV786449:AAV786450 AKR786449:AKR786450 AUN786449:AUN786450 BEJ786449:BEJ786450 BOF786449:BOF786450 BYB786449:BYB786450 CHX786449:CHX786450 CRT786449:CRT786450 DBP786449:DBP786450 DLL786449:DLL786450 DVH786449:DVH786450 EFD786449:EFD786450 EOZ786449:EOZ786450 EYV786449:EYV786450 FIR786449:FIR786450 FSN786449:FSN786450 GCJ786449:GCJ786450 GMF786449:GMF786450 GWB786449:GWB786450 HFX786449:HFX786450 HPT786449:HPT786450 HZP786449:HZP786450 IJL786449:IJL786450 ITH786449:ITH786450 JDD786449:JDD786450 JMZ786449:JMZ786450 JWV786449:JWV786450 KGR786449:KGR786450 KQN786449:KQN786450 LAJ786449:LAJ786450 LKF786449:LKF786450 LUB786449:LUB786450 MDX786449:MDX786450 MNT786449:MNT786450 MXP786449:MXP786450 NHL786449:NHL786450 NRH786449:NRH786450 OBD786449:OBD786450 OKZ786449:OKZ786450 OUV786449:OUV786450 PER786449:PER786450 PON786449:PON786450 PYJ786449:PYJ786450 QIF786449:QIF786450 QSB786449:QSB786450 RBX786449:RBX786450 RLT786449:RLT786450 RVP786449:RVP786450 SFL786449:SFL786450 SPH786449:SPH786450 SZD786449:SZD786450 TIZ786449:TIZ786450 TSV786449:TSV786450 UCR786449:UCR786450 UMN786449:UMN786450 UWJ786449:UWJ786450 VGF786449:VGF786450 VQB786449:VQB786450 VZX786449:VZX786450 WJT786449:WJT786450 WTP786449:WTP786450 J851985:J851986 HD851985:HD851986 QZ851985:QZ851986 AAV851985:AAV851986 AKR851985:AKR851986 AUN851985:AUN851986 BEJ851985:BEJ851986 BOF851985:BOF851986 BYB851985:BYB851986 CHX851985:CHX851986 CRT851985:CRT851986 DBP851985:DBP851986 DLL851985:DLL851986 DVH851985:DVH851986 EFD851985:EFD851986 EOZ851985:EOZ851986 EYV851985:EYV851986 FIR851985:FIR851986 FSN851985:FSN851986 GCJ851985:GCJ851986 GMF851985:GMF851986 GWB851985:GWB851986 HFX851985:HFX851986 HPT851985:HPT851986 HZP851985:HZP851986 IJL851985:IJL851986 ITH851985:ITH851986 JDD851985:JDD851986 JMZ851985:JMZ851986 JWV851985:JWV851986 KGR851985:KGR851986 KQN851985:KQN851986 LAJ851985:LAJ851986 LKF851985:LKF851986 LUB851985:LUB851986 MDX851985:MDX851986 MNT851985:MNT851986 MXP851985:MXP851986 NHL851985:NHL851986 NRH851985:NRH851986 OBD851985:OBD851986 OKZ851985:OKZ851986 OUV851985:OUV851986 PER851985:PER851986 PON851985:PON851986 PYJ851985:PYJ851986 QIF851985:QIF851986 QSB851985:QSB851986 RBX851985:RBX851986 RLT851985:RLT851986 RVP851985:RVP851986 SFL851985:SFL851986 SPH851985:SPH851986 SZD851985:SZD851986 TIZ851985:TIZ851986 TSV851985:TSV851986 UCR851985:UCR851986 UMN851985:UMN851986 UWJ851985:UWJ851986 VGF851985:VGF851986 VQB851985:VQB851986 VZX851985:VZX851986 WJT851985:WJT851986 WTP851985:WTP851986 J917521:J917522 HD917521:HD917522 QZ917521:QZ917522 AAV917521:AAV917522 AKR917521:AKR917522 AUN917521:AUN917522 BEJ917521:BEJ917522 BOF917521:BOF917522 BYB917521:BYB917522 CHX917521:CHX917522 CRT917521:CRT917522 DBP917521:DBP917522 DLL917521:DLL917522 DVH917521:DVH917522 EFD917521:EFD917522 EOZ917521:EOZ917522 EYV917521:EYV917522 FIR917521:FIR917522 FSN917521:FSN917522 GCJ917521:GCJ917522 GMF917521:GMF917522 GWB917521:GWB917522 HFX917521:HFX917522 HPT917521:HPT917522 HZP917521:HZP917522 IJL917521:IJL917522 ITH917521:ITH917522 JDD917521:JDD917522 JMZ917521:JMZ917522 JWV917521:JWV917522 KGR917521:KGR917522 KQN917521:KQN917522 LAJ917521:LAJ917522 LKF917521:LKF917522 LUB917521:LUB917522 MDX917521:MDX917522 MNT917521:MNT917522 MXP917521:MXP917522 NHL917521:NHL917522 NRH917521:NRH917522 OBD917521:OBD917522 OKZ917521:OKZ917522 OUV917521:OUV917522 PER917521:PER917522 PON917521:PON917522 PYJ917521:PYJ917522 QIF917521:QIF917522 QSB917521:QSB917522 RBX917521:RBX917522 RLT917521:RLT917522 RVP917521:RVP917522 SFL917521:SFL917522 SPH917521:SPH917522 SZD917521:SZD917522 TIZ917521:TIZ917522 TSV917521:TSV917522 UCR917521:UCR917522 UMN917521:UMN917522 UWJ917521:UWJ917522 VGF917521:VGF917522 VQB917521:VQB917522 VZX917521:VZX917522 WJT917521:WJT917522 WTP917521:WTP917522 J983057:J983058 HD983057:HD983058 QZ983057:QZ983058 AAV983057:AAV983058 AKR983057:AKR983058 AUN983057:AUN983058 BEJ983057:BEJ983058 BOF983057:BOF983058 BYB983057:BYB983058 CHX983057:CHX983058 CRT983057:CRT983058 DBP983057:DBP983058 DLL983057:DLL983058 DVH983057:DVH983058 EFD983057:EFD983058 EOZ983057:EOZ983058 EYV983057:EYV983058 FIR983057:FIR983058 FSN983057:FSN983058 GCJ983057:GCJ983058 GMF983057:GMF983058 GWB983057:GWB983058 HFX983057:HFX983058 HPT983057:HPT983058 HZP983057:HZP983058 IJL983057:IJL983058 ITH983057:ITH983058 JDD983057:JDD983058 JMZ983057:JMZ983058 JWV983057:JWV983058 KGR983057:KGR983058 KQN983057:KQN983058 LAJ983057:LAJ983058 LKF983057:LKF983058 LUB983057:LUB983058 MDX983057:MDX983058 MNT983057:MNT983058 MXP983057:MXP983058 NHL983057:NHL983058 NRH983057:NRH983058 OBD983057:OBD983058 OKZ983057:OKZ983058 OUV983057:OUV983058 PER983057:PER983058 PON983057:PON983058 PYJ983057:PYJ983058 QIF983057:QIF983058 QSB983057:QSB983058 RBX983057:RBX983058 RLT983057:RLT983058 RVP983057:RVP983058 SFL983057:SFL983058 SPH983057:SPH983058 SZD983057:SZD983058 TIZ983057:TIZ983058 TSV983057:TSV983058 UCR983057:UCR983058 UMN983057:UMN983058 UWJ983057:UWJ983058 VGF983057:VGF983058 VQB983057:VQB983058 VZX983057:VZX983058 WJT983057:WJT983058" xr:uid="{A6C8EA34-5DA5-4BFD-98E4-7845083FC36C}">
      <formula1>#REF!</formula1>
    </dataValidation>
    <dataValidation type="list" allowBlank="1" showInputMessage="1" showErrorMessage="1" sqref="WTY983082 HM42 RI42 ABE42 ALA42 AUW42 BES42 BOO42 BYK42 CIG42 CSC42 DBY42 DLU42 DVQ42 EFM42 EPI42 EZE42 FJA42 FSW42 GCS42 GMO42 GWK42 HGG42 HQC42 HZY42 IJU42 ITQ42 JDM42 JNI42 JXE42 KHA42 KQW42 LAS42 LKO42 LUK42 MEG42 MOC42 MXY42 NHU42 NRQ42 OBM42 OLI42 OVE42 PFA42 POW42 PYS42 QIO42 QSK42 RCG42 RMC42 RVY42 SFU42 SPQ42 SZM42 TJI42 TTE42 UDA42 UMW42 UWS42 VGO42 VQK42 WAG42 WKC42 WTY42 HM65578 RI65578 ABE65578 ALA65578 AUW65578 BES65578 BOO65578 BYK65578 CIG65578 CSC65578 DBY65578 DLU65578 DVQ65578 EFM65578 EPI65578 EZE65578 FJA65578 FSW65578 GCS65578 GMO65578 GWK65578 HGG65578 HQC65578 HZY65578 IJU65578 ITQ65578 JDM65578 JNI65578 JXE65578 KHA65578 KQW65578 LAS65578 LKO65578 LUK65578 MEG65578 MOC65578 MXY65578 NHU65578 NRQ65578 OBM65578 OLI65578 OVE65578 PFA65578 POW65578 PYS65578 QIO65578 QSK65578 RCG65578 RMC65578 RVY65578 SFU65578 SPQ65578 SZM65578 TJI65578 TTE65578 UDA65578 UMW65578 UWS65578 VGO65578 VQK65578 WAG65578 WKC65578 WTY65578 HM131114 RI131114 ABE131114 ALA131114 AUW131114 BES131114 BOO131114 BYK131114 CIG131114 CSC131114 DBY131114 DLU131114 DVQ131114 EFM131114 EPI131114 EZE131114 FJA131114 FSW131114 GCS131114 GMO131114 GWK131114 HGG131114 HQC131114 HZY131114 IJU131114 ITQ131114 JDM131114 JNI131114 JXE131114 KHA131114 KQW131114 LAS131114 LKO131114 LUK131114 MEG131114 MOC131114 MXY131114 NHU131114 NRQ131114 OBM131114 OLI131114 OVE131114 PFA131114 POW131114 PYS131114 QIO131114 QSK131114 RCG131114 RMC131114 RVY131114 SFU131114 SPQ131114 SZM131114 TJI131114 TTE131114 UDA131114 UMW131114 UWS131114 VGO131114 VQK131114 WAG131114 WKC131114 WTY131114 HM196650 RI196650 ABE196650 ALA196650 AUW196650 BES196650 BOO196650 BYK196650 CIG196650 CSC196650 DBY196650 DLU196650 DVQ196650 EFM196650 EPI196650 EZE196650 FJA196650 FSW196650 GCS196650 GMO196650 GWK196650 HGG196650 HQC196650 HZY196650 IJU196650 ITQ196650 JDM196650 JNI196650 JXE196650 KHA196650 KQW196650 LAS196650 LKO196650 LUK196650 MEG196650 MOC196650 MXY196650 NHU196650 NRQ196650 OBM196650 OLI196650 OVE196650 PFA196650 POW196650 PYS196650 QIO196650 QSK196650 RCG196650 RMC196650 RVY196650 SFU196650 SPQ196650 SZM196650 TJI196650 TTE196650 UDA196650 UMW196650 UWS196650 VGO196650 VQK196650 WAG196650 WKC196650 WTY196650 HM262186 RI262186 ABE262186 ALA262186 AUW262186 BES262186 BOO262186 BYK262186 CIG262186 CSC262186 DBY262186 DLU262186 DVQ262186 EFM262186 EPI262186 EZE262186 FJA262186 FSW262186 GCS262186 GMO262186 GWK262186 HGG262186 HQC262186 HZY262186 IJU262186 ITQ262186 JDM262186 JNI262186 JXE262186 KHA262186 KQW262186 LAS262186 LKO262186 LUK262186 MEG262186 MOC262186 MXY262186 NHU262186 NRQ262186 OBM262186 OLI262186 OVE262186 PFA262186 POW262186 PYS262186 QIO262186 QSK262186 RCG262186 RMC262186 RVY262186 SFU262186 SPQ262186 SZM262186 TJI262186 TTE262186 UDA262186 UMW262186 UWS262186 VGO262186 VQK262186 WAG262186 WKC262186 WTY262186 HM327722 RI327722 ABE327722 ALA327722 AUW327722 BES327722 BOO327722 BYK327722 CIG327722 CSC327722 DBY327722 DLU327722 DVQ327722 EFM327722 EPI327722 EZE327722 FJA327722 FSW327722 GCS327722 GMO327722 GWK327722 HGG327722 HQC327722 HZY327722 IJU327722 ITQ327722 JDM327722 JNI327722 JXE327722 KHA327722 KQW327722 LAS327722 LKO327722 LUK327722 MEG327722 MOC327722 MXY327722 NHU327722 NRQ327722 OBM327722 OLI327722 OVE327722 PFA327722 POW327722 PYS327722 QIO327722 QSK327722 RCG327722 RMC327722 RVY327722 SFU327722 SPQ327722 SZM327722 TJI327722 TTE327722 UDA327722 UMW327722 UWS327722 VGO327722 VQK327722 WAG327722 WKC327722 WTY327722 HM393258 RI393258 ABE393258 ALA393258 AUW393258 BES393258 BOO393258 BYK393258 CIG393258 CSC393258 DBY393258 DLU393258 DVQ393258 EFM393258 EPI393258 EZE393258 FJA393258 FSW393258 GCS393258 GMO393258 GWK393258 HGG393258 HQC393258 HZY393258 IJU393258 ITQ393258 JDM393258 JNI393258 JXE393258 KHA393258 KQW393258 LAS393258 LKO393258 LUK393258 MEG393258 MOC393258 MXY393258 NHU393258 NRQ393258 OBM393258 OLI393258 OVE393258 PFA393258 POW393258 PYS393258 QIO393258 QSK393258 RCG393258 RMC393258 RVY393258 SFU393258 SPQ393258 SZM393258 TJI393258 TTE393258 UDA393258 UMW393258 UWS393258 VGO393258 VQK393258 WAG393258 WKC393258 WTY393258 HM458794 RI458794 ABE458794 ALA458794 AUW458794 BES458794 BOO458794 BYK458794 CIG458794 CSC458794 DBY458794 DLU458794 DVQ458794 EFM458794 EPI458794 EZE458794 FJA458794 FSW458794 GCS458794 GMO458794 GWK458794 HGG458794 HQC458794 HZY458794 IJU458794 ITQ458794 JDM458794 JNI458794 JXE458794 KHA458794 KQW458794 LAS458794 LKO458794 LUK458794 MEG458794 MOC458794 MXY458794 NHU458794 NRQ458794 OBM458794 OLI458794 OVE458794 PFA458794 POW458794 PYS458794 QIO458794 QSK458794 RCG458794 RMC458794 RVY458794 SFU458794 SPQ458794 SZM458794 TJI458794 TTE458794 UDA458794 UMW458794 UWS458794 VGO458794 VQK458794 WAG458794 WKC458794 WTY458794 HM524330 RI524330 ABE524330 ALA524330 AUW524330 BES524330 BOO524330 BYK524330 CIG524330 CSC524330 DBY524330 DLU524330 DVQ524330 EFM524330 EPI524330 EZE524330 FJA524330 FSW524330 GCS524330 GMO524330 GWK524330 HGG524330 HQC524330 HZY524330 IJU524330 ITQ524330 JDM524330 JNI524330 JXE524330 KHA524330 KQW524330 LAS524330 LKO524330 LUK524330 MEG524330 MOC524330 MXY524330 NHU524330 NRQ524330 OBM524330 OLI524330 OVE524330 PFA524330 POW524330 PYS524330 QIO524330 QSK524330 RCG524330 RMC524330 RVY524330 SFU524330 SPQ524330 SZM524330 TJI524330 TTE524330 UDA524330 UMW524330 UWS524330 VGO524330 VQK524330 WAG524330 WKC524330 WTY524330 HM589866 RI589866 ABE589866 ALA589866 AUW589866 BES589866 BOO589866 BYK589866 CIG589866 CSC589866 DBY589866 DLU589866 DVQ589866 EFM589866 EPI589866 EZE589866 FJA589866 FSW589866 GCS589866 GMO589866 GWK589866 HGG589866 HQC589866 HZY589866 IJU589866 ITQ589866 JDM589866 JNI589866 JXE589866 KHA589866 KQW589866 LAS589866 LKO589866 LUK589866 MEG589866 MOC589866 MXY589866 NHU589866 NRQ589866 OBM589866 OLI589866 OVE589866 PFA589866 POW589866 PYS589866 QIO589866 QSK589866 RCG589866 RMC589866 RVY589866 SFU589866 SPQ589866 SZM589866 TJI589866 TTE589866 UDA589866 UMW589866 UWS589866 VGO589866 VQK589866 WAG589866 WKC589866 WTY589866 HM655402 RI655402 ABE655402 ALA655402 AUW655402 BES655402 BOO655402 BYK655402 CIG655402 CSC655402 DBY655402 DLU655402 DVQ655402 EFM655402 EPI655402 EZE655402 FJA655402 FSW655402 GCS655402 GMO655402 GWK655402 HGG655402 HQC655402 HZY655402 IJU655402 ITQ655402 JDM655402 JNI655402 JXE655402 KHA655402 KQW655402 LAS655402 LKO655402 LUK655402 MEG655402 MOC655402 MXY655402 NHU655402 NRQ655402 OBM655402 OLI655402 OVE655402 PFA655402 POW655402 PYS655402 QIO655402 QSK655402 RCG655402 RMC655402 RVY655402 SFU655402 SPQ655402 SZM655402 TJI655402 TTE655402 UDA655402 UMW655402 UWS655402 VGO655402 VQK655402 WAG655402 WKC655402 WTY655402 HM720938 RI720938 ABE720938 ALA720938 AUW720938 BES720938 BOO720938 BYK720938 CIG720938 CSC720938 DBY720938 DLU720938 DVQ720938 EFM720938 EPI720938 EZE720938 FJA720938 FSW720938 GCS720938 GMO720938 GWK720938 HGG720938 HQC720938 HZY720938 IJU720938 ITQ720938 JDM720938 JNI720938 JXE720938 KHA720938 KQW720938 LAS720938 LKO720938 LUK720938 MEG720938 MOC720938 MXY720938 NHU720938 NRQ720938 OBM720938 OLI720938 OVE720938 PFA720938 POW720938 PYS720938 QIO720938 QSK720938 RCG720938 RMC720938 RVY720938 SFU720938 SPQ720938 SZM720938 TJI720938 TTE720938 UDA720938 UMW720938 UWS720938 VGO720938 VQK720938 WAG720938 WKC720938 WTY720938 HM786474 RI786474 ABE786474 ALA786474 AUW786474 BES786474 BOO786474 BYK786474 CIG786474 CSC786474 DBY786474 DLU786474 DVQ786474 EFM786474 EPI786474 EZE786474 FJA786474 FSW786474 GCS786474 GMO786474 GWK786474 HGG786474 HQC786474 HZY786474 IJU786474 ITQ786474 JDM786474 JNI786474 JXE786474 KHA786474 KQW786474 LAS786474 LKO786474 LUK786474 MEG786474 MOC786474 MXY786474 NHU786474 NRQ786474 OBM786474 OLI786474 OVE786474 PFA786474 POW786474 PYS786474 QIO786474 QSK786474 RCG786474 RMC786474 RVY786474 SFU786474 SPQ786474 SZM786474 TJI786474 TTE786474 UDA786474 UMW786474 UWS786474 VGO786474 VQK786474 WAG786474 WKC786474 WTY786474 HM852010 RI852010 ABE852010 ALA852010 AUW852010 BES852010 BOO852010 BYK852010 CIG852010 CSC852010 DBY852010 DLU852010 DVQ852010 EFM852010 EPI852010 EZE852010 FJA852010 FSW852010 GCS852010 GMO852010 GWK852010 HGG852010 HQC852010 HZY852010 IJU852010 ITQ852010 JDM852010 JNI852010 JXE852010 KHA852010 KQW852010 LAS852010 LKO852010 LUK852010 MEG852010 MOC852010 MXY852010 NHU852010 NRQ852010 OBM852010 OLI852010 OVE852010 PFA852010 POW852010 PYS852010 QIO852010 QSK852010 RCG852010 RMC852010 RVY852010 SFU852010 SPQ852010 SZM852010 TJI852010 TTE852010 UDA852010 UMW852010 UWS852010 VGO852010 VQK852010 WAG852010 WKC852010 WTY852010 HM917546 RI917546 ABE917546 ALA917546 AUW917546 BES917546 BOO917546 BYK917546 CIG917546 CSC917546 DBY917546 DLU917546 DVQ917546 EFM917546 EPI917546 EZE917546 FJA917546 FSW917546 GCS917546 GMO917546 GWK917546 HGG917546 HQC917546 HZY917546 IJU917546 ITQ917546 JDM917546 JNI917546 JXE917546 KHA917546 KQW917546 LAS917546 LKO917546 LUK917546 MEG917546 MOC917546 MXY917546 NHU917546 NRQ917546 OBM917546 OLI917546 OVE917546 PFA917546 POW917546 PYS917546 QIO917546 QSK917546 RCG917546 RMC917546 RVY917546 SFU917546 SPQ917546 SZM917546 TJI917546 TTE917546 UDA917546 UMW917546 UWS917546 VGO917546 VQK917546 WAG917546 WKC917546 WTY917546 HM983082 RI983082 ABE983082 ALA983082 AUW983082 BES983082 BOO983082 BYK983082 CIG983082 CSC983082 DBY983082 DLU983082 DVQ983082 EFM983082 EPI983082 EZE983082 FJA983082 FSW983082 GCS983082 GMO983082 GWK983082 HGG983082 HQC983082 HZY983082 IJU983082 ITQ983082 JDM983082 JNI983082 JXE983082 KHA983082 KQW983082 LAS983082 LKO983082 LUK983082 MEG983082 MOC983082 MXY983082 NHU983082 NRQ983082 OBM983082 OLI983082 OVE983082 PFA983082 POW983082 PYS983082 QIO983082 QSK983082 RCG983082 RMC983082 RVY983082 SFU983082 SPQ983082 SZM983082 TJI983082 TTE983082 UDA983082 UMW983082 UWS983082 VGO983082 VQK983082 WAG983082 WKC983082" xr:uid="{17E49AA1-F4C7-43C1-8D20-87164B86248C}">
      <formula1>$I$35:$J$35</formula1>
    </dataValidation>
    <dataValidation type="list" allowBlank="1" showInputMessage="1" showErrorMessage="1" sqref="WTT983048 HH8 RD8 AAZ8 AKV8 AUR8 BEN8 BOJ8 BYF8 CIB8 CRX8 DBT8 DLP8 DVL8 EFH8 EPD8 EYZ8 FIV8 FSR8 GCN8 GMJ8 GWF8 HGB8 HPX8 HZT8 IJP8 ITL8 JDH8 JND8 JWZ8 KGV8 KQR8 LAN8 LKJ8 LUF8 MEB8 MNX8 MXT8 NHP8 NRL8 OBH8 OLD8 OUZ8 PEV8 POR8 PYN8 QIJ8 QSF8 RCB8 RLX8 RVT8 SFP8 SPL8 SZH8 TJD8 TSZ8 UCV8 UMR8 UWN8 VGJ8 VQF8 WAB8 WJX8 WTT8 T65544 HH65544 RD65544 AAZ65544 AKV65544 AUR65544 BEN65544 BOJ65544 BYF65544 CIB65544 CRX65544 DBT65544 DLP65544 DVL65544 EFH65544 EPD65544 EYZ65544 FIV65544 FSR65544 GCN65544 GMJ65544 GWF65544 HGB65544 HPX65544 HZT65544 IJP65544 ITL65544 JDH65544 JND65544 JWZ65544 KGV65544 KQR65544 LAN65544 LKJ65544 LUF65544 MEB65544 MNX65544 MXT65544 NHP65544 NRL65544 OBH65544 OLD65544 OUZ65544 PEV65544 POR65544 PYN65544 QIJ65544 QSF65544 RCB65544 RLX65544 RVT65544 SFP65544 SPL65544 SZH65544 TJD65544 TSZ65544 UCV65544 UMR65544 UWN65544 VGJ65544 VQF65544 WAB65544 WJX65544 WTT65544 T131080 HH131080 RD131080 AAZ131080 AKV131080 AUR131080 BEN131080 BOJ131080 BYF131080 CIB131080 CRX131080 DBT131080 DLP131080 DVL131080 EFH131080 EPD131080 EYZ131080 FIV131080 FSR131080 GCN131080 GMJ131080 GWF131080 HGB131080 HPX131080 HZT131080 IJP131080 ITL131080 JDH131080 JND131080 JWZ131080 KGV131080 KQR131080 LAN131080 LKJ131080 LUF131080 MEB131080 MNX131080 MXT131080 NHP131080 NRL131080 OBH131080 OLD131080 OUZ131080 PEV131080 POR131080 PYN131080 QIJ131080 QSF131080 RCB131080 RLX131080 RVT131080 SFP131080 SPL131080 SZH131080 TJD131080 TSZ131080 UCV131080 UMR131080 UWN131080 VGJ131080 VQF131080 WAB131080 WJX131080 WTT131080 T196616 HH196616 RD196616 AAZ196616 AKV196616 AUR196616 BEN196616 BOJ196616 BYF196616 CIB196616 CRX196616 DBT196616 DLP196616 DVL196616 EFH196616 EPD196616 EYZ196616 FIV196616 FSR196616 GCN196616 GMJ196616 GWF196616 HGB196616 HPX196616 HZT196616 IJP196616 ITL196616 JDH196616 JND196616 JWZ196616 KGV196616 KQR196616 LAN196616 LKJ196616 LUF196616 MEB196616 MNX196616 MXT196616 NHP196616 NRL196616 OBH196616 OLD196616 OUZ196616 PEV196616 POR196616 PYN196616 QIJ196616 QSF196616 RCB196616 RLX196616 RVT196616 SFP196616 SPL196616 SZH196616 TJD196616 TSZ196616 UCV196616 UMR196616 UWN196616 VGJ196616 VQF196616 WAB196616 WJX196616 WTT196616 T262152 HH262152 RD262152 AAZ262152 AKV262152 AUR262152 BEN262152 BOJ262152 BYF262152 CIB262152 CRX262152 DBT262152 DLP262152 DVL262152 EFH262152 EPD262152 EYZ262152 FIV262152 FSR262152 GCN262152 GMJ262152 GWF262152 HGB262152 HPX262152 HZT262152 IJP262152 ITL262152 JDH262152 JND262152 JWZ262152 KGV262152 KQR262152 LAN262152 LKJ262152 LUF262152 MEB262152 MNX262152 MXT262152 NHP262152 NRL262152 OBH262152 OLD262152 OUZ262152 PEV262152 POR262152 PYN262152 QIJ262152 QSF262152 RCB262152 RLX262152 RVT262152 SFP262152 SPL262152 SZH262152 TJD262152 TSZ262152 UCV262152 UMR262152 UWN262152 VGJ262152 VQF262152 WAB262152 WJX262152 WTT262152 T327688 HH327688 RD327688 AAZ327688 AKV327688 AUR327688 BEN327688 BOJ327688 BYF327688 CIB327688 CRX327688 DBT327688 DLP327688 DVL327688 EFH327688 EPD327688 EYZ327688 FIV327688 FSR327688 GCN327688 GMJ327688 GWF327688 HGB327688 HPX327688 HZT327688 IJP327688 ITL327688 JDH327688 JND327688 JWZ327688 KGV327688 KQR327688 LAN327688 LKJ327688 LUF327688 MEB327688 MNX327688 MXT327688 NHP327688 NRL327688 OBH327688 OLD327688 OUZ327688 PEV327688 POR327688 PYN327688 QIJ327688 QSF327688 RCB327688 RLX327688 RVT327688 SFP327688 SPL327688 SZH327688 TJD327688 TSZ327688 UCV327688 UMR327688 UWN327688 VGJ327688 VQF327688 WAB327688 WJX327688 WTT327688 T393224 HH393224 RD393224 AAZ393224 AKV393224 AUR393224 BEN393224 BOJ393224 BYF393224 CIB393224 CRX393224 DBT393224 DLP393224 DVL393224 EFH393224 EPD393224 EYZ393224 FIV393224 FSR393224 GCN393224 GMJ393224 GWF393224 HGB393224 HPX393224 HZT393224 IJP393224 ITL393224 JDH393224 JND393224 JWZ393224 KGV393224 KQR393224 LAN393224 LKJ393224 LUF393224 MEB393224 MNX393224 MXT393224 NHP393224 NRL393224 OBH393224 OLD393224 OUZ393224 PEV393224 POR393224 PYN393224 QIJ393224 QSF393224 RCB393224 RLX393224 RVT393224 SFP393224 SPL393224 SZH393224 TJD393224 TSZ393224 UCV393224 UMR393224 UWN393224 VGJ393224 VQF393224 WAB393224 WJX393224 WTT393224 T458760 HH458760 RD458760 AAZ458760 AKV458760 AUR458760 BEN458760 BOJ458760 BYF458760 CIB458760 CRX458760 DBT458760 DLP458760 DVL458760 EFH458760 EPD458760 EYZ458760 FIV458760 FSR458760 GCN458760 GMJ458760 GWF458760 HGB458760 HPX458760 HZT458760 IJP458760 ITL458760 JDH458760 JND458760 JWZ458760 KGV458760 KQR458760 LAN458760 LKJ458760 LUF458760 MEB458760 MNX458760 MXT458760 NHP458760 NRL458760 OBH458760 OLD458760 OUZ458760 PEV458760 POR458760 PYN458760 QIJ458760 QSF458760 RCB458760 RLX458760 RVT458760 SFP458760 SPL458760 SZH458760 TJD458760 TSZ458760 UCV458760 UMR458760 UWN458760 VGJ458760 VQF458760 WAB458760 WJX458760 WTT458760 T524296 HH524296 RD524296 AAZ524296 AKV524296 AUR524296 BEN524296 BOJ524296 BYF524296 CIB524296 CRX524296 DBT524296 DLP524296 DVL524296 EFH524296 EPD524296 EYZ524296 FIV524296 FSR524296 GCN524296 GMJ524296 GWF524296 HGB524296 HPX524296 HZT524296 IJP524296 ITL524296 JDH524296 JND524296 JWZ524296 KGV524296 KQR524296 LAN524296 LKJ524296 LUF524296 MEB524296 MNX524296 MXT524296 NHP524296 NRL524296 OBH524296 OLD524296 OUZ524296 PEV524296 POR524296 PYN524296 QIJ524296 QSF524296 RCB524296 RLX524296 RVT524296 SFP524296 SPL524296 SZH524296 TJD524296 TSZ524296 UCV524296 UMR524296 UWN524296 VGJ524296 VQF524296 WAB524296 WJX524296 WTT524296 T589832 HH589832 RD589832 AAZ589832 AKV589832 AUR589832 BEN589832 BOJ589832 BYF589832 CIB589832 CRX589832 DBT589832 DLP589832 DVL589832 EFH589832 EPD589832 EYZ589832 FIV589832 FSR589832 GCN589832 GMJ589832 GWF589832 HGB589832 HPX589832 HZT589832 IJP589832 ITL589832 JDH589832 JND589832 JWZ589832 KGV589832 KQR589832 LAN589832 LKJ589832 LUF589832 MEB589832 MNX589832 MXT589832 NHP589832 NRL589832 OBH589832 OLD589832 OUZ589832 PEV589832 POR589832 PYN589832 QIJ589832 QSF589832 RCB589832 RLX589832 RVT589832 SFP589832 SPL589832 SZH589832 TJD589832 TSZ589832 UCV589832 UMR589832 UWN589832 VGJ589832 VQF589832 WAB589832 WJX589832 WTT589832 T655368 HH655368 RD655368 AAZ655368 AKV655368 AUR655368 BEN655368 BOJ655368 BYF655368 CIB655368 CRX655368 DBT655368 DLP655368 DVL655368 EFH655368 EPD655368 EYZ655368 FIV655368 FSR655368 GCN655368 GMJ655368 GWF655368 HGB655368 HPX655368 HZT655368 IJP655368 ITL655368 JDH655368 JND655368 JWZ655368 KGV655368 KQR655368 LAN655368 LKJ655368 LUF655368 MEB655368 MNX655368 MXT655368 NHP655368 NRL655368 OBH655368 OLD655368 OUZ655368 PEV655368 POR655368 PYN655368 QIJ655368 QSF655368 RCB655368 RLX655368 RVT655368 SFP655368 SPL655368 SZH655368 TJD655368 TSZ655368 UCV655368 UMR655368 UWN655368 VGJ655368 VQF655368 WAB655368 WJX655368 WTT655368 T720904 HH720904 RD720904 AAZ720904 AKV720904 AUR720904 BEN720904 BOJ720904 BYF720904 CIB720904 CRX720904 DBT720904 DLP720904 DVL720904 EFH720904 EPD720904 EYZ720904 FIV720904 FSR720904 GCN720904 GMJ720904 GWF720904 HGB720904 HPX720904 HZT720904 IJP720904 ITL720904 JDH720904 JND720904 JWZ720904 KGV720904 KQR720904 LAN720904 LKJ720904 LUF720904 MEB720904 MNX720904 MXT720904 NHP720904 NRL720904 OBH720904 OLD720904 OUZ720904 PEV720904 POR720904 PYN720904 QIJ720904 QSF720904 RCB720904 RLX720904 RVT720904 SFP720904 SPL720904 SZH720904 TJD720904 TSZ720904 UCV720904 UMR720904 UWN720904 VGJ720904 VQF720904 WAB720904 WJX720904 WTT720904 T786440 HH786440 RD786440 AAZ786440 AKV786440 AUR786440 BEN786440 BOJ786440 BYF786440 CIB786440 CRX786440 DBT786440 DLP786440 DVL786440 EFH786440 EPD786440 EYZ786440 FIV786440 FSR786440 GCN786440 GMJ786440 GWF786440 HGB786440 HPX786440 HZT786440 IJP786440 ITL786440 JDH786440 JND786440 JWZ786440 KGV786440 KQR786440 LAN786440 LKJ786440 LUF786440 MEB786440 MNX786440 MXT786440 NHP786440 NRL786440 OBH786440 OLD786440 OUZ786440 PEV786440 POR786440 PYN786440 QIJ786440 QSF786440 RCB786440 RLX786440 RVT786440 SFP786440 SPL786440 SZH786440 TJD786440 TSZ786440 UCV786440 UMR786440 UWN786440 VGJ786440 VQF786440 WAB786440 WJX786440 WTT786440 T851976 HH851976 RD851976 AAZ851976 AKV851976 AUR851976 BEN851976 BOJ851976 BYF851976 CIB851976 CRX851976 DBT851976 DLP851976 DVL851976 EFH851976 EPD851976 EYZ851976 FIV851976 FSR851976 GCN851976 GMJ851976 GWF851976 HGB851976 HPX851976 HZT851976 IJP851976 ITL851976 JDH851976 JND851976 JWZ851976 KGV851976 KQR851976 LAN851976 LKJ851976 LUF851976 MEB851976 MNX851976 MXT851976 NHP851976 NRL851976 OBH851976 OLD851976 OUZ851976 PEV851976 POR851976 PYN851976 QIJ851976 QSF851976 RCB851976 RLX851976 RVT851976 SFP851976 SPL851976 SZH851976 TJD851976 TSZ851976 UCV851976 UMR851976 UWN851976 VGJ851976 VQF851976 WAB851976 WJX851976 WTT851976 T917512 HH917512 RD917512 AAZ917512 AKV917512 AUR917512 BEN917512 BOJ917512 BYF917512 CIB917512 CRX917512 DBT917512 DLP917512 DVL917512 EFH917512 EPD917512 EYZ917512 FIV917512 FSR917512 GCN917512 GMJ917512 GWF917512 HGB917512 HPX917512 HZT917512 IJP917512 ITL917512 JDH917512 JND917512 JWZ917512 KGV917512 KQR917512 LAN917512 LKJ917512 LUF917512 MEB917512 MNX917512 MXT917512 NHP917512 NRL917512 OBH917512 OLD917512 OUZ917512 PEV917512 POR917512 PYN917512 QIJ917512 QSF917512 RCB917512 RLX917512 RVT917512 SFP917512 SPL917512 SZH917512 TJD917512 TSZ917512 UCV917512 UMR917512 UWN917512 VGJ917512 VQF917512 WAB917512 WJX917512 WTT917512 T983048 HH983048 RD983048 AAZ983048 AKV983048 AUR983048 BEN983048 BOJ983048 BYF983048 CIB983048 CRX983048 DBT983048 DLP983048 DVL983048 EFH983048 EPD983048 EYZ983048 FIV983048 FSR983048 GCN983048 GMJ983048 GWF983048 HGB983048 HPX983048 HZT983048 IJP983048 ITL983048 JDH983048 JND983048 JWZ983048 KGV983048 KQR983048 LAN983048 LKJ983048 LUF983048 MEB983048 MNX983048 MXT983048 NHP983048 NRL983048 OBH983048 OLD983048 OUZ983048 PEV983048 POR983048 PYN983048 QIJ983048 QSF983048 RCB983048 RLX983048 RVT983048 SFP983048 SPL983048 SZH983048 TJD983048 TSZ983048 UCV983048 UMR983048 UWN983048 VGJ983048 VQF983048 WAB983048 WJX983048" xr:uid="{2618A336-2C75-4E64-B4A7-437AB6306C70}">
      <formula1>INDIRECT(#REF!)</formula1>
    </dataValidation>
    <dataValidation type="list" allowBlank="1" showInputMessage="1" showErrorMessage="1" sqref="M17:M56" xr:uid="{D2984CDF-51F7-4E9A-BED0-64D1D312A00B}">
      <formula1>INDIRECT(J17)</formula1>
    </dataValidation>
    <dataValidation type="list" allowBlank="1" showInputMessage="1" showErrorMessage="1" sqref="E17:E39" xr:uid="{6EC9F70D-D901-4166-9310-38AE44E4814F}">
      <formula1>INDIRECT($K$12)</formula1>
    </dataValidation>
  </dataValidations>
  <pageMargins left="0.7" right="0.7" top="0.75" bottom="0.75" header="0.3" footer="0.3"/>
  <pageSetup orientation="portrait"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9529F95E-B3A0-499A-AE8C-FD92CFF7B28E}">
          <x14:formula1>
            <xm:f>Datos!$AT$24:$AU$24</xm:f>
          </x14:formula1>
          <xm:sqref>C17:C39</xm:sqref>
        </x14:dataValidation>
        <x14:dataValidation type="list" allowBlank="1" showInputMessage="1" showErrorMessage="1" xr:uid="{0D510F42-EDCF-450C-8A91-B4589EA9313D}">
          <x14:formula1>
            <xm:f>Datos!$F$9:$G$9</xm:f>
          </x14:formula1>
          <xm:sqref>J17:J56</xm:sqref>
        </x14:dataValidation>
        <x14:dataValidation type="list" allowBlank="1" showInputMessage="1" showErrorMessage="1" xr:uid="{3C4627CD-C021-454B-9CB9-62DB7B9A626F}">
          <x14:formula1>
            <xm:f>Datos!$C$2:$C$3</xm:f>
          </x14:formula1>
          <xm:sqref>N17:N56</xm:sqref>
        </x14:dataValidation>
        <x14:dataValidation type="list" allowBlank="1" showInputMessage="1" showErrorMessage="1" xr:uid="{F24B53D2-661A-4574-A39E-AB4F6AFD51C0}">
          <x14:formula1>
            <xm:f>Datos!$C$19:$C$35</xm:f>
          </x14:formula1>
          <xm:sqref>T17:T56</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BA9325-575E-4347-A29C-2645068D93A4}">
  <sheetPr codeName="Hoja5"/>
  <dimension ref="B1:AI82"/>
  <sheetViews>
    <sheetView showGridLines="0" zoomScale="85" zoomScaleNormal="85" workbookViewId="0">
      <selection activeCell="B17" sqref="B17"/>
    </sheetView>
  </sheetViews>
  <sheetFormatPr baseColWidth="10" defaultColWidth="11.453125" defaultRowHeight="13" x14ac:dyDescent="0.3"/>
  <cols>
    <col min="1" max="1" width="2.36328125" style="2" customWidth="1"/>
    <col min="2" max="2" width="29.6328125" style="2" customWidth="1"/>
    <col min="3" max="3" width="7.36328125" style="2" customWidth="1"/>
    <col min="4" max="4" width="16.54296875" style="2" customWidth="1"/>
    <col min="5" max="5" width="39.08984375" style="2" customWidth="1"/>
    <col min="6" max="6" width="2.6328125" style="2" customWidth="1"/>
    <col min="7" max="7" width="12" style="1" hidden="1" customWidth="1"/>
    <col min="8" max="8" width="32.08984375" style="1" hidden="1" customWidth="1"/>
    <col min="9" max="9" width="11.453125" style="1" hidden="1" customWidth="1"/>
    <col min="10" max="10" width="34.6328125" style="1" customWidth="1"/>
    <col min="11" max="11" width="58.36328125" style="1" customWidth="1"/>
    <col min="12" max="12" width="18.36328125" style="1" customWidth="1"/>
    <col min="13" max="13" width="59.54296875" style="1" customWidth="1"/>
    <col min="14" max="14" width="21.90625" style="1" customWidth="1"/>
    <col min="15" max="16" width="19.453125" style="1" customWidth="1"/>
    <col min="17" max="17" width="9.08984375" style="1" customWidth="1"/>
    <col min="18" max="18" width="10" style="1" customWidth="1"/>
    <col min="19" max="19" width="12.54296875" style="1" customWidth="1"/>
    <col min="20" max="20" width="14" style="1" customWidth="1"/>
    <col min="21" max="21" width="14.54296875" style="1" customWidth="1"/>
    <col min="22" max="31" width="12.36328125" style="2" customWidth="1"/>
    <col min="32" max="202" width="11.453125" style="2"/>
    <col min="203" max="203" width="35.6328125" style="2" customWidth="1"/>
    <col min="204" max="204" width="31.6328125" style="2" customWidth="1"/>
    <col min="205" max="205" width="46.6328125" style="2" customWidth="1"/>
    <col min="206" max="206" width="41.36328125" style="2" customWidth="1"/>
    <col min="207" max="212" width="11.453125" style="2"/>
    <col min="213" max="215" width="42.36328125" style="2" customWidth="1"/>
    <col min="216" max="458" width="11.453125" style="2"/>
    <col min="459" max="459" width="35.6328125" style="2" customWidth="1"/>
    <col min="460" max="460" width="31.6328125" style="2" customWidth="1"/>
    <col min="461" max="461" width="46.6328125" style="2" customWidth="1"/>
    <col min="462" max="462" width="41.36328125" style="2" customWidth="1"/>
    <col min="463" max="468" width="11.453125" style="2"/>
    <col min="469" max="471" width="42.36328125" style="2" customWidth="1"/>
    <col min="472" max="714" width="11.453125" style="2"/>
    <col min="715" max="715" width="35.6328125" style="2" customWidth="1"/>
    <col min="716" max="716" width="31.6328125" style="2" customWidth="1"/>
    <col min="717" max="717" width="46.6328125" style="2" customWidth="1"/>
    <col min="718" max="718" width="41.36328125" style="2" customWidth="1"/>
    <col min="719" max="724" width="11.453125" style="2"/>
    <col min="725" max="727" width="42.36328125" style="2" customWidth="1"/>
    <col min="728" max="970" width="11.453125" style="2"/>
    <col min="971" max="971" width="35.6328125" style="2" customWidth="1"/>
    <col min="972" max="972" width="31.6328125" style="2" customWidth="1"/>
    <col min="973" max="973" width="46.6328125" style="2" customWidth="1"/>
    <col min="974" max="974" width="41.36328125" style="2" customWidth="1"/>
    <col min="975" max="980" width="11.453125" style="2"/>
    <col min="981" max="983" width="42.36328125" style="2" customWidth="1"/>
    <col min="984" max="1226" width="11.453125" style="2"/>
    <col min="1227" max="1227" width="35.6328125" style="2" customWidth="1"/>
    <col min="1228" max="1228" width="31.6328125" style="2" customWidth="1"/>
    <col min="1229" max="1229" width="46.6328125" style="2" customWidth="1"/>
    <col min="1230" max="1230" width="41.36328125" style="2" customWidth="1"/>
    <col min="1231" max="1236" width="11.453125" style="2"/>
    <col min="1237" max="1239" width="42.36328125" style="2" customWidth="1"/>
    <col min="1240" max="1482" width="11.453125" style="2"/>
    <col min="1483" max="1483" width="35.6328125" style="2" customWidth="1"/>
    <col min="1484" max="1484" width="31.6328125" style="2" customWidth="1"/>
    <col min="1485" max="1485" width="46.6328125" style="2" customWidth="1"/>
    <col min="1486" max="1486" width="41.36328125" style="2" customWidth="1"/>
    <col min="1487" max="1492" width="11.453125" style="2"/>
    <col min="1493" max="1495" width="42.36328125" style="2" customWidth="1"/>
    <col min="1496" max="1738" width="11.453125" style="2"/>
    <col min="1739" max="1739" width="35.6328125" style="2" customWidth="1"/>
    <col min="1740" max="1740" width="31.6328125" style="2" customWidth="1"/>
    <col min="1741" max="1741" width="46.6328125" style="2" customWidth="1"/>
    <col min="1742" max="1742" width="41.36328125" style="2" customWidth="1"/>
    <col min="1743" max="1748" width="11.453125" style="2"/>
    <col min="1749" max="1751" width="42.36328125" style="2" customWidth="1"/>
    <col min="1752" max="1994" width="11.453125" style="2"/>
    <col min="1995" max="1995" width="35.6328125" style="2" customWidth="1"/>
    <col min="1996" max="1996" width="31.6328125" style="2" customWidth="1"/>
    <col min="1997" max="1997" width="46.6328125" style="2" customWidth="1"/>
    <col min="1998" max="1998" width="41.36328125" style="2" customWidth="1"/>
    <col min="1999" max="2004" width="11.453125" style="2"/>
    <col min="2005" max="2007" width="42.36328125" style="2" customWidth="1"/>
    <col min="2008" max="2250" width="11.453125" style="2"/>
    <col min="2251" max="2251" width="35.6328125" style="2" customWidth="1"/>
    <col min="2252" max="2252" width="31.6328125" style="2" customWidth="1"/>
    <col min="2253" max="2253" width="46.6328125" style="2" customWidth="1"/>
    <col min="2254" max="2254" width="41.36328125" style="2" customWidth="1"/>
    <col min="2255" max="2260" width="11.453125" style="2"/>
    <col min="2261" max="2263" width="42.36328125" style="2" customWidth="1"/>
    <col min="2264" max="2506" width="11.453125" style="2"/>
    <col min="2507" max="2507" width="35.6328125" style="2" customWidth="1"/>
    <col min="2508" max="2508" width="31.6328125" style="2" customWidth="1"/>
    <col min="2509" max="2509" width="46.6328125" style="2" customWidth="1"/>
    <col min="2510" max="2510" width="41.36328125" style="2" customWidth="1"/>
    <col min="2511" max="2516" width="11.453125" style="2"/>
    <col min="2517" max="2519" width="42.36328125" style="2" customWidth="1"/>
    <col min="2520" max="2762" width="11.453125" style="2"/>
    <col min="2763" max="2763" width="35.6328125" style="2" customWidth="1"/>
    <col min="2764" max="2764" width="31.6328125" style="2" customWidth="1"/>
    <col min="2765" max="2765" width="46.6328125" style="2" customWidth="1"/>
    <col min="2766" max="2766" width="41.36328125" style="2" customWidth="1"/>
    <col min="2767" max="2772" width="11.453125" style="2"/>
    <col min="2773" max="2775" width="42.36328125" style="2" customWidth="1"/>
    <col min="2776" max="3018" width="11.453125" style="2"/>
    <col min="3019" max="3019" width="35.6328125" style="2" customWidth="1"/>
    <col min="3020" max="3020" width="31.6328125" style="2" customWidth="1"/>
    <col min="3021" max="3021" width="46.6328125" style="2" customWidth="1"/>
    <col min="3022" max="3022" width="41.36328125" style="2" customWidth="1"/>
    <col min="3023" max="3028" width="11.453125" style="2"/>
    <col min="3029" max="3031" width="42.36328125" style="2" customWidth="1"/>
    <col min="3032" max="3274" width="11.453125" style="2"/>
    <col min="3275" max="3275" width="35.6328125" style="2" customWidth="1"/>
    <col min="3276" max="3276" width="31.6328125" style="2" customWidth="1"/>
    <col min="3277" max="3277" width="46.6328125" style="2" customWidth="1"/>
    <col min="3278" max="3278" width="41.36328125" style="2" customWidth="1"/>
    <col min="3279" max="3284" width="11.453125" style="2"/>
    <col min="3285" max="3287" width="42.36328125" style="2" customWidth="1"/>
    <col min="3288" max="3530" width="11.453125" style="2"/>
    <col min="3531" max="3531" width="35.6328125" style="2" customWidth="1"/>
    <col min="3532" max="3532" width="31.6328125" style="2" customWidth="1"/>
    <col min="3533" max="3533" width="46.6328125" style="2" customWidth="1"/>
    <col min="3534" max="3534" width="41.36328125" style="2" customWidth="1"/>
    <col min="3535" max="3540" width="11.453125" style="2"/>
    <col min="3541" max="3543" width="42.36328125" style="2" customWidth="1"/>
    <col min="3544" max="3786" width="11.453125" style="2"/>
    <col min="3787" max="3787" width="35.6328125" style="2" customWidth="1"/>
    <col min="3788" max="3788" width="31.6328125" style="2" customWidth="1"/>
    <col min="3789" max="3789" width="46.6328125" style="2" customWidth="1"/>
    <col min="3790" max="3790" width="41.36328125" style="2" customWidth="1"/>
    <col min="3791" max="3796" width="11.453125" style="2"/>
    <col min="3797" max="3799" width="42.36328125" style="2" customWidth="1"/>
    <col min="3800" max="4042" width="11.453125" style="2"/>
    <col min="4043" max="4043" width="35.6328125" style="2" customWidth="1"/>
    <col min="4044" max="4044" width="31.6328125" style="2" customWidth="1"/>
    <col min="4045" max="4045" width="46.6328125" style="2" customWidth="1"/>
    <col min="4046" max="4046" width="41.36328125" style="2" customWidth="1"/>
    <col min="4047" max="4052" width="11.453125" style="2"/>
    <col min="4053" max="4055" width="42.36328125" style="2" customWidth="1"/>
    <col min="4056" max="4298" width="11.453125" style="2"/>
    <col min="4299" max="4299" width="35.6328125" style="2" customWidth="1"/>
    <col min="4300" max="4300" width="31.6328125" style="2" customWidth="1"/>
    <col min="4301" max="4301" width="46.6328125" style="2" customWidth="1"/>
    <col min="4302" max="4302" width="41.36328125" style="2" customWidth="1"/>
    <col min="4303" max="4308" width="11.453125" style="2"/>
    <col min="4309" max="4311" width="42.36328125" style="2" customWidth="1"/>
    <col min="4312" max="4554" width="11.453125" style="2"/>
    <col min="4555" max="4555" width="35.6328125" style="2" customWidth="1"/>
    <col min="4556" max="4556" width="31.6328125" style="2" customWidth="1"/>
    <col min="4557" max="4557" width="46.6328125" style="2" customWidth="1"/>
    <col min="4558" max="4558" width="41.36328125" style="2" customWidth="1"/>
    <col min="4559" max="4564" width="11.453125" style="2"/>
    <col min="4565" max="4567" width="42.36328125" style="2" customWidth="1"/>
    <col min="4568" max="4810" width="11.453125" style="2"/>
    <col min="4811" max="4811" width="35.6328125" style="2" customWidth="1"/>
    <col min="4812" max="4812" width="31.6328125" style="2" customWidth="1"/>
    <col min="4813" max="4813" width="46.6328125" style="2" customWidth="1"/>
    <col min="4814" max="4814" width="41.36328125" style="2" customWidth="1"/>
    <col min="4815" max="4820" width="11.453125" style="2"/>
    <col min="4821" max="4823" width="42.36328125" style="2" customWidth="1"/>
    <col min="4824" max="5066" width="11.453125" style="2"/>
    <col min="5067" max="5067" width="35.6328125" style="2" customWidth="1"/>
    <col min="5068" max="5068" width="31.6328125" style="2" customWidth="1"/>
    <col min="5069" max="5069" width="46.6328125" style="2" customWidth="1"/>
    <col min="5070" max="5070" width="41.36328125" style="2" customWidth="1"/>
    <col min="5071" max="5076" width="11.453125" style="2"/>
    <col min="5077" max="5079" width="42.36328125" style="2" customWidth="1"/>
    <col min="5080" max="5322" width="11.453125" style="2"/>
    <col min="5323" max="5323" width="35.6328125" style="2" customWidth="1"/>
    <col min="5324" max="5324" width="31.6328125" style="2" customWidth="1"/>
    <col min="5325" max="5325" width="46.6328125" style="2" customWidth="1"/>
    <col min="5326" max="5326" width="41.36328125" style="2" customWidth="1"/>
    <col min="5327" max="5332" width="11.453125" style="2"/>
    <col min="5333" max="5335" width="42.36328125" style="2" customWidth="1"/>
    <col min="5336" max="5578" width="11.453125" style="2"/>
    <col min="5579" max="5579" width="35.6328125" style="2" customWidth="1"/>
    <col min="5580" max="5580" width="31.6328125" style="2" customWidth="1"/>
    <col min="5581" max="5581" width="46.6328125" style="2" customWidth="1"/>
    <col min="5582" max="5582" width="41.36328125" style="2" customWidth="1"/>
    <col min="5583" max="5588" width="11.453125" style="2"/>
    <col min="5589" max="5591" width="42.36328125" style="2" customWidth="1"/>
    <col min="5592" max="5834" width="11.453125" style="2"/>
    <col min="5835" max="5835" width="35.6328125" style="2" customWidth="1"/>
    <col min="5836" max="5836" width="31.6328125" style="2" customWidth="1"/>
    <col min="5837" max="5837" width="46.6328125" style="2" customWidth="1"/>
    <col min="5838" max="5838" width="41.36328125" style="2" customWidth="1"/>
    <col min="5839" max="5844" width="11.453125" style="2"/>
    <col min="5845" max="5847" width="42.36328125" style="2" customWidth="1"/>
    <col min="5848" max="6090" width="11.453125" style="2"/>
    <col min="6091" max="6091" width="35.6328125" style="2" customWidth="1"/>
    <col min="6092" max="6092" width="31.6328125" style="2" customWidth="1"/>
    <col min="6093" max="6093" width="46.6328125" style="2" customWidth="1"/>
    <col min="6094" max="6094" width="41.36328125" style="2" customWidth="1"/>
    <col min="6095" max="6100" width="11.453125" style="2"/>
    <col min="6101" max="6103" width="42.36328125" style="2" customWidth="1"/>
    <col min="6104" max="6346" width="11.453125" style="2"/>
    <col min="6347" max="6347" width="35.6328125" style="2" customWidth="1"/>
    <col min="6348" max="6348" width="31.6328125" style="2" customWidth="1"/>
    <col min="6349" max="6349" width="46.6328125" style="2" customWidth="1"/>
    <col min="6350" max="6350" width="41.36328125" style="2" customWidth="1"/>
    <col min="6351" max="6356" width="11.453125" style="2"/>
    <col min="6357" max="6359" width="42.36328125" style="2" customWidth="1"/>
    <col min="6360" max="6602" width="11.453125" style="2"/>
    <col min="6603" max="6603" width="35.6328125" style="2" customWidth="1"/>
    <col min="6604" max="6604" width="31.6328125" style="2" customWidth="1"/>
    <col min="6605" max="6605" width="46.6328125" style="2" customWidth="1"/>
    <col min="6606" max="6606" width="41.36328125" style="2" customWidth="1"/>
    <col min="6607" max="6612" width="11.453125" style="2"/>
    <col min="6613" max="6615" width="42.36328125" style="2" customWidth="1"/>
    <col min="6616" max="6858" width="11.453125" style="2"/>
    <col min="6859" max="6859" width="35.6328125" style="2" customWidth="1"/>
    <col min="6860" max="6860" width="31.6328125" style="2" customWidth="1"/>
    <col min="6861" max="6861" width="46.6328125" style="2" customWidth="1"/>
    <col min="6862" max="6862" width="41.36328125" style="2" customWidth="1"/>
    <col min="6863" max="6868" width="11.453125" style="2"/>
    <col min="6869" max="6871" width="42.36328125" style="2" customWidth="1"/>
    <col min="6872" max="7114" width="11.453125" style="2"/>
    <col min="7115" max="7115" width="35.6328125" style="2" customWidth="1"/>
    <col min="7116" max="7116" width="31.6328125" style="2" customWidth="1"/>
    <col min="7117" max="7117" width="46.6328125" style="2" customWidth="1"/>
    <col min="7118" max="7118" width="41.36328125" style="2" customWidth="1"/>
    <col min="7119" max="7124" width="11.453125" style="2"/>
    <col min="7125" max="7127" width="42.36328125" style="2" customWidth="1"/>
    <col min="7128" max="7370" width="11.453125" style="2"/>
    <col min="7371" max="7371" width="35.6328125" style="2" customWidth="1"/>
    <col min="7372" max="7372" width="31.6328125" style="2" customWidth="1"/>
    <col min="7373" max="7373" width="46.6328125" style="2" customWidth="1"/>
    <col min="7374" max="7374" width="41.36328125" style="2" customWidth="1"/>
    <col min="7375" max="7380" width="11.453125" style="2"/>
    <col min="7381" max="7383" width="42.36328125" style="2" customWidth="1"/>
    <col min="7384" max="7626" width="11.453125" style="2"/>
    <col min="7627" max="7627" width="35.6328125" style="2" customWidth="1"/>
    <col min="7628" max="7628" width="31.6328125" style="2" customWidth="1"/>
    <col min="7629" max="7629" width="46.6328125" style="2" customWidth="1"/>
    <col min="7630" max="7630" width="41.36328125" style="2" customWidth="1"/>
    <col min="7631" max="7636" width="11.453125" style="2"/>
    <col min="7637" max="7639" width="42.36328125" style="2" customWidth="1"/>
    <col min="7640" max="7882" width="11.453125" style="2"/>
    <col min="7883" max="7883" width="35.6328125" style="2" customWidth="1"/>
    <col min="7884" max="7884" width="31.6328125" style="2" customWidth="1"/>
    <col min="7885" max="7885" width="46.6328125" style="2" customWidth="1"/>
    <col min="7886" max="7886" width="41.36328125" style="2" customWidth="1"/>
    <col min="7887" max="7892" width="11.453125" style="2"/>
    <col min="7893" max="7895" width="42.36328125" style="2" customWidth="1"/>
    <col min="7896" max="8138" width="11.453125" style="2"/>
    <col min="8139" max="8139" width="35.6328125" style="2" customWidth="1"/>
    <col min="8140" max="8140" width="31.6328125" style="2" customWidth="1"/>
    <col min="8141" max="8141" width="46.6328125" style="2" customWidth="1"/>
    <col min="8142" max="8142" width="41.36328125" style="2" customWidth="1"/>
    <col min="8143" max="8148" width="11.453125" style="2"/>
    <col min="8149" max="8151" width="42.36328125" style="2" customWidth="1"/>
    <col min="8152" max="8394" width="11.453125" style="2"/>
    <col min="8395" max="8395" width="35.6328125" style="2" customWidth="1"/>
    <col min="8396" max="8396" width="31.6328125" style="2" customWidth="1"/>
    <col min="8397" max="8397" width="46.6328125" style="2" customWidth="1"/>
    <col min="8398" max="8398" width="41.36328125" style="2" customWidth="1"/>
    <col min="8399" max="8404" width="11.453125" style="2"/>
    <col min="8405" max="8407" width="42.36328125" style="2" customWidth="1"/>
    <col min="8408" max="8650" width="11.453125" style="2"/>
    <col min="8651" max="8651" width="35.6328125" style="2" customWidth="1"/>
    <col min="8652" max="8652" width="31.6328125" style="2" customWidth="1"/>
    <col min="8653" max="8653" width="46.6328125" style="2" customWidth="1"/>
    <col min="8654" max="8654" width="41.36328125" style="2" customWidth="1"/>
    <col min="8655" max="8660" width="11.453125" style="2"/>
    <col min="8661" max="8663" width="42.36328125" style="2" customWidth="1"/>
    <col min="8664" max="8906" width="11.453125" style="2"/>
    <col min="8907" max="8907" width="35.6328125" style="2" customWidth="1"/>
    <col min="8908" max="8908" width="31.6328125" style="2" customWidth="1"/>
    <col min="8909" max="8909" width="46.6328125" style="2" customWidth="1"/>
    <col min="8910" max="8910" width="41.36328125" style="2" customWidth="1"/>
    <col min="8911" max="8916" width="11.453125" style="2"/>
    <col min="8917" max="8919" width="42.36328125" style="2" customWidth="1"/>
    <col min="8920" max="9162" width="11.453125" style="2"/>
    <col min="9163" max="9163" width="35.6328125" style="2" customWidth="1"/>
    <col min="9164" max="9164" width="31.6328125" style="2" customWidth="1"/>
    <col min="9165" max="9165" width="46.6328125" style="2" customWidth="1"/>
    <col min="9166" max="9166" width="41.36328125" style="2" customWidth="1"/>
    <col min="9167" max="9172" width="11.453125" style="2"/>
    <col min="9173" max="9175" width="42.36328125" style="2" customWidth="1"/>
    <col min="9176" max="9418" width="11.453125" style="2"/>
    <col min="9419" max="9419" width="35.6328125" style="2" customWidth="1"/>
    <col min="9420" max="9420" width="31.6328125" style="2" customWidth="1"/>
    <col min="9421" max="9421" width="46.6328125" style="2" customWidth="1"/>
    <col min="9422" max="9422" width="41.36328125" style="2" customWidth="1"/>
    <col min="9423" max="9428" width="11.453125" style="2"/>
    <col min="9429" max="9431" width="42.36328125" style="2" customWidth="1"/>
    <col min="9432" max="9674" width="11.453125" style="2"/>
    <col min="9675" max="9675" width="35.6328125" style="2" customWidth="1"/>
    <col min="9676" max="9676" width="31.6328125" style="2" customWidth="1"/>
    <col min="9677" max="9677" width="46.6328125" style="2" customWidth="1"/>
    <col min="9678" max="9678" width="41.36328125" style="2" customWidth="1"/>
    <col min="9679" max="9684" width="11.453125" style="2"/>
    <col min="9685" max="9687" width="42.36328125" style="2" customWidth="1"/>
    <col min="9688" max="9930" width="11.453125" style="2"/>
    <col min="9931" max="9931" width="35.6328125" style="2" customWidth="1"/>
    <col min="9932" max="9932" width="31.6328125" style="2" customWidth="1"/>
    <col min="9933" max="9933" width="46.6328125" style="2" customWidth="1"/>
    <col min="9934" max="9934" width="41.36328125" style="2" customWidth="1"/>
    <col min="9935" max="9940" width="11.453125" style="2"/>
    <col min="9941" max="9943" width="42.36328125" style="2" customWidth="1"/>
    <col min="9944" max="10186" width="11.453125" style="2"/>
    <col min="10187" max="10187" width="35.6328125" style="2" customWidth="1"/>
    <col min="10188" max="10188" width="31.6328125" style="2" customWidth="1"/>
    <col min="10189" max="10189" width="46.6328125" style="2" customWidth="1"/>
    <col min="10190" max="10190" width="41.36328125" style="2" customWidth="1"/>
    <col min="10191" max="10196" width="11.453125" style="2"/>
    <col min="10197" max="10199" width="42.36328125" style="2" customWidth="1"/>
    <col min="10200" max="10442" width="11.453125" style="2"/>
    <col min="10443" max="10443" width="35.6328125" style="2" customWidth="1"/>
    <col min="10444" max="10444" width="31.6328125" style="2" customWidth="1"/>
    <col min="10445" max="10445" width="46.6328125" style="2" customWidth="1"/>
    <col min="10446" max="10446" width="41.36328125" style="2" customWidth="1"/>
    <col min="10447" max="10452" width="11.453125" style="2"/>
    <col min="10453" max="10455" width="42.36328125" style="2" customWidth="1"/>
    <col min="10456" max="10698" width="11.453125" style="2"/>
    <col min="10699" max="10699" width="35.6328125" style="2" customWidth="1"/>
    <col min="10700" max="10700" width="31.6328125" style="2" customWidth="1"/>
    <col min="10701" max="10701" width="46.6328125" style="2" customWidth="1"/>
    <col min="10702" max="10702" width="41.36328125" style="2" customWidth="1"/>
    <col min="10703" max="10708" width="11.453125" style="2"/>
    <col min="10709" max="10711" width="42.36328125" style="2" customWidth="1"/>
    <col min="10712" max="10954" width="11.453125" style="2"/>
    <col min="10955" max="10955" width="35.6328125" style="2" customWidth="1"/>
    <col min="10956" max="10956" width="31.6328125" style="2" customWidth="1"/>
    <col min="10957" max="10957" width="46.6328125" style="2" customWidth="1"/>
    <col min="10958" max="10958" width="41.36328125" style="2" customWidth="1"/>
    <col min="10959" max="10964" width="11.453125" style="2"/>
    <col min="10965" max="10967" width="42.36328125" style="2" customWidth="1"/>
    <col min="10968" max="11210" width="11.453125" style="2"/>
    <col min="11211" max="11211" width="35.6328125" style="2" customWidth="1"/>
    <col min="11212" max="11212" width="31.6328125" style="2" customWidth="1"/>
    <col min="11213" max="11213" width="46.6328125" style="2" customWidth="1"/>
    <col min="11214" max="11214" width="41.36328125" style="2" customWidth="1"/>
    <col min="11215" max="11220" width="11.453125" style="2"/>
    <col min="11221" max="11223" width="42.36328125" style="2" customWidth="1"/>
    <col min="11224" max="11466" width="11.453125" style="2"/>
    <col min="11467" max="11467" width="35.6328125" style="2" customWidth="1"/>
    <col min="11468" max="11468" width="31.6328125" style="2" customWidth="1"/>
    <col min="11469" max="11469" width="46.6328125" style="2" customWidth="1"/>
    <col min="11470" max="11470" width="41.36328125" style="2" customWidth="1"/>
    <col min="11471" max="11476" width="11.453125" style="2"/>
    <col min="11477" max="11479" width="42.36328125" style="2" customWidth="1"/>
    <col min="11480" max="11722" width="11.453125" style="2"/>
    <col min="11723" max="11723" width="35.6328125" style="2" customWidth="1"/>
    <col min="11724" max="11724" width="31.6328125" style="2" customWidth="1"/>
    <col min="11725" max="11725" width="46.6328125" style="2" customWidth="1"/>
    <col min="11726" max="11726" width="41.36328125" style="2" customWidth="1"/>
    <col min="11727" max="11732" width="11.453125" style="2"/>
    <col min="11733" max="11735" width="42.36328125" style="2" customWidth="1"/>
    <col min="11736" max="11978" width="11.453125" style="2"/>
    <col min="11979" max="11979" width="35.6328125" style="2" customWidth="1"/>
    <col min="11980" max="11980" width="31.6328125" style="2" customWidth="1"/>
    <col min="11981" max="11981" width="46.6328125" style="2" customWidth="1"/>
    <col min="11982" max="11982" width="41.36328125" style="2" customWidth="1"/>
    <col min="11983" max="11988" width="11.453125" style="2"/>
    <col min="11989" max="11991" width="42.36328125" style="2" customWidth="1"/>
    <col min="11992" max="12234" width="11.453125" style="2"/>
    <col min="12235" max="12235" width="35.6328125" style="2" customWidth="1"/>
    <col min="12236" max="12236" width="31.6328125" style="2" customWidth="1"/>
    <col min="12237" max="12237" width="46.6328125" style="2" customWidth="1"/>
    <col min="12238" max="12238" width="41.36328125" style="2" customWidth="1"/>
    <col min="12239" max="12244" width="11.453125" style="2"/>
    <col min="12245" max="12247" width="42.36328125" style="2" customWidth="1"/>
    <col min="12248" max="12490" width="11.453125" style="2"/>
    <col min="12491" max="12491" width="35.6328125" style="2" customWidth="1"/>
    <col min="12492" max="12492" width="31.6328125" style="2" customWidth="1"/>
    <col min="12493" max="12493" width="46.6328125" style="2" customWidth="1"/>
    <col min="12494" max="12494" width="41.36328125" style="2" customWidth="1"/>
    <col min="12495" max="12500" width="11.453125" style="2"/>
    <col min="12501" max="12503" width="42.36328125" style="2" customWidth="1"/>
    <col min="12504" max="12746" width="11.453125" style="2"/>
    <col min="12747" max="12747" width="35.6328125" style="2" customWidth="1"/>
    <col min="12748" max="12748" width="31.6328125" style="2" customWidth="1"/>
    <col min="12749" max="12749" width="46.6328125" style="2" customWidth="1"/>
    <col min="12750" max="12750" width="41.36328125" style="2" customWidth="1"/>
    <col min="12751" max="12756" width="11.453125" style="2"/>
    <col min="12757" max="12759" width="42.36328125" style="2" customWidth="1"/>
    <col min="12760" max="13002" width="11.453125" style="2"/>
    <col min="13003" max="13003" width="35.6328125" style="2" customWidth="1"/>
    <col min="13004" max="13004" width="31.6328125" style="2" customWidth="1"/>
    <col min="13005" max="13005" width="46.6328125" style="2" customWidth="1"/>
    <col min="13006" max="13006" width="41.36328125" style="2" customWidth="1"/>
    <col min="13007" max="13012" width="11.453125" style="2"/>
    <col min="13013" max="13015" width="42.36328125" style="2" customWidth="1"/>
    <col min="13016" max="13258" width="11.453125" style="2"/>
    <col min="13259" max="13259" width="35.6328125" style="2" customWidth="1"/>
    <col min="13260" max="13260" width="31.6328125" style="2" customWidth="1"/>
    <col min="13261" max="13261" width="46.6328125" style="2" customWidth="1"/>
    <col min="13262" max="13262" width="41.36328125" style="2" customWidth="1"/>
    <col min="13263" max="13268" width="11.453125" style="2"/>
    <col min="13269" max="13271" width="42.36328125" style="2" customWidth="1"/>
    <col min="13272" max="13514" width="11.453125" style="2"/>
    <col min="13515" max="13515" width="35.6328125" style="2" customWidth="1"/>
    <col min="13516" max="13516" width="31.6328125" style="2" customWidth="1"/>
    <col min="13517" max="13517" width="46.6328125" style="2" customWidth="1"/>
    <col min="13518" max="13518" width="41.36328125" style="2" customWidth="1"/>
    <col min="13519" max="13524" width="11.453125" style="2"/>
    <col min="13525" max="13527" width="42.36328125" style="2" customWidth="1"/>
    <col min="13528" max="13770" width="11.453125" style="2"/>
    <col min="13771" max="13771" width="35.6328125" style="2" customWidth="1"/>
    <col min="13772" max="13772" width="31.6328125" style="2" customWidth="1"/>
    <col min="13773" max="13773" width="46.6328125" style="2" customWidth="1"/>
    <col min="13774" max="13774" width="41.36328125" style="2" customWidth="1"/>
    <col min="13775" max="13780" width="11.453125" style="2"/>
    <col min="13781" max="13783" width="42.36328125" style="2" customWidth="1"/>
    <col min="13784" max="14026" width="11.453125" style="2"/>
    <col min="14027" max="14027" width="35.6328125" style="2" customWidth="1"/>
    <col min="14028" max="14028" width="31.6328125" style="2" customWidth="1"/>
    <col min="14029" max="14029" width="46.6328125" style="2" customWidth="1"/>
    <col min="14030" max="14030" width="41.36328125" style="2" customWidth="1"/>
    <col min="14031" max="14036" width="11.453125" style="2"/>
    <col min="14037" max="14039" width="42.36328125" style="2" customWidth="1"/>
    <col min="14040" max="14282" width="11.453125" style="2"/>
    <col min="14283" max="14283" width="35.6328125" style="2" customWidth="1"/>
    <col min="14284" max="14284" width="31.6328125" style="2" customWidth="1"/>
    <col min="14285" max="14285" width="46.6328125" style="2" customWidth="1"/>
    <col min="14286" max="14286" width="41.36328125" style="2" customWidth="1"/>
    <col min="14287" max="14292" width="11.453125" style="2"/>
    <col min="14293" max="14295" width="42.36328125" style="2" customWidth="1"/>
    <col min="14296" max="14538" width="11.453125" style="2"/>
    <col min="14539" max="14539" width="35.6328125" style="2" customWidth="1"/>
    <col min="14540" max="14540" width="31.6328125" style="2" customWidth="1"/>
    <col min="14541" max="14541" width="46.6328125" style="2" customWidth="1"/>
    <col min="14542" max="14542" width="41.36328125" style="2" customWidth="1"/>
    <col min="14543" max="14548" width="11.453125" style="2"/>
    <col min="14549" max="14551" width="42.36328125" style="2" customWidth="1"/>
    <col min="14552" max="14794" width="11.453125" style="2"/>
    <col min="14795" max="14795" width="35.6328125" style="2" customWidth="1"/>
    <col min="14796" max="14796" width="31.6328125" style="2" customWidth="1"/>
    <col min="14797" max="14797" width="46.6328125" style="2" customWidth="1"/>
    <col min="14798" max="14798" width="41.36328125" style="2" customWidth="1"/>
    <col min="14799" max="14804" width="11.453125" style="2"/>
    <col min="14805" max="14807" width="42.36328125" style="2" customWidth="1"/>
    <col min="14808" max="15050" width="11.453125" style="2"/>
    <col min="15051" max="15051" width="35.6328125" style="2" customWidth="1"/>
    <col min="15052" max="15052" width="31.6328125" style="2" customWidth="1"/>
    <col min="15053" max="15053" width="46.6328125" style="2" customWidth="1"/>
    <col min="15054" max="15054" width="41.36328125" style="2" customWidth="1"/>
    <col min="15055" max="15060" width="11.453125" style="2"/>
    <col min="15061" max="15063" width="42.36328125" style="2" customWidth="1"/>
    <col min="15064" max="15306" width="11.453125" style="2"/>
    <col min="15307" max="15307" width="35.6328125" style="2" customWidth="1"/>
    <col min="15308" max="15308" width="31.6328125" style="2" customWidth="1"/>
    <col min="15309" max="15309" width="46.6328125" style="2" customWidth="1"/>
    <col min="15310" max="15310" width="41.36328125" style="2" customWidth="1"/>
    <col min="15311" max="15316" width="11.453125" style="2"/>
    <col min="15317" max="15319" width="42.36328125" style="2" customWidth="1"/>
    <col min="15320" max="15562" width="11.453125" style="2"/>
    <col min="15563" max="15563" width="35.6328125" style="2" customWidth="1"/>
    <col min="15564" max="15564" width="31.6328125" style="2" customWidth="1"/>
    <col min="15565" max="15565" width="46.6328125" style="2" customWidth="1"/>
    <col min="15566" max="15566" width="41.36328125" style="2" customWidth="1"/>
    <col min="15567" max="15572" width="11.453125" style="2"/>
    <col min="15573" max="15575" width="42.36328125" style="2" customWidth="1"/>
    <col min="15576" max="15818" width="11.453125" style="2"/>
    <col min="15819" max="15819" width="35.6328125" style="2" customWidth="1"/>
    <col min="15820" max="15820" width="31.6328125" style="2" customWidth="1"/>
    <col min="15821" max="15821" width="46.6328125" style="2" customWidth="1"/>
    <col min="15822" max="15822" width="41.36328125" style="2" customWidth="1"/>
    <col min="15823" max="15828" width="11.453125" style="2"/>
    <col min="15829" max="15831" width="42.36328125" style="2" customWidth="1"/>
    <col min="15832" max="16074" width="11.453125" style="2"/>
    <col min="16075" max="16075" width="35.6328125" style="2" customWidth="1"/>
    <col min="16076" max="16076" width="31.6328125" style="2" customWidth="1"/>
    <col min="16077" max="16077" width="46.6328125" style="2" customWidth="1"/>
    <col min="16078" max="16078" width="41.36328125" style="2" customWidth="1"/>
    <col min="16079" max="16084" width="11.453125" style="2"/>
    <col min="16085" max="16087" width="42.36328125" style="2" customWidth="1"/>
    <col min="16088" max="16384" width="11.453125" style="2"/>
  </cols>
  <sheetData>
    <row r="1" spans="2:21" s="1" customFormat="1" x14ac:dyDescent="0.3"/>
    <row r="2" spans="2:21" s="1" customFormat="1" ht="21" customHeight="1" thickBot="1" x14ac:dyDescent="0.35">
      <c r="J2" s="1" t="s">
        <v>895</v>
      </c>
    </row>
    <row r="3" spans="2:21" s="1" customFormat="1" ht="13.25" customHeight="1" x14ac:dyDescent="0.3">
      <c r="J3" s="5"/>
      <c r="K3" s="6"/>
    </row>
    <row r="4" spans="2:21" s="1" customFormat="1" ht="20" customHeight="1" x14ac:dyDescent="0.3">
      <c r="J4" s="113" t="s">
        <v>26</v>
      </c>
      <c r="K4" s="114"/>
    </row>
    <row r="5" spans="2:21" s="1" customFormat="1" ht="18" customHeight="1" x14ac:dyDescent="0.3">
      <c r="J5" s="113" t="s">
        <v>51</v>
      </c>
      <c r="K5" s="114"/>
    </row>
    <row r="6" spans="2:21" s="1" customFormat="1" ht="17" customHeight="1" x14ac:dyDescent="0.3">
      <c r="J6" s="113" t="s">
        <v>76</v>
      </c>
      <c r="K6" s="114"/>
    </row>
    <row r="7" spans="2:21" s="1" customFormat="1" ht="13.5" thickBot="1" x14ac:dyDescent="0.35">
      <c r="J7" s="115"/>
      <c r="K7" s="116"/>
    </row>
    <row r="8" spans="2:21" s="1" customFormat="1" ht="18" customHeight="1" x14ac:dyDescent="0.3">
      <c r="J8" s="117" t="s">
        <v>125</v>
      </c>
      <c r="K8" s="118"/>
    </row>
    <row r="9" spans="2:21" s="1" customFormat="1" ht="18.75" customHeight="1" x14ac:dyDescent="0.3">
      <c r="J9" s="17" t="s">
        <v>149</v>
      </c>
      <c r="K9" s="40">
        <f>'Datos de la persona'!E9</f>
        <v>0</v>
      </c>
    </row>
    <row r="10" spans="2:21" s="1" customFormat="1" ht="15" customHeight="1" x14ac:dyDescent="0.3">
      <c r="J10" s="17" t="s">
        <v>174</v>
      </c>
      <c r="K10" s="69"/>
    </row>
    <row r="11" spans="2:21" s="1" customFormat="1" hidden="1" x14ac:dyDescent="0.3">
      <c r="J11" s="17" t="s">
        <v>200</v>
      </c>
      <c r="K11" s="41">
        <v>45078</v>
      </c>
    </row>
    <row r="12" spans="2:21" s="1" customFormat="1" ht="27" customHeight="1" thickBot="1" x14ac:dyDescent="0.35">
      <c r="J12" s="21" t="s">
        <v>226</v>
      </c>
      <c r="K12" s="71">
        <f>'Datos de la persona'!E10</f>
        <v>0</v>
      </c>
    </row>
    <row r="13" spans="2:21" s="1" customFormat="1" ht="14.4" customHeight="1" x14ac:dyDescent="0.3"/>
    <row r="14" spans="2:21" s="1" customFormat="1" ht="11" customHeight="1" thickBot="1" x14ac:dyDescent="0.35">
      <c r="J14" s="2"/>
    </row>
    <row r="15" spans="2:21" s="1" customFormat="1" ht="27" customHeight="1" thickBot="1" x14ac:dyDescent="0.35">
      <c r="B15" s="119" t="s">
        <v>897</v>
      </c>
      <c r="C15" s="121"/>
      <c r="D15" s="121"/>
      <c r="E15" s="122"/>
      <c r="G15" s="119" t="s">
        <v>301</v>
      </c>
      <c r="H15" s="120"/>
      <c r="I15" s="121"/>
      <c r="J15" s="121"/>
      <c r="K15" s="121"/>
      <c r="L15" s="121"/>
      <c r="M15" s="121"/>
      <c r="N15" s="121"/>
      <c r="O15" s="121"/>
      <c r="P15" s="121"/>
      <c r="Q15" s="121"/>
      <c r="R15" s="121"/>
      <c r="S15" s="121"/>
      <c r="T15" s="121"/>
      <c r="U15" s="122"/>
    </row>
    <row r="16" spans="2:21" s="1" customFormat="1" ht="70.25" customHeight="1" thickBot="1" x14ac:dyDescent="0.35">
      <c r="B16" s="53" t="s">
        <v>324</v>
      </c>
      <c r="C16" s="58" t="s">
        <v>898</v>
      </c>
      <c r="D16" s="58" t="s">
        <v>906</v>
      </c>
      <c r="E16" s="59" t="s">
        <v>899</v>
      </c>
      <c r="G16" s="50" t="s">
        <v>325</v>
      </c>
      <c r="H16" s="51" t="s">
        <v>911</v>
      </c>
      <c r="I16" s="66" t="s">
        <v>326</v>
      </c>
      <c r="J16" s="64" t="s">
        <v>328</v>
      </c>
      <c r="K16" s="64" t="s">
        <v>329</v>
      </c>
      <c r="L16" s="65" t="s">
        <v>330</v>
      </c>
      <c r="M16" s="64" t="s">
        <v>331</v>
      </c>
      <c r="N16" s="65" t="s">
        <v>332</v>
      </c>
      <c r="O16" s="65" t="s">
        <v>334</v>
      </c>
      <c r="P16" s="65" t="s">
        <v>335</v>
      </c>
      <c r="Q16" s="65" t="s">
        <v>894</v>
      </c>
      <c r="R16" s="65" t="s">
        <v>915</v>
      </c>
      <c r="S16" s="65" t="s">
        <v>337</v>
      </c>
      <c r="T16" s="64" t="s">
        <v>338</v>
      </c>
      <c r="U16" s="63" t="s">
        <v>917</v>
      </c>
    </row>
    <row r="17" spans="2:21" s="1" customFormat="1" x14ac:dyDescent="0.3">
      <c r="B17" s="67">
        <v>45078</v>
      </c>
      <c r="C17" s="73"/>
      <c r="D17" s="56"/>
      <c r="E17" s="57"/>
      <c r="G17" s="27">
        <f t="shared" ref="G17:G56" si="0">$K$10</f>
        <v>0</v>
      </c>
      <c r="H17" s="49">
        <f>$K$12</f>
        <v>0</v>
      </c>
      <c r="I17" s="4">
        <f t="shared" ref="I17:I56" si="1">$K$11</f>
        <v>45078</v>
      </c>
      <c r="J17" s="8"/>
      <c r="K17" s="8"/>
      <c r="L17" s="28">
        <f>COUNTIF(Junio!$E$17:$E$38,$K$17:$K$56)</f>
        <v>0</v>
      </c>
      <c r="M17" s="8"/>
      <c r="N17" s="8"/>
      <c r="O17" s="32"/>
      <c r="P17" s="32"/>
      <c r="Q17" s="28">
        <f t="shared" ref="Q17:Q56" si="2">O17*L17</f>
        <v>0</v>
      </c>
      <c r="R17" s="34"/>
      <c r="S17" s="7" t="e">
        <f t="shared" ref="S17:S56" si="3">R17/Q17</f>
        <v>#DIV/0!</v>
      </c>
      <c r="T17" s="9"/>
      <c r="U17" s="12"/>
    </row>
    <row r="18" spans="2:21" s="1" customFormat="1" x14ac:dyDescent="0.3">
      <c r="B18" s="46">
        <v>45079</v>
      </c>
      <c r="C18" s="73"/>
      <c r="D18" s="56"/>
      <c r="E18" s="57"/>
      <c r="G18" s="27">
        <f t="shared" si="0"/>
        <v>0</v>
      </c>
      <c r="H18" s="49">
        <f t="shared" ref="H18:H56" si="4">$K$12</f>
        <v>0</v>
      </c>
      <c r="I18" s="4">
        <f t="shared" si="1"/>
        <v>45078</v>
      </c>
      <c r="J18" s="8"/>
      <c r="K18" s="8"/>
      <c r="L18" s="28">
        <f>COUNTIF(Junio!$E$17:$E$38,$K$17:$K$56)</f>
        <v>0</v>
      </c>
      <c r="M18" s="8"/>
      <c r="N18" s="8"/>
      <c r="O18" s="32"/>
      <c r="P18" s="9"/>
      <c r="Q18" s="28">
        <f t="shared" si="2"/>
        <v>0</v>
      </c>
      <c r="R18" s="34"/>
      <c r="S18" s="7" t="e">
        <f t="shared" si="3"/>
        <v>#DIV/0!</v>
      </c>
      <c r="T18" s="9"/>
      <c r="U18" s="12"/>
    </row>
    <row r="19" spans="2:21" s="1" customFormat="1" x14ac:dyDescent="0.3">
      <c r="B19" s="46">
        <v>45082</v>
      </c>
      <c r="C19" s="73"/>
      <c r="D19" s="56"/>
      <c r="E19" s="57"/>
      <c r="G19" s="27">
        <f t="shared" si="0"/>
        <v>0</v>
      </c>
      <c r="H19" s="49">
        <f t="shared" si="4"/>
        <v>0</v>
      </c>
      <c r="I19" s="4">
        <f t="shared" si="1"/>
        <v>45078</v>
      </c>
      <c r="J19" s="8"/>
      <c r="K19" s="8"/>
      <c r="L19" s="28">
        <f>COUNTIF(Junio!$E$17:$E$38,$K$17:$K$56)</f>
        <v>0</v>
      </c>
      <c r="M19" s="8"/>
      <c r="N19" s="8"/>
      <c r="O19" s="32"/>
      <c r="P19" s="9"/>
      <c r="Q19" s="28">
        <f t="shared" si="2"/>
        <v>0</v>
      </c>
      <c r="R19" s="34"/>
      <c r="S19" s="7" t="e">
        <f t="shared" si="3"/>
        <v>#DIV/0!</v>
      </c>
      <c r="T19" s="9"/>
      <c r="U19" s="12"/>
    </row>
    <row r="20" spans="2:21" s="1" customFormat="1" x14ac:dyDescent="0.3">
      <c r="B20" s="46">
        <v>45083</v>
      </c>
      <c r="C20" s="73"/>
      <c r="D20" s="56"/>
      <c r="E20" s="57"/>
      <c r="G20" s="27">
        <f t="shared" si="0"/>
        <v>0</v>
      </c>
      <c r="H20" s="49">
        <f t="shared" si="4"/>
        <v>0</v>
      </c>
      <c r="I20" s="4">
        <f t="shared" si="1"/>
        <v>45078</v>
      </c>
      <c r="J20" s="8"/>
      <c r="K20" s="8"/>
      <c r="L20" s="28">
        <f>COUNTIF(Junio!$E$17:$E$38,$K$17:$K$56)</f>
        <v>0</v>
      </c>
      <c r="M20" s="8"/>
      <c r="N20" s="8"/>
      <c r="O20" s="32"/>
      <c r="P20" s="9"/>
      <c r="Q20" s="28">
        <f t="shared" si="2"/>
        <v>0</v>
      </c>
      <c r="R20" s="34"/>
      <c r="S20" s="7" t="e">
        <f t="shared" si="3"/>
        <v>#DIV/0!</v>
      </c>
      <c r="T20" s="9"/>
      <c r="U20" s="12"/>
    </row>
    <row r="21" spans="2:21" s="1" customFormat="1" x14ac:dyDescent="0.3">
      <c r="B21" s="46">
        <v>45084</v>
      </c>
      <c r="C21" s="73"/>
      <c r="D21" s="56"/>
      <c r="E21" s="57"/>
      <c r="G21" s="27">
        <f t="shared" si="0"/>
        <v>0</v>
      </c>
      <c r="H21" s="49">
        <f t="shared" si="4"/>
        <v>0</v>
      </c>
      <c r="I21" s="4">
        <f t="shared" si="1"/>
        <v>45078</v>
      </c>
      <c r="J21" s="8"/>
      <c r="K21" s="8"/>
      <c r="L21" s="28">
        <f>COUNTIF(Junio!$E$17:$E$38,$K$17:$K$56)</f>
        <v>0</v>
      </c>
      <c r="M21" s="8"/>
      <c r="N21" s="8"/>
      <c r="O21" s="32"/>
      <c r="P21" s="9"/>
      <c r="Q21" s="28">
        <f t="shared" si="2"/>
        <v>0</v>
      </c>
      <c r="R21" s="34"/>
      <c r="S21" s="7" t="e">
        <f t="shared" si="3"/>
        <v>#DIV/0!</v>
      </c>
      <c r="T21" s="9"/>
      <c r="U21" s="12"/>
    </row>
    <row r="22" spans="2:21" s="1" customFormat="1" x14ac:dyDescent="0.3">
      <c r="B22" s="46">
        <v>45085</v>
      </c>
      <c r="C22" s="73"/>
      <c r="D22" s="56"/>
      <c r="E22" s="57"/>
      <c r="G22" s="27">
        <f t="shared" si="0"/>
        <v>0</v>
      </c>
      <c r="H22" s="49">
        <f t="shared" si="4"/>
        <v>0</v>
      </c>
      <c r="I22" s="4">
        <f t="shared" si="1"/>
        <v>45078</v>
      </c>
      <c r="J22" s="8"/>
      <c r="K22" s="8"/>
      <c r="L22" s="28">
        <f>COUNTIF(Junio!$E$17:$E$38,$K$17:$K$56)</f>
        <v>0</v>
      </c>
      <c r="M22" s="8"/>
      <c r="N22" s="8"/>
      <c r="O22" s="32"/>
      <c r="P22" s="9"/>
      <c r="Q22" s="28">
        <f t="shared" si="2"/>
        <v>0</v>
      </c>
      <c r="R22" s="34"/>
      <c r="S22" s="7" t="e">
        <f t="shared" si="3"/>
        <v>#DIV/0!</v>
      </c>
      <c r="T22" s="9"/>
      <c r="U22" s="12"/>
    </row>
    <row r="23" spans="2:21" s="1" customFormat="1" x14ac:dyDescent="0.3">
      <c r="B23" s="46">
        <v>45086</v>
      </c>
      <c r="C23" s="73"/>
      <c r="D23" s="56"/>
      <c r="E23" s="57"/>
      <c r="G23" s="27">
        <f t="shared" si="0"/>
        <v>0</v>
      </c>
      <c r="H23" s="49">
        <f t="shared" si="4"/>
        <v>0</v>
      </c>
      <c r="I23" s="4">
        <f t="shared" si="1"/>
        <v>45078</v>
      </c>
      <c r="J23" s="8"/>
      <c r="K23" s="8"/>
      <c r="L23" s="28">
        <f>COUNTIF(Junio!$E$17:$E$38,$K$17:$K$56)</f>
        <v>0</v>
      </c>
      <c r="M23" s="8"/>
      <c r="N23" s="8"/>
      <c r="O23" s="32"/>
      <c r="P23" s="9"/>
      <c r="Q23" s="28">
        <f t="shared" si="2"/>
        <v>0</v>
      </c>
      <c r="R23" s="34"/>
      <c r="S23" s="7" t="e">
        <f t="shared" si="3"/>
        <v>#DIV/0!</v>
      </c>
      <c r="T23" s="9"/>
      <c r="U23" s="12"/>
    </row>
    <row r="24" spans="2:21" s="1" customFormat="1" x14ac:dyDescent="0.3">
      <c r="B24" s="46">
        <v>45089</v>
      </c>
      <c r="C24" s="73"/>
      <c r="D24" s="56"/>
      <c r="E24" s="57"/>
      <c r="G24" s="27">
        <f t="shared" si="0"/>
        <v>0</v>
      </c>
      <c r="H24" s="49">
        <f t="shared" si="4"/>
        <v>0</v>
      </c>
      <c r="I24" s="4">
        <f t="shared" si="1"/>
        <v>45078</v>
      </c>
      <c r="J24" s="8"/>
      <c r="K24" s="8"/>
      <c r="L24" s="28">
        <f>COUNTIF(Junio!$E$17:$E$38,$K$17:$K$56)</f>
        <v>0</v>
      </c>
      <c r="M24" s="8"/>
      <c r="N24" s="8"/>
      <c r="O24" s="32"/>
      <c r="P24" s="9"/>
      <c r="Q24" s="28">
        <f t="shared" si="2"/>
        <v>0</v>
      </c>
      <c r="R24" s="34"/>
      <c r="S24" s="7" t="e">
        <f t="shared" si="3"/>
        <v>#DIV/0!</v>
      </c>
      <c r="T24" s="9"/>
      <c r="U24" s="12"/>
    </row>
    <row r="25" spans="2:21" s="1" customFormat="1" x14ac:dyDescent="0.3">
      <c r="B25" s="46">
        <v>45090</v>
      </c>
      <c r="C25" s="73"/>
      <c r="D25" s="56"/>
      <c r="E25" s="57"/>
      <c r="G25" s="27">
        <f t="shared" si="0"/>
        <v>0</v>
      </c>
      <c r="H25" s="49">
        <f t="shared" si="4"/>
        <v>0</v>
      </c>
      <c r="I25" s="4">
        <f t="shared" si="1"/>
        <v>45078</v>
      </c>
      <c r="J25" s="8"/>
      <c r="K25" s="8"/>
      <c r="L25" s="28">
        <f>COUNTIF(Junio!$E$17:$E$38,$K$17:$K$56)</f>
        <v>0</v>
      </c>
      <c r="M25" s="8"/>
      <c r="N25" s="8"/>
      <c r="O25" s="32"/>
      <c r="P25" s="9"/>
      <c r="Q25" s="28">
        <f t="shared" si="2"/>
        <v>0</v>
      </c>
      <c r="R25" s="34"/>
      <c r="S25" s="7" t="e">
        <f t="shared" si="3"/>
        <v>#DIV/0!</v>
      </c>
      <c r="T25" s="9"/>
      <c r="U25" s="12"/>
    </row>
    <row r="26" spans="2:21" s="1" customFormat="1" x14ac:dyDescent="0.3">
      <c r="B26" s="46">
        <v>45091</v>
      </c>
      <c r="C26" s="73"/>
      <c r="D26" s="56"/>
      <c r="E26" s="57"/>
      <c r="G26" s="27">
        <f t="shared" si="0"/>
        <v>0</v>
      </c>
      <c r="H26" s="49">
        <f t="shared" si="4"/>
        <v>0</v>
      </c>
      <c r="I26" s="4">
        <f t="shared" si="1"/>
        <v>45078</v>
      </c>
      <c r="J26" s="8"/>
      <c r="K26" s="8"/>
      <c r="L26" s="28">
        <f>COUNTIF(Junio!$E$17:$E$38,$K$17:$K$56)</f>
        <v>0</v>
      </c>
      <c r="M26" s="8"/>
      <c r="N26" s="8"/>
      <c r="O26" s="32"/>
      <c r="P26" s="9"/>
      <c r="Q26" s="28">
        <f t="shared" si="2"/>
        <v>0</v>
      </c>
      <c r="R26" s="34"/>
      <c r="S26" s="7" t="e">
        <f t="shared" si="3"/>
        <v>#DIV/0!</v>
      </c>
      <c r="T26" s="9"/>
      <c r="U26" s="12"/>
    </row>
    <row r="27" spans="2:21" s="1" customFormat="1" x14ac:dyDescent="0.3">
      <c r="B27" s="46">
        <v>45092</v>
      </c>
      <c r="C27" s="73"/>
      <c r="D27" s="56"/>
      <c r="E27" s="57"/>
      <c r="G27" s="27">
        <f t="shared" si="0"/>
        <v>0</v>
      </c>
      <c r="H27" s="49">
        <f t="shared" si="4"/>
        <v>0</v>
      </c>
      <c r="I27" s="4">
        <f t="shared" si="1"/>
        <v>45078</v>
      </c>
      <c r="J27" s="8"/>
      <c r="K27" s="8"/>
      <c r="L27" s="28">
        <f>COUNTIF(Junio!$E$17:$E$38,$K$17:$K$56)</f>
        <v>0</v>
      </c>
      <c r="M27" s="8"/>
      <c r="N27" s="8"/>
      <c r="O27" s="32"/>
      <c r="P27" s="9"/>
      <c r="Q27" s="28">
        <f t="shared" si="2"/>
        <v>0</v>
      </c>
      <c r="R27" s="34"/>
      <c r="S27" s="7" t="e">
        <f t="shared" si="3"/>
        <v>#DIV/0!</v>
      </c>
      <c r="T27" s="9"/>
      <c r="U27" s="12"/>
    </row>
    <row r="28" spans="2:21" s="1" customFormat="1" x14ac:dyDescent="0.3">
      <c r="B28" s="46">
        <v>45093</v>
      </c>
      <c r="C28" s="73"/>
      <c r="D28" s="56"/>
      <c r="E28" s="57"/>
      <c r="G28" s="27">
        <f t="shared" si="0"/>
        <v>0</v>
      </c>
      <c r="H28" s="49">
        <f t="shared" si="4"/>
        <v>0</v>
      </c>
      <c r="I28" s="4">
        <f t="shared" si="1"/>
        <v>45078</v>
      </c>
      <c r="J28" s="8"/>
      <c r="K28" s="8"/>
      <c r="L28" s="28">
        <f>COUNTIF(Junio!$E$17:$E$38,$K$17:$K$56)</f>
        <v>0</v>
      </c>
      <c r="M28" s="8"/>
      <c r="N28" s="8"/>
      <c r="O28" s="32"/>
      <c r="P28" s="9"/>
      <c r="Q28" s="28">
        <f t="shared" si="2"/>
        <v>0</v>
      </c>
      <c r="R28" s="34"/>
      <c r="S28" s="7" t="e">
        <f t="shared" si="3"/>
        <v>#DIV/0!</v>
      </c>
      <c r="T28" s="9"/>
      <c r="U28" s="12"/>
    </row>
    <row r="29" spans="2:21" s="1" customFormat="1" x14ac:dyDescent="0.3">
      <c r="B29" s="46">
        <v>45096</v>
      </c>
      <c r="C29" s="73"/>
      <c r="D29" s="56"/>
      <c r="E29" s="57"/>
      <c r="G29" s="27">
        <f t="shared" si="0"/>
        <v>0</v>
      </c>
      <c r="H29" s="49">
        <f t="shared" si="4"/>
        <v>0</v>
      </c>
      <c r="I29" s="4">
        <f t="shared" si="1"/>
        <v>45078</v>
      </c>
      <c r="J29" s="8"/>
      <c r="K29" s="8"/>
      <c r="L29" s="28">
        <f>COUNTIF(Junio!$E$17:$E$38,$K$17:$K$56)</f>
        <v>0</v>
      </c>
      <c r="M29" s="8"/>
      <c r="N29" s="8"/>
      <c r="O29" s="32"/>
      <c r="P29" s="9"/>
      <c r="Q29" s="28">
        <f t="shared" si="2"/>
        <v>0</v>
      </c>
      <c r="R29" s="34"/>
      <c r="S29" s="7" t="e">
        <f t="shared" si="3"/>
        <v>#DIV/0!</v>
      </c>
      <c r="T29" s="9"/>
      <c r="U29" s="12"/>
    </row>
    <row r="30" spans="2:21" s="1" customFormat="1" x14ac:dyDescent="0.3">
      <c r="B30" s="46">
        <v>45097</v>
      </c>
      <c r="C30" s="73"/>
      <c r="D30" s="56"/>
      <c r="E30" s="57"/>
      <c r="G30" s="27">
        <f t="shared" si="0"/>
        <v>0</v>
      </c>
      <c r="H30" s="49">
        <f t="shared" si="4"/>
        <v>0</v>
      </c>
      <c r="I30" s="4">
        <f t="shared" si="1"/>
        <v>45078</v>
      </c>
      <c r="J30" s="8"/>
      <c r="K30" s="8"/>
      <c r="L30" s="28">
        <f>COUNTIF(Junio!$E$17:$E$38,$K$17:$K$56)</f>
        <v>0</v>
      </c>
      <c r="M30" s="8"/>
      <c r="N30" s="8"/>
      <c r="O30" s="32"/>
      <c r="P30" s="9"/>
      <c r="Q30" s="28">
        <f t="shared" si="2"/>
        <v>0</v>
      </c>
      <c r="R30" s="34"/>
      <c r="S30" s="7" t="e">
        <f t="shared" si="3"/>
        <v>#DIV/0!</v>
      </c>
      <c r="T30" s="9"/>
      <c r="U30" s="12"/>
    </row>
    <row r="31" spans="2:21" s="1" customFormat="1" x14ac:dyDescent="0.3">
      <c r="B31" s="46">
        <v>45098</v>
      </c>
      <c r="C31" s="73"/>
      <c r="D31" s="56"/>
      <c r="E31" s="57"/>
      <c r="G31" s="27">
        <f t="shared" si="0"/>
        <v>0</v>
      </c>
      <c r="H31" s="49">
        <f t="shared" si="4"/>
        <v>0</v>
      </c>
      <c r="I31" s="4">
        <f t="shared" si="1"/>
        <v>45078</v>
      </c>
      <c r="J31" s="8"/>
      <c r="K31" s="8"/>
      <c r="L31" s="28">
        <f>COUNTIF(Junio!$E$17:$E$38,$K$17:$K$56)</f>
        <v>0</v>
      </c>
      <c r="M31" s="8"/>
      <c r="N31" s="8"/>
      <c r="O31" s="32"/>
      <c r="P31" s="9"/>
      <c r="Q31" s="28">
        <f t="shared" si="2"/>
        <v>0</v>
      </c>
      <c r="R31" s="34"/>
      <c r="S31" s="7" t="e">
        <f t="shared" si="3"/>
        <v>#DIV/0!</v>
      </c>
      <c r="T31" s="9"/>
      <c r="U31" s="12"/>
    </row>
    <row r="32" spans="2:21" s="1" customFormat="1" x14ac:dyDescent="0.3">
      <c r="B32" s="46">
        <v>45099</v>
      </c>
      <c r="C32" s="73"/>
      <c r="D32" s="56"/>
      <c r="E32" s="57"/>
      <c r="G32" s="27">
        <f t="shared" si="0"/>
        <v>0</v>
      </c>
      <c r="H32" s="49">
        <f t="shared" si="4"/>
        <v>0</v>
      </c>
      <c r="I32" s="4">
        <f t="shared" si="1"/>
        <v>45078</v>
      </c>
      <c r="J32" s="8"/>
      <c r="K32" s="8"/>
      <c r="L32" s="28">
        <f>COUNTIF(Junio!$E$17:$E$38,$K$17:$K$56)</f>
        <v>0</v>
      </c>
      <c r="M32" s="8"/>
      <c r="N32" s="8"/>
      <c r="O32" s="32"/>
      <c r="P32" s="9"/>
      <c r="Q32" s="28">
        <f t="shared" si="2"/>
        <v>0</v>
      </c>
      <c r="R32" s="34"/>
      <c r="S32" s="7" t="e">
        <f t="shared" si="3"/>
        <v>#DIV/0!</v>
      </c>
      <c r="T32" s="9"/>
      <c r="U32" s="12"/>
    </row>
    <row r="33" spans="2:21" s="1" customFormat="1" x14ac:dyDescent="0.3">
      <c r="B33" s="46">
        <v>45100</v>
      </c>
      <c r="C33" s="73"/>
      <c r="D33" s="56"/>
      <c r="E33" s="57"/>
      <c r="G33" s="27">
        <f t="shared" si="0"/>
        <v>0</v>
      </c>
      <c r="H33" s="49">
        <f t="shared" si="4"/>
        <v>0</v>
      </c>
      <c r="I33" s="4">
        <f t="shared" si="1"/>
        <v>45078</v>
      </c>
      <c r="J33" s="8"/>
      <c r="K33" s="8"/>
      <c r="L33" s="28">
        <f>COUNTIF(Junio!$E$17:$E$38,$K$17:$K$56)</f>
        <v>0</v>
      </c>
      <c r="M33" s="8"/>
      <c r="N33" s="8"/>
      <c r="O33" s="32"/>
      <c r="P33" s="9"/>
      <c r="Q33" s="28">
        <f t="shared" si="2"/>
        <v>0</v>
      </c>
      <c r="R33" s="34"/>
      <c r="S33" s="7" t="e">
        <f t="shared" si="3"/>
        <v>#DIV/0!</v>
      </c>
      <c r="T33" s="9"/>
      <c r="U33" s="12"/>
    </row>
    <row r="34" spans="2:21" s="1" customFormat="1" x14ac:dyDescent="0.3">
      <c r="B34" s="46">
        <v>45103</v>
      </c>
      <c r="C34" s="73"/>
      <c r="D34" s="56"/>
      <c r="E34" s="57"/>
      <c r="G34" s="27">
        <f t="shared" si="0"/>
        <v>0</v>
      </c>
      <c r="H34" s="49">
        <f t="shared" si="4"/>
        <v>0</v>
      </c>
      <c r="I34" s="4">
        <f t="shared" si="1"/>
        <v>45078</v>
      </c>
      <c r="J34" s="8"/>
      <c r="K34" s="8"/>
      <c r="L34" s="28">
        <f>COUNTIF(Junio!$E$17:$E$38,$K$17:$K$56)</f>
        <v>0</v>
      </c>
      <c r="M34" s="8"/>
      <c r="N34" s="8"/>
      <c r="O34" s="32"/>
      <c r="P34" s="9"/>
      <c r="Q34" s="28">
        <f t="shared" si="2"/>
        <v>0</v>
      </c>
      <c r="R34" s="34"/>
      <c r="S34" s="7" t="e">
        <f t="shared" si="3"/>
        <v>#DIV/0!</v>
      </c>
      <c r="T34" s="9"/>
      <c r="U34" s="12"/>
    </row>
    <row r="35" spans="2:21" s="1" customFormat="1" x14ac:dyDescent="0.3">
      <c r="B35" s="46">
        <v>45104</v>
      </c>
      <c r="C35" s="73"/>
      <c r="D35" s="56"/>
      <c r="E35" s="57"/>
      <c r="G35" s="27">
        <f t="shared" si="0"/>
        <v>0</v>
      </c>
      <c r="H35" s="49">
        <f t="shared" si="4"/>
        <v>0</v>
      </c>
      <c r="I35" s="4">
        <f t="shared" si="1"/>
        <v>45078</v>
      </c>
      <c r="J35" s="8"/>
      <c r="K35" s="8"/>
      <c r="L35" s="28">
        <f>COUNTIF(Junio!$E$17:$E$38,$K$17:$K$56)</f>
        <v>0</v>
      </c>
      <c r="M35" s="8"/>
      <c r="N35" s="8"/>
      <c r="O35" s="32"/>
      <c r="P35" s="9"/>
      <c r="Q35" s="28">
        <f t="shared" si="2"/>
        <v>0</v>
      </c>
      <c r="R35" s="34"/>
      <c r="S35" s="7" t="e">
        <f t="shared" si="3"/>
        <v>#DIV/0!</v>
      </c>
      <c r="T35" s="9"/>
      <c r="U35" s="12"/>
    </row>
    <row r="36" spans="2:21" s="1" customFormat="1" x14ac:dyDescent="0.3">
      <c r="B36" s="46">
        <v>45105</v>
      </c>
      <c r="C36" s="73"/>
      <c r="D36" s="56"/>
      <c r="E36" s="57"/>
      <c r="G36" s="27">
        <f t="shared" si="0"/>
        <v>0</v>
      </c>
      <c r="H36" s="49">
        <f t="shared" si="4"/>
        <v>0</v>
      </c>
      <c r="I36" s="4">
        <f t="shared" si="1"/>
        <v>45078</v>
      </c>
      <c r="J36" s="8"/>
      <c r="K36" s="8"/>
      <c r="L36" s="28">
        <f>COUNTIF(Junio!$E$17:$E$38,$K$17:$K$56)</f>
        <v>0</v>
      </c>
      <c r="M36" s="8"/>
      <c r="N36" s="8"/>
      <c r="O36" s="32"/>
      <c r="P36" s="9"/>
      <c r="Q36" s="28">
        <f t="shared" si="2"/>
        <v>0</v>
      </c>
      <c r="R36" s="34"/>
      <c r="S36" s="7" t="e">
        <f t="shared" si="3"/>
        <v>#DIV/0!</v>
      </c>
      <c r="T36" s="9"/>
      <c r="U36" s="12"/>
    </row>
    <row r="37" spans="2:21" s="1" customFormat="1" x14ac:dyDescent="0.3">
      <c r="B37" s="46">
        <v>45106</v>
      </c>
      <c r="C37" s="73"/>
      <c r="D37" s="56"/>
      <c r="E37" s="57"/>
      <c r="G37" s="27">
        <f t="shared" si="0"/>
        <v>0</v>
      </c>
      <c r="H37" s="49">
        <f t="shared" si="4"/>
        <v>0</v>
      </c>
      <c r="I37" s="4">
        <f t="shared" si="1"/>
        <v>45078</v>
      </c>
      <c r="J37" s="8"/>
      <c r="K37" s="8"/>
      <c r="L37" s="28">
        <f>COUNTIF(Junio!$E$17:$E$38,$K$17:$K$56)</f>
        <v>0</v>
      </c>
      <c r="M37" s="8"/>
      <c r="N37" s="8"/>
      <c r="O37" s="32"/>
      <c r="P37" s="9"/>
      <c r="Q37" s="28">
        <f t="shared" si="2"/>
        <v>0</v>
      </c>
      <c r="R37" s="34"/>
      <c r="S37" s="7" t="e">
        <f t="shared" si="3"/>
        <v>#DIV/0!</v>
      </c>
      <c r="T37" s="9"/>
      <c r="U37" s="12"/>
    </row>
    <row r="38" spans="2:21" s="1" customFormat="1" ht="13.5" thickBot="1" x14ac:dyDescent="0.35">
      <c r="B38" s="60">
        <v>45107</v>
      </c>
      <c r="C38" s="73"/>
      <c r="D38" s="56"/>
      <c r="E38" s="57"/>
      <c r="G38" s="27">
        <f t="shared" si="0"/>
        <v>0</v>
      </c>
      <c r="H38" s="49">
        <f t="shared" si="4"/>
        <v>0</v>
      </c>
      <c r="I38" s="4">
        <f t="shared" si="1"/>
        <v>45078</v>
      </c>
      <c r="J38" s="8"/>
      <c r="K38" s="8"/>
      <c r="L38" s="28">
        <f>COUNTIF(Junio!$E$17:$E$38,$K$17:$K$56)</f>
        <v>0</v>
      </c>
      <c r="M38" s="8"/>
      <c r="N38" s="8"/>
      <c r="O38" s="32"/>
      <c r="P38" s="9"/>
      <c r="Q38" s="28">
        <f t="shared" si="2"/>
        <v>0</v>
      </c>
      <c r="R38" s="34"/>
      <c r="S38" s="7" t="e">
        <f t="shared" si="3"/>
        <v>#DIV/0!</v>
      </c>
      <c r="T38" s="9"/>
      <c r="U38" s="12"/>
    </row>
    <row r="39" spans="2:21" s="1" customFormat="1" ht="13.5" thickBot="1" x14ac:dyDescent="0.35">
      <c r="B39" s="53" t="s">
        <v>908</v>
      </c>
      <c r="C39" s="55">
        <f>COUNT(B17:B38)</f>
        <v>22</v>
      </c>
      <c r="D39" s="62" t="s">
        <v>893</v>
      </c>
      <c r="E39" s="55">
        <f>COUNTIF(Junio!$C$17:$C$38,"No")</f>
        <v>0</v>
      </c>
      <c r="G39" s="27">
        <f t="shared" si="0"/>
        <v>0</v>
      </c>
      <c r="H39" s="49">
        <f t="shared" si="4"/>
        <v>0</v>
      </c>
      <c r="I39" s="4">
        <f t="shared" si="1"/>
        <v>45078</v>
      </c>
      <c r="J39" s="8"/>
      <c r="K39" s="8"/>
      <c r="L39" s="28">
        <f>COUNTIF(Junio!$E$17:$E$38,$K$17:$K$56)</f>
        <v>0</v>
      </c>
      <c r="M39" s="8"/>
      <c r="N39" s="8"/>
      <c r="O39" s="32"/>
      <c r="P39" s="9"/>
      <c r="Q39" s="28">
        <f t="shared" si="2"/>
        <v>0</v>
      </c>
      <c r="R39" s="34"/>
      <c r="S39" s="7" t="e">
        <f t="shared" si="3"/>
        <v>#DIV/0!</v>
      </c>
      <c r="T39" s="9"/>
      <c r="U39" s="12"/>
    </row>
    <row r="40" spans="2:21" s="1" customFormat="1" x14ac:dyDescent="0.3">
      <c r="G40" s="27">
        <f t="shared" si="0"/>
        <v>0</v>
      </c>
      <c r="H40" s="49">
        <f t="shared" si="4"/>
        <v>0</v>
      </c>
      <c r="I40" s="4">
        <f t="shared" si="1"/>
        <v>45078</v>
      </c>
      <c r="J40" s="8"/>
      <c r="K40" s="8"/>
      <c r="L40" s="28">
        <f>COUNTIF(Junio!$E$17:$E$38,$K$17:$K$56)</f>
        <v>0</v>
      </c>
      <c r="M40" s="8"/>
      <c r="N40" s="8"/>
      <c r="O40" s="32"/>
      <c r="P40" s="9"/>
      <c r="Q40" s="28">
        <f t="shared" si="2"/>
        <v>0</v>
      </c>
      <c r="R40" s="34"/>
      <c r="S40" s="7" t="e">
        <f t="shared" si="3"/>
        <v>#DIV/0!</v>
      </c>
      <c r="T40" s="9"/>
      <c r="U40" s="12"/>
    </row>
    <row r="41" spans="2:21" s="1" customFormat="1" x14ac:dyDescent="0.3">
      <c r="B41" s="42"/>
      <c r="C41" s="42"/>
      <c r="D41" s="42"/>
      <c r="G41" s="27">
        <f t="shared" si="0"/>
        <v>0</v>
      </c>
      <c r="H41" s="49">
        <f t="shared" si="4"/>
        <v>0</v>
      </c>
      <c r="I41" s="4">
        <f t="shared" si="1"/>
        <v>45078</v>
      </c>
      <c r="J41" s="8"/>
      <c r="K41" s="8"/>
      <c r="L41" s="28">
        <f>COUNTIF(Junio!$E$17:$E$38,$K$17:$K$56)</f>
        <v>0</v>
      </c>
      <c r="M41" s="8"/>
      <c r="N41" s="8"/>
      <c r="O41" s="32"/>
      <c r="P41" s="9"/>
      <c r="Q41" s="28">
        <f t="shared" si="2"/>
        <v>0</v>
      </c>
      <c r="R41" s="34"/>
      <c r="S41" s="7" t="e">
        <f t="shared" si="3"/>
        <v>#DIV/0!</v>
      </c>
      <c r="T41" s="9"/>
      <c r="U41" s="12"/>
    </row>
    <row r="42" spans="2:21" s="1" customFormat="1" x14ac:dyDescent="0.3">
      <c r="B42" s="42"/>
      <c r="C42" s="42"/>
      <c r="D42" s="42"/>
      <c r="G42" s="27">
        <f t="shared" si="0"/>
        <v>0</v>
      </c>
      <c r="H42" s="49">
        <f t="shared" si="4"/>
        <v>0</v>
      </c>
      <c r="I42" s="4">
        <f t="shared" si="1"/>
        <v>45078</v>
      </c>
      <c r="J42" s="8"/>
      <c r="K42" s="8"/>
      <c r="L42" s="28">
        <f>COUNTIF(Junio!$E$17:$E$38,$K$17:$K$56)</f>
        <v>0</v>
      </c>
      <c r="M42" s="8"/>
      <c r="N42" s="8"/>
      <c r="O42" s="32"/>
      <c r="P42" s="9"/>
      <c r="Q42" s="28">
        <f t="shared" si="2"/>
        <v>0</v>
      </c>
      <c r="R42" s="34"/>
      <c r="S42" s="7" t="e">
        <f t="shared" si="3"/>
        <v>#DIV/0!</v>
      </c>
      <c r="T42" s="9"/>
      <c r="U42" s="12"/>
    </row>
    <row r="43" spans="2:21" s="1" customFormat="1" x14ac:dyDescent="0.3">
      <c r="B43" s="42"/>
      <c r="C43" s="42"/>
      <c r="D43" s="42"/>
      <c r="G43" s="27">
        <f t="shared" si="0"/>
        <v>0</v>
      </c>
      <c r="H43" s="49">
        <f t="shared" si="4"/>
        <v>0</v>
      </c>
      <c r="I43" s="4">
        <f t="shared" si="1"/>
        <v>45078</v>
      </c>
      <c r="J43" s="8"/>
      <c r="K43" s="8"/>
      <c r="L43" s="28">
        <f>COUNTIF(Junio!$E$17:$E$38,$K$17:$K$56)</f>
        <v>0</v>
      </c>
      <c r="M43" s="8"/>
      <c r="N43" s="8"/>
      <c r="O43" s="32"/>
      <c r="P43" s="9"/>
      <c r="Q43" s="28">
        <f t="shared" si="2"/>
        <v>0</v>
      </c>
      <c r="R43" s="34"/>
      <c r="S43" s="7" t="e">
        <f t="shared" si="3"/>
        <v>#DIV/0!</v>
      </c>
      <c r="T43" s="9"/>
      <c r="U43" s="12"/>
    </row>
    <row r="44" spans="2:21" s="1" customFormat="1" x14ac:dyDescent="0.3">
      <c r="B44" s="42"/>
      <c r="C44" s="42"/>
      <c r="D44" s="42"/>
      <c r="G44" s="27">
        <f t="shared" si="0"/>
        <v>0</v>
      </c>
      <c r="H44" s="49">
        <f t="shared" si="4"/>
        <v>0</v>
      </c>
      <c r="I44" s="4">
        <f t="shared" si="1"/>
        <v>45078</v>
      </c>
      <c r="J44" s="8"/>
      <c r="K44" s="8"/>
      <c r="L44" s="28">
        <f>COUNTIF(Junio!$E$17:$E$38,$K$17:$K$56)</f>
        <v>0</v>
      </c>
      <c r="M44" s="8"/>
      <c r="N44" s="8"/>
      <c r="O44" s="32"/>
      <c r="P44" s="9"/>
      <c r="Q44" s="28">
        <f t="shared" si="2"/>
        <v>0</v>
      </c>
      <c r="R44" s="34"/>
      <c r="S44" s="7" t="e">
        <f t="shared" si="3"/>
        <v>#DIV/0!</v>
      </c>
      <c r="T44" s="9"/>
      <c r="U44" s="12"/>
    </row>
    <row r="45" spans="2:21" s="1" customFormat="1" x14ac:dyDescent="0.3">
      <c r="B45" s="44"/>
      <c r="C45" s="42"/>
      <c r="D45" s="42"/>
      <c r="G45" s="27">
        <f t="shared" si="0"/>
        <v>0</v>
      </c>
      <c r="H45" s="49">
        <f t="shared" si="4"/>
        <v>0</v>
      </c>
      <c r="I45" s="4">
        <f t="shared" si="1"/>
        <v>45078</v>
      </c>
      <c r="J45" s="8"/>
      <c r="K45" s="8"/>
      <c r="L45" s="28">
        <f>COUNTIF(Junio!$E$17:$E$38,$K$17:$K$56)</f>
        <v>0</v>
      </c>
      <c r="M45" s="8"/>
      <c r="N45" s="8"/>
      <c r="O45" s="32"/>
      <c r="P45" s="9"/>
      <c r="Q45" s="28">
        <f t="shared" si="2"/>
        <v>0</v>
      </c>
      <c r="R45" s="34"/>
      <c r="S45" s="7" t="e">
        <f t="shared" si="3"/>
        <v>#DIV/0!</v>
      </c>
      <c r="T45" s="9"/>
      <c r="U45" s="12"/>
    </row>
    <row r="46" spans="2:21" s="1" customFormat="1" x14ac:dyDescent="0.3">
      <c r="B46" s="44"/>
      <c r="C46" s="42"/>
      <c r="D46" s="42"/>
      <c r="G46" s="27">
        <f t="shared" si="0"/>
        <v>0</v>
      </c>
      <c r="H46" s="49">
        <f t="shared" si="4"/>
        <v>0</v>
      </c>
      <c r="I46" s="4">
        <f t="shared" si="1"/>
        <v>45078</v>
      </c>
      <c r="J46" s="8"/>
      <c r="K46" s="8"/>
      <c r="L46" s="28">
        <f>COUNTIF(Junio!$E$17:$E$38,$K$17:$K$56)</f>
        <v>0</v>
      </c>
      <c r="M46" s="8"/>
      <c r="N46" s="8"/>
      <c r="O46" s="32"/>
      <c r="P46" s="9"/>
      <c r="Q46" s="28">
        <f t="shared" si="2"/>
        <v>0</v>
      </c>
      <c r="R46" s="34"/>
      <c r="S46" s="7" t="e">
        <f t="shared" si="3"/>
        <v>#DIV/0!</v>
      </c>
      <c r="T46" s="9"/>
      <c r="U46" s="12"/>
    </row>
    <row r="47" spans="2:21" s="1" customFormat="1" x14ac:dyDescent="0.3">
      <c r="B47" s="44"/>
      <c r="C47" s="42"/>
      <c r="D47" s="42"/>
      <c r="G47" s="27">
        <f t="shared" si="0"/>
        <v>0</v>
      </c>
      <c r="H47" s="49">
        <f t="shared" si="4"/>
        <v>0</v>
      </c>
      <c r="I47" s="4">
        <f t="shared" si="1"/>
        <v>45078</v>
      </c>
      <c r="J47" s="8"/>
      <c r="K47" s="8"/>
      <c r="L47" s="28">
        <f>COUNTIF(Junio!$E$17:$E$38,$K$17:$K$56)</f>
        <v>0</v>
      </c>
      <c r="M47" s="8"/>
      <c r="N47" s="8"/>
      <c r="O47" s="32"/>
      <c r="P47" s="9"/>
      <c r="Q47" s="28">
        <f t="shared" si="2"/>
        <v>0</v>
      </c>
      <c r="R47" s="34"/>
      <c r="S47" s="7" t="e">
        <f t="shared" si="3"/>
        <v>#DIV/0!</v>
      </c>
      <c r="T47" s="9"/>
      <c r="U47" s="12"/>
    </row>
    <row r="48" spans="2:21" s="1" customFormat="1" x14ac:dyDescent="0.3">
      <c r="B48" s="44"/>
      <c r="C48" s="42"/>
      <c r="D48" s="42"/>
      <c r="G48" s="27">
        <f t="shared" si="0"/>
        <v>0</v>
      </c>
      <c r="H48" s="49">
        <f t="shared" si="4"/>
        <v>0</v>
      </c>
      <c r="I48" s="4">
        <f t="shared" si="1"/>
        <v>45078</v>
      </c>
      <c r="J48" s="8"/>
      <c r="K48" s="8"/>
      <c r="L48" s="28">
        <f>COUNTIF(Junio!$E$17:$E$38,$K$17:$K$56)</f>
        <v>0</v>
      </c>
      <c r="M48" s="8"/>
      <c r="N48" s="8"/>
      <c r="O48" s="32"/>
      <c r="P48" s="9"/>
      <c r="Q48" s="28">
        <f t="shared" si="2"/>
        <v>0</v>
      </c>
      <c r="R48" s="34"/>
      <c r="S48" s="7" t="e">
        <f t="shared" si="3"/>
        <v>#DIV/0!</v>
      </c>
      <c r="T48" s="9"/>
      <c r="U48" s="12"/>
    </row>
    <row r="49" spans="2:21" s="1" customFormat="1" x14ac:dyDescent="0.3">
      <c r="B49" s="44"/>
      <c r="C49" s="42"/>
      <c r="D49" s="42"/>
      <c r="G49" s="27">
        <f t="shared" si="0"/>
        <v>0</v>
      </c>
      <c r="H49" s="49">
        <f t="shared" si="4"/>
        <v>0</v>
      </c>
      <c r="I49" s="4">
        <f t="shared" si="1"/>
        <v>45078</v>
      </c>
      <c r="J49" s="8"/>
      <c r="K49" s="8"/>
      <c r="L49" s="28">
        <f>COUNTIF(Junio!$E$17:$E$38,$K$17:$K$56)</f>
        <v>0</v>
      </c>
      <c r="M49" s="8"/>
      <c r="N49" s="8"/>
      <c r="O49" s="32"/>
      <c r="P49" s="9"/>
      <c r="Q49" s="28">
        <f t="shared" si="2"/>
        <v>0</v>
      </c>
      <c r="R49" s="34"/>
      <c r="S49" s="7" t="e">
        <f t="shared" si="3"/>
        <v>#DIV/0!</v>
      </c>
      <c r="T49" s="9"/>
      <c r="U49" s="12"/>
    </row>
    <row r="50" spans="2:21" s="1" customFormat="1" x14ac:dyDescent="0.3">
      <c r="B50" s="44"/>
      <c r="C50" s="42"/>
      <c r="D50" s="42"/>
      <c r="G50" s="27">
        <f t="shared" si="0"/>
        <v>0</v>
      </c>
      <c r="H50" s="49">
        <f t="shared" si="4"/>
        <v>0</v>
      </c>
      <c r="I50" s="4">
        <f t="shared" si="1"/>
        <v>45078</v>
      </c>
      <c r="J50" s="8"/>
      <c r="K50" s="8"/>
      <c r="L50" s="28">
        <f>COUNTIF(Junio!$E$17:$E$38,$K$17:$K$56)</f>
        <v>0</v>
      </c>
      <c r="M50" s="8"/>
      <c r="N50" s="8"/>
      <c r="O50" s="32"/>
      <c r="P50" s="9"/>
      <c r="Q50" s="28">
        <f t="shared" si="2"/>
        <v>0</v>
      </c>
      <c r="R50" s="34"/>
      <c r="S50" s="7" t="e">
        <f t="shared" si="3"/>
        <v>#DIV/0!</v>
      </c>
      <c r="T50" s="9"/>
      <c r="U50" s="12"/>
    </row>
    <row r="51" spans="2:21" s="1" customFormat="1" x14ac:dyDescent="0.3">
      <c r="B51" s="44"/>
      <c r="C51" s="42"/>
      <c r="D51" s="42"/>
      <c r="G51" s="27">
        <f t="shared" si="0"/>
        <v>0</v>
      </c>
      <c r="H51" s="49">
        <f t="shared" si="4"/>
        <v>0</v>
      </c>
      <c r="I51" s="4">
        <f t="shared" si="1"/>
        <v>45078</v>
      </c>
      <c r="J51" s="8"/>
      <c r="K51" s="8"/>
      <c r="L51" s="28">
        <f>COUNTIF(Junio!$E$17:$E$38,$K$17:$K$56)</f>
        <v>0</v>
      </c>
      <c r="M51" s="8"/>
      <c r="N51" s="8"/>
      <c r="O51" s="32"/>
      <c r="P51" s="9"/>
      <c r="Q51" s="28">
        <f t="shared" si="2"/>
        <v>0</v>
      </c>
      <c r="R51" s="34"/>
      <c r="S51" s="7" t="e">
        <f t="shared" si="3"/>
        <v>#DIV/0!</v>
      </c>
      <c r="T51" s="9"/>
      <c r="U51" s="12"/>
    </row>
    <row r="52" spans="2:21" s="1" customFormat="1" x14ac:dyDescent="0.3">
      <c r="B52" s="44"/>
      <c r="C52" s="42"/>
      <c r="D52" s="42"/>
      <c r="G52" s="27">
        <f t="shared" si="0"/>
        <v>0</v>
      </c>
      <c r="H52" s="49">
        <f t="shared" si="4"/>
        <v>0</v>
      </c>
      <c r="I52" s="4">
        <f t="shared" si="1"/>
        <v>45078</v>
      </c>
      <c r="J52" s="8"/>
      <c r="K52" s="8"/>
      <c r="L52" s="28">
        <f>COUNTIF(Junio!$E$17:$E$38,$K$17:$K$56)</f>
        <v>0</v>
      </c>
      <c r="M52" s="8"/>
      <c r="N52" s="8"/>
      <c r="O52" s="32"/>
      <c r="P52" s="9"/>
      <c r="Q52" s="28">
        <f t="shared" si="2"/>
        <v>0</v>
      </c>
      <c r="R52" s="34"/>
      <c r="S52" s="7" t="e">
        <f t="shared" si="3"/>
        <v>#DIV/0!</v>
      </c>
      <c r="T52" s="9"/>
      <c r="U52" s="12"/>
    </row>
    <row r="53" spans="2:21" s="1" customFormat="1" x14ac:dyDescent="0.3">
      <c r="B53" s="44"/>
      <c r="C53" s="42"/>
      <c r="D53" s="42"/>
      <c r="G53" s="27">
        <f t="shared" si="0"/>
        <v>0</v>
      </c>
      <c r="H53" s="49">
        <f t="shared" si="4"/>
        <v>0</v>
      </c>
      <c r="I53" s="4">
        <f t="shared" si="1"/>
        <v>45078</v>
      </c>
      <c r="J53" s="8"/>
      <c r="K53" s="8"/>
      <c r="L53" s="28">
        <f>COUNTIF(Junio!$E$17:$E$38,$K$17:$K$56)</f>
        <v>0</v>
      </c>
      <c r="M53" s="8"/>
      <c r="N53" s="8"/>
      <c r="O53" s="32"/>
      <c r="P53" s="9"/>
      <c r="Q53" s="28">
        <f t="shared" si="2"/>
        <v>0</v>
      </c>
      <c r="R53" s="34"/>
      <c r="S53" s="7" t="e">
        <f t="shared" si="3"/>
        <v>#DIV/0!</v>
      </c>
      <c r="T53" s="9"/>
      <c r="U53" s="12"/>
    </row>
    <row r="54" spans="2:21" s="1" customFormat="1" x14ac:dyDescent="0.3">
      <c r="B54" s="44"/>
      <c r="C54" s="42"/>
      <c r="D54" s="42"/>
      <c r="G54" s="27">
        <f t="shared" si="0"/>
        <v>0</v>
      </c>
      <c r="H54" s="49">
        <f t="shared" si="4"/>
        <v>0</v>
      </c>
      <c r="I54" s="4">
        <f t="shared" si="1"/>
        <v>45078</v>
      </c>
      <c r="J54" s="8"/>
      <c r="K54" s="8"/>
      <c r="L54" s="28">
        <f>COUNTIF(Junio!$E$17:$E$38,$K$17:$K$56)</f>
        <v>0</v>
      </c>
      <c r="M54" s="8"/>
      <c r="N54" s="8"/>
      <c r="O54" s="32"/>
      <c r="P54" s="9"/>
      <c r="Q54" s="28">
        <f t="shared" si="2"/>
        <v>0</v>
      </c>
      <c r="R54" s="34"/>
      <c r="S54" s="7" t="e">
        <f t="shared" si="3"/>
        <v>#DIV/0!</v>
      </c>
      <c r="T54" s="9"/>
      <c r="U54" s="12"/>
    </row>
    <row r="55" spans="2:21" s="1" customFormat="1" x14ac:dyDescent="0.3">
      <c r="B55" s="45"/>
      <c r="G55" s="27">
        <f t="shared" si="0"/>
        <v>0</v>
      </c>
      <c r="H55" s="49">
        <f t="shared" si="4"/>
        <v>0</v>
      </c>
      <c r="I55" s="4">
        <f t="shared" si="1"/>
        <v>45078</v>
      </c>
      <c r="J55" s="8"/>
      <c r="K55" s="8"/>
      <c r="L55" s="28">
        <f>COUNTIF(Junio!$E$17:$E$38,$K$17:$K$56)</f>
        <v>0</v>
      </c>
      <c r="M55" s="8"/>
      <c r="N55" s="8"/>
      <c r="O55" s="32"/>
      <c r="P55" s="9"/>
      <c r="Q55" s="28">
        <f t="shared" si="2"/>
        <v>0</v>
      </c>
      <c r="R55" s="34"/>
      <c r="S55" s="7" t="e">
        <f t="shared" si="3"/>
        <v>#DIV/0!</v>
      </c>
      <c r="T55" s="9"/>
      <c r="U55" s="12"/>
    </row>
    <row r="56" spans="2:21" s="1" customFormat="1" ht="13.5" thickBot="1" x14ac:dyDescent="0.35">
      <c r="B56" s="45"/>
      <c r="G56" s="29">
        <f t="shared" si="0"/>
        <v>0</v>
      </c>
      <c r="H56" s="79">
        <f t="shared" si="4"/>
        <v>0</v>
      </c>
      <c r="I56" s="30">
        <f t="shared" si="1"/>
        <v>45078</v>
      </c>
      <c r="J56" s="10"/>
      <c r="K56" s="10"/>
      <c r="L56" s="31">
        <f>COUNTIF(Junio!$E$17:$E$38,$K$17:$K$56)</f>
        <v>0</v>
      </c>
      <c r="M56" s="10"/>
      <c r="N56" s="10"/>
      <c r="O56" s="33"/>
      <c r="P56" s="11"/>
      <c r="Q56" s="31">
        <f t="shared" si="2"/>
        <v>0</v>
      </c>
      <c r="R56" s="35"/>
      <c r="S56" s="37" t="e">
        <f t="shared" si="3"/>
        <v>#DIV/0!</v>
      </c>
      <c r="T56" s="11"/>
      <c r="U56" s="13"/>
    </row>
    <row r="57" spans="2:21" s="1" customFormat="1" ht="14.75" customHeight="1" x14ac:dyDescent="0.3">
      <c r="B57" s="45"/>
    </row>
    <row r="58" spans="2:21" s="1" customFormat="1" x14ac:dyDescent="0.3">
      <c r="B58" s="45"/>
    </row>
    <row r="59" spans="2:21" s="1" customFormat="1" x14ac:dyDescent="0.3">
      <c r="B59" s="45"/>
    </row>
    <row r="60" spans="2:21" s="1" customFormat="1" x14ac:dyDescent="0.3">
      <c r="B60" s="45"/>
    </row>
    <row r="61" spans="2:21" s="1" customFormat="1" x14ac:dyDescent="0.3">
      <c r="B61" s="45"/>
    </row>
    <row r="62" spans="2:21" s="1" customFormat="1" x14ac:dyDescent="0.3"/>
    <row r="63" spans="2:21" s="1" customFormat="1" x14ac:dyDescent="0.3"/>
    <row r="64" spans="2:21" s="1" customFormat="1" x14ac:dyDescent="0.3"/>
    <row r="65" s="1" customFormat="1" x14ac:dyDescent="0.3"/>
    <row r="66" s="1" customFormat="1" x14ac:dyDescent="0.3"/>
    <row r="67" s="1" customFormat="1" x14ac:dyDescent="0.3"/>
    <row r="68" s="1" customFormat="1" x14ac:dyDescent="0.3"/>
    <row r="69" s="1" customFormat="1" x14ac:dyDescent="0.3"/>
    <row r="70" s="1" customFormat="1" x14ac:dyDescent="0.3"/>
    <row r="71" s="1" customFormat="1" x14ac:dyDescent="0.3"/>
    <row r="72" s="1" customFormat="1" x14ac:dyDescent="0.3"/>
    <row r="73" s="1" customFormat="1" x14ac:dyDescent="0.3"/>
    <row r="74" s="1" customFormat="1" x14ac:dyDescent="0.3"/>
    <row r="75" s="1" customFormat="1" x14ac:dyDescent="0.3"/>
    <row r="76" s="1" customFormat="1" x14ac:dyDescent="0.3"/>
    <row r="77" s="1" customFormat="1" x14ac:dyDescent="0.3"/>
    <row r="78" s="1" customFormat="1" x14ac:dyDescent="0.3"/>
    <row r="79" s="1" customFormat="1" x14ac:dyDescent="0.3"/>
    <row r="80" s="1" customFormat="1" x14ac:dyDescent="0.3"/>
    <row r="81" spans="22:35" s="1" customFormat="1" x14ac:dyDescent="0.3"/>
    <row r="82" spans="22:35" x14ac:dyDescent="0.3">
      <c r="V82" s="1"/>
      <c r="W82" s="1"/>
      <c r="X82" s="1"/>
      <c r="Y82" s="1"/>
      <c r="Z82" s="1"/>
      <c r="AA82" s="1"/>
      <c r="AB82" s="1"/>
      <c r="AC82" s="1"/>
      <c r="AD82" s="1"/>
      <c r="AE82" s="1"/>
      <c r="AF82" s="1"/>
      <c r="AG82" s="1"/>
      <c r="AH82" s="1"/>
      <c r="AI82" s="1"/>
    </row>
  </sheetData>
  <sheetProtection algorithmName="SHA-512" hashValue="xSbq4s3uGNosfbDZNv1KkQg6qFhGSw51N/L/wqjoVcfDQgNoiUjBV+1BCgx8klmT3AGvuCqkhORCbtyhBKbSxQ==" saltValue="g1VweWj6hUAomrzQmFL1gw==" spinCount="100000" sheet="1" objects="1" scenarios="1"/>
  <mergeCells count="7">
    <mergeCell ref="B15:E15"/>
    <mergeCell ref="G15:U15"/>
    <mergeCell ref="J4:K4"/>
    <mergeCell ref="J5:K5"/>
    <mergeCell ref="J6:K6"/>
    <mergeCell ref="J7:K7"/>
    <mergeCell ref="J8:K8"/>
  </mergeCells>
  <phoneticPr fontId="13" type="noConversion"/>
  <conditionalFormatting sqref="E41:E47">
    <cfRule type="duplicateValues" dxfId="6" priority="1"/>
  </conditionalFormatting>
  <dataValidations count="8">
    <dataValidation type="list" allowBlank="1" showInputMessage="1" showErrorMessage="1" sqref="E17:E38" xr:uid="{91F6FD98-196E-4896-8E78-15D1EC182369}">
      <formula1>INDIRECT($K$12)</formula1>
    </dataValidation>
    <dataValidation type="list" allowBlank="1" showInputMessage="1" showErrorMessage="1" sqref="M17:M56" xr:uid="{F9795157-105F-4AF5-942A-70891253AA8C}">
      <formula1>INDIRECT(J17)</formula1>
    </dataValidation>
    <dataValidation type="list" allowBlank="1" showInputMessage="1" showErrorMessage="1" sqref="WTL983048 GZ8 QV8 AAR8 AKN8 AUJ8 BEF8 BOB8 BXX8 CHT8 CRP8 DBL8 DLH8 DVD8 EEZ8 EOV8 EYR8 FIN8 FSJ8 GCF8 GMB8 GVX8 HFT8 HPP8 HZL8 IJH8 ITD8 JCZ8 JMV8 JWR8 KGN8 KQJ8 LAF8 LKB8 LTX8 MDT8 MNP8 MXL8 NHH8 NRD8 OAZ8 OKV8 OUR8 PEN8 POJ8 PYF8 QIB8 QRX8 RBT8 RLP8 RVL8 SFH8 SPD8 SYZ8 TIV8 TSR8 UCN8 UMJ8 UWF8 VGB8 VPX8 VZT8 WJP8 WTL8 T65544 GZ65544 QV65544 AAR65544 AKN65544 AUJ65544 BEF65544 BOB65544 BXX65544 CHT65544 CRP65544 DBL65544 DLH65544 DVD65544 EEZ65544 EOV65544 EYR65544 FIN65544 FSJ65544 GCF65544 GMB65544 GVX65544 HFT65544 HPP65544 HZL65544 IJH65544 ITD65544 JCZ65544 JMV65544 JWR65544 KGN65544 KQJ65544 LAF65544 LKB65544 LTX65544 MDT65544 MNP65544 MXL65544 NHH65544 NRD65544 OAZ65544 OKV65544 OUR65544 PEN65544 POJ65544 PYF65544 QIB65544 QRX65544 RBT65544 RLP65544 RVL65544 SFH65544 SPD65544 SYZ65544 TIV65544 TSR65544 UCN65544 UMJ65544 UWF65544 VGB65544 VPX65544 VZT65544 WJP65544 WTL65544 T131080 GZ131080 QV131080 AAR131080 AKN131080 AUJ131080 BEF131080 BOB131080 BXX131080 CHT131080 CRP131080 DBL131080 DLH131080 DVD131080 EEZ131080 EOV131080 EYR131080 FIN131080 FSJ131080 GCF131080 GMB131080 GVX131080 HFT131080 HPP131080 HZL131080 IJH131080 ITD131080 JCZ131080 JMV131080 JWR131080 KGN131080 KQJ131080 LAF131080 LKB131080 LTX131080 MDT131080 MNP131080 MXL131080 NHH131080 NRD131080 OAZ131080 OKV131080 OUR131080 PEN131080 POJ131080 PYF131080 QIB131080 QRX131080 RBT131080 RLP131080 RVL131080 SFH131080 SPD131080 SYZ131080 TIV131080 TSR131080 UCN131080 UMJ131080 UWF131080 VGB131080 VPX131080 VZT131080 WJP131080 WTL131080 T196616 GZ196616 QV196616 AAR196616 AKN196616 AUJ196616 BEF196616 BOB196616 BXX196616 CHT196616 CRP196616 DBL196616 DLH196616 DVD196616 EEZ196616 EOV196616 EYR196616 FIN196616 FSJ196616 GCF196616 GMB196616 GVX196616 HFT196616 HPP196616 HZL196616 IJH196616 ITD196616 JCZ196616 JMV196616 JWR196616 KGN196616 KQJ196616 LAF196616 LKB196616 LTX196616 MDT196616 MNP196616 MXL196616 NHH196616 NRD196616 OAZ196616 OKV196616 OUR196616 PEN196616 POJ196616 PYF196616 QIB196616 QRX196616 RBT196616 RLP196616 RVL196616 SFH196616 SPD196616 SYZ196616 TIV196616 TSR196616 UCN196616 UMJ196616 UWF196616 VGB196616 VPX196616 VZT196616 WJP196616 WTL196616 T262152 GZ262152 QV262152 AAR262152 AKN262152 AUJ262152 BEF262152 BOB262152 BXX262152 CHT262152 CRP262152 DBL262152 DLH262152 DVD262152 EEZ262152 EOV262152 EYR262152 FIN262152 FSJ262152 GCF262152 GMB262152 GVX262152 HFT262152 HPP262152 HZL262152 IJH262152 ITD262152 JCZ262152 JMV262152 JWR262152 KGN262152 KQJ262152 LAF262152 LKB262152 LTX262152 MDT262152 MNP262152 MXL262152 NHH262152 NRD262152 OAZ262152 OKV262152 OUR262152 PEN262152 POJ262152 PYF262152 QIB262152 QRX262152 RBT262152 RLP262152 RVL262152 SFH262152 SPD262152 SYZ262152 TIV262152 TSR262152 UCN262152 UMJ262152 UWF262152 VGB262152 VPX262152 VZT262152 WJP262152 WTL262152 T327688 GZ327688 QV327688 AAR327688 AKN327688 AUJ327688 BEF327688 BOB327688 BXX327688 CHT327688 CRP327688 DBL327688 DLH327688 DVD327688 EEZ327688 EOV327688 EYR327688 FIN327688 FSJ327688 GCF327688 GMB327688 GVX327688 HFT327688 HPP327688 HZL327688 IJH327688 ITD327688 JCZ327688 JMV327688 JWR327688 KGN327688 KQJ327688 LAF327688 LKB327688 LTX327688 MDT327688 MNP327688 MXL327688 NHH327688 NRD327688 OAZ327688 OKV327688 OUR327688 PEN327688 POJ327688 PYF327688 QIB327688 QRX327688 RBT327688 RLP327688 RVL327688 SFH327688 SPD327688 SYZ327688 TIV327688 TSR327688 UCN327688 UMJ327688 UWF327688 VGB327688 VPX327688 VZT327688 WJP327688 WTL327688 T393224 GZ393224 QV393224 AAR393224 AKN393224 AUJ393224 BEF393224 BOB393224 BXX393224 CHT393224 CRP393224 DBL393224 DLH393224 DVD393224 EEZ393224 EOV393224 EYR393224 FIN393224 FSJ393224 GCF393224 GMB393224 GVX393224 HFT393224 HPP393224 HZL393224 IJH393224 ITD393224 JCZ393224 JMV393224 JWR393224 KGN393224 KQJ393224 LAF393224 LKB393224 LTX393224 MDT393224 MNP393224 MXL393224 NHH393224 NRD393224 OAZ393224 OKV393224 OUR393224 PEN393224 POJ393224 PYF393224 QIB393224 QRX393224 RBT393224 RLP393224 RVL393224 SFH393224 SPD393224 SYZ393224 TIV393224 TSR393224 UCN393224 UMJ393224 UWF393224 VGB393224 VPX393224 VZT393224 WJP393224 WTL393224 T458760 GZ458760 QV458760 AAR458760 AKN458760 AUJ458760 BEF458760 BOB458760 BXX458760 CHT458760 CRP458760 DBL458760 DLH458760 DVD458760 EEZ458760 EOV458760 EYR458760 FIN458760 FSJ458760 GCF458760 GMB458760 GVX458760 HFT458760 HPP458760 HZL458760 IJH458760 ITD458760 JCZ458760 JMV458760 JWR458760 KGN458760 KQJ458760 LAF458760 LKB458760 LTX458760 MDT458760 MNP458760 MXL458760 NHH458760 NRD458760 OAZ458760 OKV458760 OUR458760 PEN458760 POJ458760 PYF458760 QIB458760 QRX458760 RBT458760 RLP458760 RVL458760 SFH458760 SPD458760 SYZ458760 TIV458760 TSR458760 UCN458760 UMJ458760 UWF458760 VGB458760 VPX458760 VZT458760 WJP458760 WTL458760 T524296 GZ524296 QV524296 AAR524296 AKN524296 AUJ524296 BEF524296 BOB524296 BXX524296 CHT524296 CRP524296 DBL524296 DLH524296 DVD524296 EEZ524296 EOV524296 EYR524296 FIN524296 FSJ524296 GCF524296 GMB524296 GVX524296 HFT524296 HPP524296 HZL524296 IJH524296 ITD524296 JCZ524296 JMV524296 JWR524296 KGN524296 KQJ524296 LAF524296 LKB524296 LTX524296 MDT524296 MNP524296 MXL524296 NHH524296 NRD524296 OAZ524296 OKV524296 OUR524296 PEN524296 POJ524296 PYF524296 QIB524296 QRX524296 RBT524296 RLP524296 RVL524296 SFH524296 SPD524296 SYZ524296 TIV524296 TSR524296 UCN524296 UMJ524296 UWF524296 VGB524296 VPX524296 VZT524296 WJP524296 WTL524296 T589832 GZ589832 QV589832 AAR589832 AKN589832 AUJ589832 BEF589832 BOB589832 BXX589832 CHT589832 CRP589832 DBL589832 DLH589832 DVD589832 EEZ589832 EOV589832 EYR589832 FIN589832 FSJ589832 GCF589832 GMB589832 GVX589832 HFT589832 HPP589832 HZL589832 IJH589832 ITD589832 JCZ589832 JMV589832 JWR589832 KGN589832 KQJ589832 LAF589832 LKB589832 LTX589832 MDT589832 MNP589832 MXL589832 NHH589832 NRD589832 OAZ589832 OKV589832 OUR589832 PEN589832 POJ589832 PYF589832 QIB589832 QRX589832 RBT589832 RLP589832 RVL589832 SFH589832 SPD589832 SYZ589832 TIV589832 TSR589832 UCN589832 UMJ589832 UWF589832 VGB589832 VPX589832 VZT589832 WJP589832 WTL589832 T655368 GZ655368 QV655368 AAR655368 AKN655368 AUJ655368 BEF655368 BOB655368 BXX655368 CHT655368 CRP655368 DBL655368 DLH655368 DVD655368 EEZ655368 EOV655368 EYR655368 FIN655368 FSJ655368 GCF655368 GMB655368 GVX655368 HFT655368 HPP655368 HZL655368 IJH655368 ITD655368 JCZ655368 JMV655368 JWR655368 KGN655368 KQJ655368 LAF655368 LKB655368 LTX655368 MDT655368 MNP655368 MXL655368 NHH655368 NRD655368 OAZ655368 OKV655368 OUR655368 PEN655368 POJ655368 PYF655368 QIB655368 QRX655368 RBT655368 RLP655368 RVL655368 SFH655368 SPD655368 SYZ655368 TIV655368 TSR655368 UCN655368 UMJ655368 UWF655368 VGB655368 VPX655368 VZT655368 WJP655368 WTL655368 T720904 GZ720904 QV720904 AAR720904 AKN720904 AUJ720904 BEF720904 BOB720904 BXX720904 CHT720904 CRP720904 DBL720904 DLH720904 DVD720904 EEZ720904 EOV720904 EYR720904 FIN720904 FSJ720904 GCF720904 GMB720904 GVX720904 HFT720904 HPP720904 HZL720904 IJH720904 ITD720904 JCZ720904 JMV720904 JWR720904 KGN720904 KQJ720904 LAF720904 LKB720904 LTX720904 MDT720904 MNP720904 MXL720904 NHH720904 NRD720904 OAZ720904 OKV720904 OUR720904 PEN720904 POJ720904 PYF720904 QIB720904 QRX720904 RBT720904 RLP720904 RVL720904 SFH720904 SPD720904 SYZ720904 TIV720904 TSR720904 UCN720904 UMJ720904 UWF720904 VGB720904 VPX720904 VZT720904 WJP720904 WTL720904 T786440 GZ786440 QV786440 AAR786440 AKN786440 AUJ786440 BEF786440 BOB786440 BXX786440 CHT786440 CRP786440 DBL786440 DLH786440 DVD786440 EEZ786440 EOV786440 EYR786440 FIN786440 FSJ786440 GCF786440 GMB786440 GVX786440 HFT786440 HPP786440 HZL786440 IJH786440 ITD786440 JCZ786440 JMV786440 JWR786440 KGN786440 KQJ786440 LAF786440 LKB786440 LTX786440 MDT786440 MNP786440 MXL786440 NHH786440 NRD786440 OAZ786440 OKV786440 OUR786440 PEN786440 POJ786440 PYF786440 QIB786440 QRX786440 RBT786440 RLP786440 RVL786440 SFH786440 SPD786440 SYZ786440 TIV786440 TSR786440 UCN786440 UMJ786440 UWF786440 VGB786440 VPX786440 VZT786440 WJP786440 WTL786440 T851976 GZ851976 QV851976 AAR851976 AKN851976 AUJ851976 BEF851976 BOB851976 BXX851976 CHT851976 CRP851976 DBL851976 DLH851976 DVD851976 EEZ851976 EOV851976 EYR851976 FIN851976 FSJ851976 GCF851976 GMB851976 GVX851976 HFT851976 HPP851976 HZL851976 IJH851976 ITD851976 JCZ851976 JMV851976 JWR851976 KGN851976 KQJ851976 LAF851976 LKB851976 LTX851976 MDT851976 MNP851976 MXL851976 NHH851976 NRD851976 OAZ851976 OKV851976 OUR851976 PEN851976 POJ851976 PYF851976 QIB851976 QRX851976 RBT851976 RLP851976 RVL851976 SFH851976 SPD851976 SYZ851976 TIV851976 TSR851976 UCN851976 UMJ851976 UWF851976 VGB851976 VPX851976 VZT851976 WJP851976 WTL851976 T917512 GZ917512 QV917512 AAR917512 AKN917512 AUJ917512 BEF917512 BOB917512 BXX917512 CHT917512 CRP917512 DBL917512 DLH917512 DVD917512 EEZ917512 EOV917512 EYR917512 FIN917512 FSJ917512 GCF917512 GMB917512 GVX917512 HFT917512 HPP917512 HZL917512 IJH917512 ITD917512 JCZ917512 JMV917512 JWR917512 KGN917512 KQJ917512 LAF917512 LKB917512 LTX917512 MDT917512 MNP917512 MXL917512 NHH917512 NRD917512 OAZ917512 OKV917512 OUR917512 PEN917512 POJ917512 PYF917512 QIB917512 QRX917512 RBT917512 RLP917512 RVL917512 SFH917512 SPD917512 SYZ917512 TIV917512 TSR917512 UCN917512 UMJ917512 UWF917512 VGB917512 VPX917512 VZT917512 WJP917512 WTL917512 T983048 GZ983048 QV983048 AAR983048 AKN983048 AUJ983048 BEF983048 BOB983048 BXX983048 CHT983048 CRP983048 DBL983048 DLH983048 DVD983048 EEZ983048 EOV983048 EYR983048 FIN983048 FSJ983048 GCF983048 GMB983048 GVX983048 HFT983048 HPP983048 HZL983048 IJH983048 ITD983048 JCZ983048 JMV983048 JWR983048 KGN983048 KQJ983048 LAF983048 LKB983048 LTX983048 MDT983048 MNP983048 MXL983048 NHH983048 NRD983048 OAZ983048 OKV983048 OUR983048 PEN983048 POJ983048 PYF983048 QIB983048 QRX983048 RBT983048 RLP983048 RVL983048 SFH983048 SPD983048 SYZ983048 TIV983048 TSR983048 UCN983048 UMJ983048 UWF983048 VGB983048 VPX983048 VZT983048 WJP983048" xr:uid="{240632C5-931B-488E-A08E-4AC5E6ECEFBC}">
      <formula1>INDIRECT(#REF!)</formula1>
    </dataValidation>
    <dataValidation type="list" allowBlank="1" showInputMessage="1" showErrorMessage="1" sqref="WTQ983082 HE42 RA42 AAW42 AKS42 AUO42 BEK42 BOG42 BYC42 CHY42 CRU42 DBQ42 DLM42 DVI42 EFE42 EPA42 EYW42 FIS42 FSO42 GCK42 GMG42 GWC42 HFY42 HPU42 HZQ42 IJM42 ITI42 JDE42 JNA42 JWW42 KGS42 KQO42 LAK42 LKG42 LUC42 MDY42 MNU42 MXQ42 NHM42 NRI42 OBE42 OLA42 OUW42 PES42 POO42 PYK42 QIG42 QSC42 RBY42 RLU42 RVQ42 SFM42 SPI42 SZE42 TJA42 TSW42 UCS42 UMO42 UWK42 VGG42 VQC42 VZY42 WJU42 WTQ42 HE65578 RA65578 AAW65578 AKS65578 AUO65578 BEK65578 BOG65578 BYC65578 CHY65578 CRU65578 DBQ65578 DLM65578 DVI65578 EFE65578 EPA65578 EYW65578 FIS65578 FSO65578 GCK65578 GMG65578 GWC65578 HFY65578 HPU65578 HZQ65578 IJM65578 ITI65578 JDE65578 JNA65578 JWW65578 KGS65578 KQO65578 LAK65578 LKG65578 LUC65578 MDY65578 MNU65578 MXQ65578 NHM65578 NRI65578 OBE65578 OLA65578 OUW65578 PES65578 POO65578 PYK65578 QIG65578 QSC65578 RBY65578 RLU65578 RVQ65578 SFM65578 SPI65578 SZE65578 TJA65578 TSW65578 UCS65578 UMO65578 UWK65578 VGG65578 VQC65578 VZY65578 WJU65578 WTQ65578 HE131114 RA131114 AAW131114 AKS131114 AUO131114 BEK131114 BOG131114 BYC131114 CHY131114 CRU131114 DBQ131114 DLM131114 DVI131114 EFE131114 EPA131114 EYW131114 FIS131114 FSO131114 GCK131114 GMG131114 GWC131114 HFY131114 HPU131114 HZQ131114 IJM131114 ITI131114 JDE131114 JNA131114 JWW131114 KGS131114 KQO131114 LAK131114 LKG131114 LUC131114 MDY131114 MNU131114 MXQ131114 NHM131114 NRI131114 OBE131114 OLA131114 OUW131114 PES131114 POO131114 PYK131114 QIG131114 QSC131114 RBY131114 RLU131114 RVQ131114 SFM131114 SPI131114 SZE131114 TJA131114 TSW131114 UCS131114 UMO131114 UWK131114 VGG131114 VQC131114 VZY131114 WJU131114 WTQ131114 HE196650 RA196650 AAW196650 AKS196650 AUO196650 BEK196650 BOG196650 BYC196650 CHY196650 CRU196650 DBQ196650 DLM196650 DVI196650 EFE196650 EPA196650 EYW196650 FIS196650 FSO196650 GCK196650 GMG196650 GWC196650 HFY196650 HPU196650 HZQ196650 IJM196650 ITI196650 JDE196650 JNA196650 JWW196650 KGS196650 KQO196650 LAK196650 LKG196650 LUC196650 MDY196650 MNU196650 MXQ196650 NHM196650 NRI196650 OBE196650 OLA196650 OUW196650 PES196650 POO196650 PYK196650 QIG196650 QSC196650 RBY196650 RLU196650 RVQ196650 SFM196650 SPI196650 SZE196650 TJA196650 TSW196650 UCS196650 UMO196650 UWK196650 VGG196650 VQC196650 VZY196650 WJU196650 WTQ196650 HE262186 RA262186 AAW262186 AKS262186 AUO262186 BEK262186 BOG262186 BYC262186 CHY262186 CRU262186 DBQ262186 DLM262186 DVI262186 EFE262186 EPA262186 EYW262186 FIS262186 FSO262186 GCK262186 GMG262186 GWC262186 HFY262186 HPU262186 HZQ262186 IJM262186 ITI262186 JDE262186 JNA262186 JWW262186 KGS262186 KQO262186 LAK262186 LKG262186 LUC262186 MDY262186 MNU262186 MXQ262186 NHM262186 NRI262186 OBE262186 OLA262186 OUW262186 PES262186 POO262186 PYK262186 QIG262186 QSC262186 RBY262186 RLU262186 RVQ262186 SFM262186 SPI262186 SZE262186 TJA262186 TSW262186 UCS262186 UMO262186 UWK262186 VGG262186 VQC262186 VZY262186 WJU262186 WTQ262186 HE327722 RA327722 AAW327722 AKS327722 AUO327722 BEK327722 BOG327722 BYC327722 CHY327722 CRU327722 DBQ327722 DLM327722 DVI327722 EFE327722 EPA327722 EYW327722 FIS327722 FSO327722 GCK327722 GMG327722 GWC327722 HFY327722 HPU327722 HZQ327722 IJM327722 ITI327722 JDE327722 JNA327722 JWW327722 KGS327722 KQO327722 LAK327722 LKG327722 LUC327722 MDY327722 MNU327722 MXQ327722 NHM327722 NRI327722 OBE327722 OLA327722 OUW327722 PES327722 POO327722 PYK327722 QIG327722 QSC327722 RBY327722 RLU327722 RVQ327722 SFM327722 SPI327722 SZE327722 TJA327722 TSW327722 UCS327722 UMO327722 UWK327722 VGG327722 VQC327722 VZY327722 WJU327722 WTQ327722 HE393258 RA393258 AAW393258 AKS393258 AUO393258 BEK393258 BOG393258 BYC393258 CHY393258 CRU393258 DBQ393258 DLM393258 DVI393258 EFE393258 EPA393258 EYW393258 FIS393258 FSO393258 GCK393258 GMG393258 GWC393258 HFY393258 HPU393258 HZQ393258 IJM393258 ITI393258 JDE393258 JNA393258 JWW393258 KGS393258 KQO393258 LAK393258 LKG393258 LUC393258 MDY393258 MNU393258 MXQ393258 NHM393258 NRI393258 OBE393258 OLA393258 OUW393258 PES393258 POO393258 PYK393258 QIG393258 QSC393258 RBY393258 RLU393258 RVQ393258 SFM393258 SPI393258 SZE393258 TJA393258 TSW393258 UCS393258 UMO393258 UWK393258 VGG393258 VQC393258 VZY393258 WJU393258 WTQ393258 HE458794 RA458794 AAW458794 AKS458794 AUO458794 BEK458794 BOG458794 BYC458794 CHY458794 CRU458794 DBQ458794 DLM458794 DVI458794 EFE458794 EPA458794 EYW458794 FIS458794 FSO458794 GCK458794 GMG458794 GWC458794 HFY458794 HPU458794 HZQ458794 IJM458794 ITI458794 JDE458794 JNA458794 JWW458794 KGS458794 KQO458794 LAK458794 LKG458794 LUC458794 MDY458794 MNU458794 MXQ458794 NHM458794 NRI458794 OBE458794 OLA458794 OUW458794 PES458794 POO458794 PYK458794 QIG458794 QSC458794 RBY458794 RLU458794 RVQ458794 SFM458794 SPI458794 SZE458794 TJA458794 TSW458794 UCS458794 UMO458794 UWK458794 VGG458794 VQC458794 VZY458794 WJU458794 WTQ458794 HE524330 RA524330 AAW524330 AKS524330 AUO524330 BEK524330 BOG524330 BYC524330 CHY524330 CRU524330 DBQ524330 DLM524330 DVI524330 EFE524330 EPA524330 EYW524330 FIS524330 FSO524330 GCK524330 GMG524330 GWC524330 HFY524330 HPU524330 HZQ524330 IJM524330 ITI524330 JDE524330 JNA524330 JWW524330 KGS524330 KQO524330 LAK524330 LKG524330 LUC524330 MDY524330 MNU524330 MXQ524330 NHM524330 NRI524330 OBE524330 OLA524330 OUW524330 PES524330 POO524330 PYK524330 QIG524330 QSC524330 RBY524330 RLU524330 RVQ524330 SFM524330 SPI524330 SZE524330 TJA524330 TSW524330 UCS524330 UMO524330 UWK524330 VGG524330 VQC524330 VZY524330 WJU524330 WTQ524330 HE589866 RA589866 AAW589866 AKS589866 AUO589866 BEK589866 BOG589866 BYC589866 CHY589866 CRU589866 DBQ589866 DLM589866 DVI589866 EFE589866 EPA589866 EYW589866 FIS589866 FSO589866 GCK589866 GMG589866 GWC589866 HFY589866 HPU589866 HZQ589866 IJM589866 ITI589866 JDE589866 JNA589866 JWW589866 KGS589866 KQO589866 LAK589866 LKG589866 LUC589866 MDY589866 MNU589866 MXQ589866 NHM589866 NRI589866 OBE589866 OLA589866 OUW589866 PES589866 POO589866 PYK589866 QIG589866 QSC589866 RBY589866 RLU589866 RVQ589866 SFM589866 SPI589866 SZE589866 TJA589866 TSW589866 UCS589866 UMO589866 UWK589866 VGG589866 VQC589866 VZY589866 WJU589866 WTQ589866 HE655402 RA655402 AAW655402 AKS655402 AUO655402 BEK655402 BOG655402 BYC655402 CHY655402 CRU655402 DBQ655402 DLM655402 DVI655402 EFE655402 EPA655402 EYW655402 FIS655402 FSO655402 GCK655402 GMG655402 GWC655402 HFY655402 HPU655402 HZQ655402 IJM655402 ITI655402 JDE655402 JNA655402 JWW655402 KGS655402 KQO655402 LAK655402 LKG655402 LUC655402 MDY655402 MNU655402 MXQ655402 NHM655402 NRI655402 OBE655402 OLA655402 OUW655402 PES655402 POO655402 PYK655402 QIG655402 QSC655402 RBY655402 RLU655402 RVQ655402 SFM655402 SPI655402 SZE655402 TJA655402 TSW655402 UCS655402 UMO655402 UWK655402 VGG655402 VQC655402 VZY655402 WJU655402 WTQ655402 HE720938 RA720938 AAW720938 AKS720938 AUO720938 BEK720938 BOG720938 BYC720938 CHY720938 CRU720938 DBQ720938 DLM720938 DVI720938 EFE720938 EPA720938 EYW720938 FIS720938 FSO720938 GCK720938 GMG720938 GWC720938 HFY720938 HPU720938 HZQ720938 IJM720938 ITI720938 JDE720938 JNA720938 JWW720938 KGS720938 KQO720938 LAK720938 LKG720938 LUC720938 MDY720938 MNU720938 MXQ720938 NHM720938 NRI720938 OBE720938 OLA720938 OUW720938 PES720938 POO720938 PYK720938 QIG720938 QSC720938 RBY720938 RLU720938 RVQ720938 SFM720938 SPI720938 SZE720938 TJA720938 TSW720938 UCS720938 UMO720938 UWK720938 VGG720938 VQC720938 VZY720938 WJU720938 WTQ720938 HE786474 RA786474 AAW786474 AKS786474 AUO786474 BEK786474 BOG786474 BYC786474 CHY786474 CRU786474 DBQ786474 DLM786474 DVI786474 EFE786474 EPA786474 EYW786474 FIS786474 FSO786474 GCK786474 GMG786474 GWC786474 HFY786474 HPU786474 HZQ786474 IJM786474 ITI786474 JDE786474 JNA786474 JWW786474 KGS786474 KQO786474 LAK786474 LKG786474 LUC786474 MDY786474 MNU786474 MXQ786474 NHM786474 NRI786474 OBE786474 OLA786474 OUW786474 PES786474 POO786474 PYK786474 QIG786474 QSC786474 RBY786474 RLU786474 RVQ786474 SFM786474 SPI786474 SZE786474 TJA786474 TSW786474 UCS786474 UMO786474 UWK786474 VGG786474 VQC786474 VZY786474 WJU786474 WTQ786474 HE852010 RA852010 AAW852010 AKS852010 AUO852010 BEK852010 BOG852010 BYC852010 CHY852010 CRU852010 DBQ852010 DLM852010 DVI852010 EFE852010 EPA852010 EYW852010 FIS852010 FSO852010 GCK852010 GMG852010 GWC852010 HFY852010 HPU852010 HZQ852010 IJM852010 ITI852010 JDE852010 JNA852010 JWW852010 KGS852010 KQO852010 LAK852010 LKG852010 LUC852010 MDY852010 MNU852010 MXQ852010 NHM852010 NRI852010 OBE852010 OLA852010 OUW852010 PES852010 POO852010 PYK852010 QIG852010 QSC852010 RBY852010 RLU852010 RVQ852010 SFM852010 SPI852010 SZE852010 TJA852010 TSW852010 UCS852010 UMO852010 UWK852010 VGG852010 VQC852010 VZY852010 WJU852010 WTQ852010 HE917546 RA917546 AAW917546 AKS917546 AUO917546 BEK917546 BOG917546 BYC917546 CHY917546 CRU917546 DBQ917546 DLM917546 DVI917546 EFE917546 EPA917546 EYW917546 FIS917546 FSO917546 GCK917546 GMG917546 GWC917546 HFY917546 HPU917546 HZQ917546 IJM917546 ITI917546 JDE917546 JNA917546 JWW917546 KGS917546 KQO917546 LAK917546 LKG917546 LUC917546 MDY917546 MNU917546 MXQ917546 NHM917546 NRI917546 OBE917546 OLA917546 OUW917546 PES917546 POO917546 PYK917546 QIG917546 QSC917546 RBY917546 RLU917546 RVQ917546 SFM917546 SPI917546 SZE917546 TJA917546 TSW917546 UCS917546 UMO917546 UWK917546 VGG917546 VQC917546 VZY917546 WJU917546 WTQ917546 HE983082 RA983082 AAW983082 AKS983082 AUO983082 BEK983082 BOG983082 BYC983082 CHY983082 CRU983082 DBQ983082 DLM983082 DVI983082 EFE983082 EPA983082 EYW983082 FIS983082 FSO983082 GCK983082 GMG983082 GWC983082 HFY983082 HPU983082 HZQ983082 IJM983082 ITI983082 JDE983082 JNA983082 JWW983082 KGS983082 KQO983082 LAK983082 LKG983082 LUC983082 MDY983082 MNU983082 MXQ983082 NHM983082 NRI983082 OBE983082 OLA983082 OUW983082 PES983082 POO983082 PYK983082 QIG983082 QSC983082 RBY983082 RLU983082 RVQ983082 SFM983082 SPI983082 SZE983082 TJA983082 TSW983082 UCS983082 UMO983082 UWK983082 VGG983082 VQC983082 VZY983082 WJU983082" xr:uid="{DC18CFC5-8059-4A4E-9A9B-026640D6950E}">
      <formula1>$I$35:$J$35</formula1>
    </dataValidation>
    <dataValidation type="list" allowBlank="1" showInputMessage="1" showErrorMessage="1" sqref="WTK983048 GY8 QU8 AAQ8 AKM8 AUI8 BEE8 BOA8 BXW8 CHS8 CRO8 DBK8 DLG8 DVC8 EEY8 EOU8 EYQ8 FIM8 FSI8 GCE8 GMA8 GVW8 HFS8 HPO8 HZK8 IJG8 ITC8 JCY8 JMU8 JWQ8 KGM8 KQI8 LAE8 LKA8 LTW8 MDS8 MNO8 MXK8 NHG8 NRC8 OAY8 OKU8 OUQ8 PEM8 POI8 PYE8 QIA8 QRW8 RBS8 RLO8 RVK8 SFG8 SPC8 SYY8 TIU8 TSQ8 UCM8 UMI8 UWE8 VGA8 VPW8 VZS8 WJO8 WTK8 Q65544:S65544 GY65544 QU65544 AAQ65544 AKM65544 AUI65544 BEE65544 BOA65544 BXW65544 CHS65544 CRO65544 DBK65544 DLG65544 DVC65544 EEY65544 EOU65544 EYQ65544 FIM65544 FSI65544 GCE65544 GMA65544 GVW65544 HFS65544 HPO65544 HZK65544 IJG65544 ITC65544 JCY65544 JMU65544 JWQ65544 KGM65544 KQI65544 LAE65544 LKA65544 LTW65544 MDS65544 MNO65544 MXK65544 NHG65544 NRC65544 OAY65544 OKU65544 OUQ65544 PEM65544 POI65544 PYE65544 QIA65544 QRW65544 RBS65544 RLO65544 RVK65544 SFG65544 SPC65544 SYY65544 TIU65544 TSQ65544 UCM65544 UMI65544 UWE65544 VGA65544 VPW65544 VZS65544 WJO65544 WTK65544 Q131080:S131080 GY131080 QU131080 AAQ131080 AKM131080 AUI131080 BEE131080 BOA131080 BXW131080 CHS131080 CRO131080 DBK131080 DLG131080 DVC131080 EEY131080 EOU131080 EYQ131080 FIM131080 FSI131080 GCE131080 GMA131080 GVW131080 HFS131080 HPO131080 HZK131080 IJG131080 ITC131080 JCY131080 JMU131080 JWQ131080 KGM131080 KQI131080 LAE131080 LKA131080 LTW131080 MDS131080 MNO131080 MXK131080 NHG131080 NRC131080 OAY131080 OKU131080 OUQ131080 PEM131080 POI131080 PYE131080 QIA131080 QRW131080 RBS131080 RLO131080 RVK131080 SFG131080 SPC131080 SYY131080 TIU131080 TSQ131080 UCM131080 UMI131080 UWE131080 VGA131080 VPW131080 VZS131080 WJO131080 WTK131080 Q196616:S196616 GY196616 QU196616 AAQ196616 AKM196616 AUI196616 BEE196616 BOA196616 BXW196616 CHS196616 CRO196616 DBK196616 DLG196616 DVC196616 EEY196616 EOU196616 EYQ196616 FIM196616 FSI196616 GCE196616 GMA196616 GVW196616 HFS196616 HPO196616 HZK196616 IJG196616 ITC196616 JCY196616 JMU196616 JWQ196616 KGM196616 KQI196616 LAE196616 LKA196616 LTW196616 MDS196616 MNO196616 MXK196616 NHG196616 NRC196616 OAY196616 OKU196616 OUQ196616 PEM196616 POI196616 PYE196616 QIA196616 QRW196616 RBS196616 RLO196616 RVK196616 SFG196616 SPC196616 SYY196616 TIU196616 TSQ196616 UCM196616 UMI196616 UWE196616 VGA196616 VPW196616 VZS196616 WJO196616 WTK196616 Q262152:S262152 GY262152 QU262152 AAQ262152 AKM262152 AUI262152 BEE262152 BOA262152 BXW262152 CHS262152 CRO262152 DBK262152 DLG262152 DVC262152 EEY262152 EOU262152 EYQ262152 FIM262152 FSI262152 GCE262152 GMA262152 GVW262152 HFS262152 HPO262152 HZK262152 IJG262152 ITC262152 JCY262152 JMU262152 JWQ262152 KGM262152 KQI262152 LAE262152 LKA262152 LTW262152 MDS262152 MNO262152 MXK262152 NHG262152 NRC262152 OAY262152 OKU262152 OUQ262152 PEM262152 POI262152 PYE262152 QIA262152 QRW262152 RBS262152 RLO262152 RVK262152 SFG262152 SPC262152 SYY262152 TIU262152 TSQ262152 UCM262152 UMI262152 UWE262152 VGA262152 VPW262152 VZS262152 WJO262152 WTK262152 Q327688:S327688 GY327688 QU327688 AAQ327688 AKM327688 AUI327688 BEE327688 BOA327688 BXW327688 CHS327688 CRO327688 DBK327688 DLG327688 DVC327688 EEY327688 EOU327688 EYQ327688 FIM327688 FSI327688 GCE327688 GMA327688 GVW327688 HFS327688 HPO327688 HZK327688 IJG327688 ITC327688 JCY327688 JMU327688 JWQ327688 KGM327688 KQI327688 LAE327688 LKA327688 LTW327688 MDS327688 MNO327688 MXK327688 NHG327688 NRC327688 OAY327688 OKU327688 OUQ327688 PEM327688 POI327688 PYE327688 QIA327688 QRW327688 RBS327688 RLO327688 RVK327688 SFG327688 SPC327688 SYY327688 TIU327688 TSQ327688 UCM327688 UMI327688 UWE327688 VGA327688 VPW327688 VZS327688 WJO327688 WTK327688 Q393224:S393224 GY393224 QU393224 AAQ393224 AKM393224 AUI393224 BEE393224 BOA393224 BXW393224 CHS393224 CRO393224 DBK393224 DLG393224 DVC393224 EEY393224 EOU393224 EYQ393224 FIM393224 FSI393224 GCE393224 GMA393224 GVW393224 HFS393224 HPO393224 HZK393224 IJG393224 ITC393224 JCY393224 JMU393224 JWQ393224 KGM393224 KQI393224 LAE393224 LKA393224 LTW393224 MDS393224 MNO393224 MXK393224 NHG393224 NRC393224 OAY393224 OKU393224 OUQ393224 PEM393224 POI393224 PYE393224 QIA393224 QRW393224 RBS393224 RLO393224 RVK393224 SFG393224 SPC393224 SYY393224 TIU393224 TSQ393224 UCM393224 UMI393224 UWE393224 VGA393224 VPW393224 VZS393224 WJO393224 WTK393224 Q458760:S458760 GY458760 QU458760 AAQ458760 AKM458760 AUI458760 BEE458760 BOA458760 BXW458760 CHS458760 CRO458760 DBK458760 DLG458760 DVC458760 EEY458760 EOU458760 EYQ458760 FIM458760 FSI458760 GCE458760 GMA458760 GVW458760 HFS458760 HPO458760 HZK458760 IJG458760 ITC458760 JCY458760 JMU458760 JWQ458760 KGM458760 KQI458760 LAE458760 LKA458760 LTW458760 MDS458760 MNO458760 MXK458760 NHG458760 NRC458760 OAY458760 OKU458760 OUQ458760 PEM458760 POI458760 PYE458760 QIA458760 QRW458760 RBS458760 RLO458760 RVK458760 SFG458760 SPC458760 SYY458760 TIU458760 TSQ458760 UCM458760 UMI458760 UWE458760 VGA458760 VPW458760 VZS458760 WJO458760 WTK458760 Q524296:S524296 GY524296 QU524296 AAQ524296 AKM524296 AUI524296 BEE524296 BOA524296 BXW524296 CHS524296 CRO524296 DBK524296 DLG524296 DVC524296 EEY524296 EOU524296 EYQ524296 FIM524296 FSI524296 GCE524296 GMA524296 GVW524296 HFS524296 HPO524296 HZK524296 IJG524296 ITC524296 JCY524296 JMU524296 JWQ524296 KGM524296 KQI524296 LAE524296 LKA524296 LTW524296 MDS524296 MNO524296 MXK524296 NHG524296 NRC524296 OAY524296 OKU524296 OUQ524296 PEM524296 POI524296 PYE524296 QIA524296 QRW524296 RBS524296 RLO524296 RVK524296 SFG524296 SPC524296 SYY524296 TIU524296 TSQ524296 UCM524296 UMI524296 UWE524296 VGA524296 VPW524296 VZS524296 WJO524296 WTK524296 Q589832:S589832 GY589832 QU589832 AAQ589832 AKM589832 AUI589832 BEE589832 BOA589832 BXW589832 CHS589832 CRO589832 DBK589832 DLG589832 DVC589832 EEY589832 EOU589832 EYQ589832 FIM589832 FSI589832 GCE589832 GMA589832 GVW589832 HFS589832 HPO589832 HZK589832 IJG589832 ITC589832 JCY589832 JMU589832 JWQ589832 KGM589832 KQI589832 LAE589832 LKA589832 LTW589832 MDS589832 MNO589832 MXK589832 NHG589832 NRC589832 OAY589832 OKU589832 OUQ589832 PEM589832 POI589832 PYE589832 QIA589832 QRW589832 RBS589832 RLO589832 RVK589832 SFG589832 SPC589832 SYY589832 TIU589832 TSQ589832 UCM589832 UMI589832 UWE589832 VGA589832 VPW589832 VZS589832 WJO589832 WTK589832 Q655368:S655368 GY655368 QU655368 AAQ655368 AKM655368 AUI655368 BEE655368 BOA655368 BXW655368 CHS655368 CRO655368 DBK655368 DLG655368 DVC655368 EEY655368 EOU655368 EYQ655368 FIM655368 FSI655368 GCE655368 GMA655368 GVW655368 HFS655368 HPO655368 HZK655368 IJG655368 ITC655368 JCY655368 JMU655368 JWQ655368 KGM655368 KQI655368 LAE655368 LKA655368 LTW655368 MDS655368 MNO655368 MXK655368 NHG655368 NRC655368 OAY655368 OKU655368 OUQ655368 PEM655368 POI655368 PYE655368 QIA655368 QRW655368 RBS655368 RLO655368 RVK655368 SFG655368 SPC655368 SYY655368 TIU655368 TSQ655368 UCM655368 UMI655368 UWE655368 VGA655368 VPW655368 VZS655368 WJO655368 WTK655368 Q720904:S720904 GY720904 QU720904 AAQ720904 AKM720904 AUI720904 BEE720904 BOA720904 BXW720904 CHS720904 CRO720904 DBK720904 DLG720904 DVC720904 EEY720904 EOU720904 EYQ720904 FIM720904 FSI720904 GCE720904 GMA720904 GVW720904 HFS720904 HPO720904 HZK720904 IJG720904 ITC720904 JCY720904 JMU720904 JWQ720904 KGM720904 KQI720904 LAE720904 LKA720904 LTW720904 MDS720904 MNO720904 MXK720904 NHG720904 NRC720904 OAY720904 OKU720904 OUQ720904 PEM720904 POI720904 PYE720904 QIA720904 QRW720904 RBS720904 RLO720904 RVK720904 SFG720904 SPC720904 SYY720904 TIU720904 TSQ720904 UCM720904 UMI720904 UWE720904 VGA720904 VPW720904 VZS720904 WJO720904 WTK720904 Q786440:S786440 GY786440 QU786440 AAQ786440 AKM786440 AUI786440 BEE786440 BOA786440 BXW786440 CHS786440 CRO786440 DBK786440 DLG786440 DVC786440 EEY786440 EOU786440 EYQ786440 FIM786440 FSI786440 GCE786440 GMA786440 GVW786440 HFS786440 HPO786440 HZK786440 IJG786440 ITC786440 JCY786440 JMU786440 JWQ786440 KGM786440 KQI786440 LAE786440 LKA786440 LTW786440 MDS786440 MNO786440 MXK786440 NHG786440 NRC786440 OAY786440 OKU786440 OUQ786440 PEM786440 POI786440 PYE786440 QIA786440 QRW786440 RBS786440 RLO786440 RVK786440 SFG786440 SPC786440 SYY786440 TIU786440 TSQ786440 UCM786440 UMI786440 UWE786440 VGA786440 VPW786440 VZS786440 WJO786440 WTK786440 Q851976:S851976 GY851976 QU851976 AAQ851976 AKM851976 AUI851976 BEE851976 BOA851976 BXW851976 CHS851976 CRO851976 DBK851976 DLG851976 DVC851976 EEY851976 EOU851976 EYQ851976 FIM851976 FSI851976 GCE851976 GMA851976 GVW851976 HFS851976 HPO851976 HZK851976 IJG851976 ITC851976 JCY851976 JMU851976 JWQ851976 KGM851976 KQI851976 LAE851976 LKA851976 LTW851976 MDS851976 MNO851976 MXK851976 NHG851976 NRC851976 OAY851976 OKU851976 OUQ851976 PEM851976 POI851976 PYE851976 QIA851976 QRW851976 RBS851976 RLO851976 RVK851976 SFG851976 SPC851976 SYY851976 TIU851976 TSQ851976 UCM851976 UMI851976 UWE851976 VGA851976 VPW851976 VZS851976 WJO851976 WTK851976 Q917512:S917512 GY917512 QU917512 AAQ917512 AKM917512 AUI917512 BEE917512 BOA917512 BXW917512 CHS917512 CRO917512 DBK917512 DLG917512 DVC917512 EEY917512 EOU917512 EYQ917512 FIM917512 FSI917512 GCE917512 GMA917512 GVW917512 HFS917512 HPO917512 HZK917512 IJG917512 ITC917512 JCY917512 JMU917512 JWQ917512 KGM917512 KQI917512 LAE917512 LKA917512 LTW917512 MDS917512 MNO917512 MXK917512 NHG917512 NRC917512 OAY917512 OKU917512 OUQ917512 PEM917512 POI917512 PYE917512 QIA917512 QRW917512 RBS917512 RLO917512 RVK917512 SFG917512 SPC917512 SYY917512 TIU917512 TSQ917512 UCM917512 UMI917512 UWE917512 VGA917512 VPW917512 VZS917512 WJO917512 WTK917512 Q983048:S983048 GY983048 QU983048 AAQ983048 AKM983048 AUI983048 BEE983048 BOA983048 BXW983048 CHS983048 CRO983048 DBK983048 DLG983048 DVC983048 EEY983048 EOU983048 EYQ983048 FIM983048 FSI983048 GCE983048 GMA983048 GVW983048 HFS983048 HPO983048 HZK983048 IJG983048 ITC983048 JCY983048 JMU983048 JWQ983048 KGM983048 KQI983048 LAE983048 LKA983048 LTW983048 MDS983048 MNO983048 MXK983048 NHG983048 NRC983048 OAY983048 OKU983048 OUQ983048 PEM983048 POI983048 PYE983048 QIA983048 QRW983048 RBS983048 RLO983048 RVK983048 SFG983048 SPC983048 SYY983048 TIU983048 TSQ983048 UCM983048 UMI983048 UWE983048 VGA983048 VPW983048 VZS983048 WJO983048 GV17:GV18 WTH983057:WTH983058 QR17:QR18 AAN17:AAN18 AKJ17:AKJ18 AUF17:AUF18 BEB17:BEB18 BNX17:BNX18 BXT17:BXT18 CHP17:CHP18 CRL17:CRL18 DBH17:DBH18 DLD17:DLD18 DUZ17:DUZ18 EEV17:EEV18 EOR17:EOR18 EYN17:EYN18 FIJ17:FIJ18 FSF17:FSF18 GCB17:GCB18 GLX17:GLX18 GVT17:GVT18 HFP17:HFP18 HPL17:HPL18 HZH17:HZH18 IJD17:IJD18 ISZ17:ISZ18 JCV17:JCV18 JMR17:JMR18 JWN17:JWN18 KGJ17:KGJ18 KQF17:KQF18 LAB17:LAB18 LJX17:LJX18 LTT17:LTT18 MDP17:MDP18 MNL17:MNL18 MXH17:MXH18 NHD17:NHD18 NQZ17:NQZ18 OAV17:OAV18 OKR17:OKR18 OUN17:OUN18 PEJ17:PEJ18 POF17:POF18 PYB17:PYB18 QHX17:QHX18 QRT17:QRT18 RBP17:RBP18 RLL17:RLL18 RVH17:RVH18 SFD17:SFD18 SOZ17:SOZ18 SYV17:SYV18 TIR17:TIR18 TSN17:TSN18 UCJ17:UCJ18 UMF17:UMF18 UWB17:UWB18 VFX17:VFX18 VPT17:VPT18 VZP17:VZP18 WJL17:WJL18 WTH17:WTH18 J65553:J65554 GV65553:GV65554 QR65553:QR65554 AAN65553:AAN65554 AKJ65553:AKJ65554 AUF65553:AUF65554 BEB65553:BEB65554 BNX65553:BNX65554 BXT65553:BXT65554 CHP65553:CHP65554 CRL65553:CRL65554 DBH65553:DBH65554 DLD65553:DLD65554 DUZ65553:DUZ65554 EEV65553:EEV65554 EOR65553:EOR65554 EYN65553:EYN65554 FIJ65553:FIJ65554 FSF65553:FSF65554 GCB65553:GCB65554 GLX65553:GLX65554 GVT65553:GVT65554 HFP65553:HFP65554 HPL65553:HPL65554 HZH65553:HZH65554 IJD65553:IJD65554 ISZ65553:ISZ65554 JCV65553:JCV65554 JMR65553:JMR65554 JWN65553:JWN65554 KGJ65553:KGJ65554 KQF65553:KQF65554 LAB65553:LAB65554 LJX65553:LJX65554 LTT65553:LTT65554 MDP65553:MDP65554 MNL65553:MNL65554 MXH65553:MXH65554 NHD65553:NHD65554 NQZ65553:NQZ65554 OAV65553:OAV65554 OKR65553:OKR65554 OUN65553:OUN65554 PEJ65553:PEJ65554 POF65553:POF65554 PYB65553:PYB65554 QHX65553:QHX65554 QRT65553:QRT65554 RBP65553:RBP65554 RLL65553:RLL65554 RVH65553:RVH65554 SFD65553:SFD65554 SOZ65553:SOZ65554 SYV65553:SYV65554 TIR65553:TIR65554 TSN65553:TSN65554 UCJ65553:UCJ65554 UMF65553:UMF65554 UWB65553:UWB65554 VFX65553:VFX65554 VPT65553:VPT65554 VZP65553:VZP65554 WJL65553:WJL65554 WTH65553:WTH65554 J131089:J131090 GV131089:GV131090 QR131089:QR131090 AAN131089:AAN131090 AKJ131089:AKJ131090 AUF131089:AUF131090 BEB131089:BEB131090 BNX131089:BNX131090 BXT131089:BXT131090 CHP131089:CHP131090 CRL131089:CRL131090 DBH131089:DBH131090 DLD131089:DLD131090 DUZ131089:DUZ131090 EEV131089:EEV131090 EOR131089:EOR131090 EYN131089:EYN131090 FIJ131089:FIJ131090 FSF131089:FSF131090 GCB131089:GCB131090 GLX131089:GLX131090 GVT131089:GVT131090 HFP131089:HFP131090 HPL131089:HPL131090 HZH131089:HZH131090 IJD131089:IJD131090 ISZ131089:ISZ131090 JCV131089:JCV131090 JMR131089:JMR131090 JWN131089:JWN131090 KGJ131089:KGJ131090 KQF131089:KQF131090 LAB131089:LAB131090 LJX131089:LJX131090 LTT131089:LTT131090 MDP131089:MDP131090 MNL131089:MNL131090 MXH131089:MXH131090 NHD131089:NHD131090 NQZ131089:NQZ131090 OAV131089:OAV131090 OKR131089:OKR131090 OUN131089:OUN131090 PEJ131089:PEJ131090 POF131089:POF131090 PYB131089:PYB131090 QHX131089:QHX131090 QRT131089:QRT131090 RBP131089:RBP131090 RLL131089:RLL131090 RVH131089:RVH131090 SFD131089:SFD131090 SOZ131089:SOZ131090 SYV131089:SYV131090 TIR131089:TIR131090 TSN131089:TSN131090 UCJ131089:UCJ131090 UMF131089:UMF131090 UWB131089:UWB131090 VFX131089:VFX131090 VPT131089:VPT131090 VZP131089:VZP131090 WJL131089:WJL131090 WTH131089:WTH131090 J196625:J196626 GV196625:GV196626 QR196625:QR196626 AAN196625:AAN196626 AKJ196625:AKJ196626 AUF196625:AUF196626 BEB196625:BEB196626 BNX196625:BNX196626 BXT196625:BXT196626 CHP196625:CHP196626 CRL196625:CRL196626 DBH196625:DBH196626 DLD196625:DLD196626 DUZ196625:DUZ196626 EEV196625:EEV196626 EOR196625:EOR196626 EYN196625:EYN196626 FIJ196625:FIJ196626 FSF196625:FSF196626 GCB196625:GCB196626 GLX196625:GLX196626 GVT196625:GVT196626 HFP196625:HFP196626 HPL196625:HPL196626 HZH196625:HZH196626 IJD196625:IJD196626 ISZ196625:ISZ196626 JCV196625:JCV196626 JMR196625:JMR196626 JWN196625:JWN196626 KGJ196625:KGJ196626 KQF196625:KQF196626 LAB196625:LAB196626 LJX196625:LJX196626 LTT196625:LTT196626 MDP196625:MDP196626 MNL196625:MNL196626 MXH196625:MXH196626 NHD196625:NHD196626 NQZ196625:NQZ196626 OAV196625:OAV196626 OKR196625:OKR196626 OUN196625:OUN196626 PEJ196625:PEJ196626 POF196625:POF196626 PYB196625:PYB196626 QHX196625:QHX196626 QRT196625:QRT196626 RBP196625:RBP196626 RLL196625:RLL196626 RVH196625:RVH196626 SFD196625:SFD196626 SOZ196625:SOZ196626 SYV196625:SYV196626 TIR196625:TIR196626 TSN196625:TSN196626 UCJ196625:UCJ196626 UMF196625:UMF196626 UWB196625:UWB196626 VFX196625:VFX196626 VPT196625:VPT196626 VZP196625:VZP196626 WJL196625:WJL196626 WTH196625:WTH196626 J262161:J262162 GV262161:GV262162 QR262161:QR262162 AAN262161:AAN262162 AKJ262161:AKJ262162 AUF262161:AUF262162 BEB262161:BEB262162 BNX262161:BNX262162 BXT262161:BXT262162 CHP262161:CHP262162 CRL262161:CRL262162 DBH262161:DBH262162 DLD262161:DLD262162 DUZ262161:DUZ262162 EEV262161:EEV262162 EOR262161:EOR262162 EYN262161:EYN262162 FIJ262161:FIJ262162 FSF262161:FSF262162 GCB262161:GCB262162 GLX262161:GLX262162 GVT262161:GVT262162 HFP262161:HFP262162 HPL262161:HPL262162 HZH262161:HZH262162 IJD262161:IJD262162 ISZ262161:ISZ262162 JCV262161:JCV262162 JMR262161:JMR262162 JWN262161:JWN262162 KGJ262161:KGJ262162 KQF262161:KQF262162 LAB262161:LAB262162 LJX262161:LJX262162 LTT262161:LTT262162 MDP262161:MDP262162 MNL262161:MNL262162 MXH262161:MXH262162 NHD262161:NHD262162 NQZ262161:NQZ262162 OAV262161:OAV262162 OKR262161:OKR262162 OUN262161:OUN262162 PEJ262161:PEJ262162 POF262161:POF262162 PYB262161:PYB262162 QHX262161:QHX262162 QRT262161:QRT262162 RBP262161:RBP262162 RLL262161:RLL262162 RVH262161:RVH262162 SFD262161:SFD262162 SOZ262161:SOZ262162 SYV262161:SYV262162 TIR262161:TIR262162 TSN262161:TSN262162 UCJ262161:UCJ262162 UMF262161:UMF262162 UWB262161:UWB262162 VFX262161:VFX262162 VPT262161:VPT262162 VZP262161:VZP262162 WJL262161:WJL262162 WTH262161:WTH262162 J327697:J327698 GV327697:GV327698 QR327697:QR327698 AAN327697:AAN327698 AKJ327697:AKJ327698 AUF327697:AUF327698 BEB327697:BEB327698 BNX327697:BNX327698 BXT327697:BXT327698 CHP327697:CHP327698 CRL327697:CRL327698 DBH327697:DBH327698 DLD327697:DLD327698 DUZ327697:DUZ327698 EEV327697:EEV327698 EOR327697:EOR327698 EYN327697:EYN327698 FIJ327697:FIJ327698 FSF327697:FSF327698 GCB327697:GCB327698 GLX327697:GLX327698 GVT327697:GVT327698 HFP327697:HFP327698 HPL327697:HPL327698 HZH327697:HZH327698 IJD327697:IJD327698 ISZ327697:ISZ327698 JCV327697:JCV327698 JMR327697:JMR327698 JWN327697:JWN327698 KGJ327697:KGJ327698 KQF327697:KQF327698 LAB327697:LAB327698 LJX327697:LJX327698 LTT327697:LTT327698 MDP327697:MDP327698 MNL327697:MNL327698 MXH327697:MXH327698 NHD327697:NHD327698 NQZ327697:NQZ327698 OAV327697:OAV327698 OKR327697:OKR327698 OUN327697:OUN327698 PEJ327697:PEJ327698 POF327697:POF327698 PYB327697:PYB327698 QHX327697:QHX327698 QRT327697:QRT327698 RBP327697:RBP327698 RLL327697:RLL327698 RVH327697:RVH327698 SFD327697:SFD327698 SOZ327697:SOZ327698 SYV327697:SYV327698 TIR327697:TIR327698 TSN327697:TSN327698 UCJ327697:UCJ327698 UMF327697:UMF327698 UWB327697:UWB327698 VFX327697:VFX327698 VPT327697:VPT327698 VZP327697:VZP327698 WJL327697:WJL327698 WTH327697:WTH327698 J393233:J393234 GV393233:GV393234 QR393233:QR393234 AAN393233:AAN393234 AKJ393233:AKJ393234 AUF393233:AUF393234 BEB393233:BEB393234 BNX393233:BNX393234 BXT393233:BXT393234 CHP393233:CHP393234 CRL393233:CRL393234 DBH393233:DBH393234 DLD393233:DLD393234 DUZ393233:DUZ393234 EEV393233:EEV393234 EOR393233:EOR393234 EYN393233:EYN393234 FIJ393233:FIJ393234 FSF393233:FSF393234 GCB393233:GCB393234 GLX393233:GLX393234 GVT393233:GVT393234 HFP393233:HFP393234 HPL393233:HPL393234 HZH393233:HZH393234 IJD393233:IJD393234 ISZ393233:ISZ393234 JCV393233:JCV393234 JMR393233:JMR393234 JWN393233:JWN393234 KGJ393233:KGJ393234 KQF393233:KQF393234 LAB393233:LAB393234 LJX393233:LJX393234 LTT393233:LTT393234 MDP393233:MDP393234 MNL393233:MNL393234 MXH393233:MXH393234 NHD393233:NHD393234 NQZ393233:NQZ393234 OAV393233:OAV393234 OKR393233:OKR393234 OUN393233:OUN393234 PEJ393233:PEJ393234 POF393233:POF393234 PYB393233:PYB393234 QHX393233:QHX393234 QRT393233:QRT393234 RBP393233:RBP393234 RLL393233:RLL393234 RVH393233:RVH393234 SFD393233:SFD393234 SOZ393233:SOZ393234 SYV393233:SYV393234 TIR393233:TIR393234 TSN393233:TSN393234 UCJ393233:UCJ393234 UMF393233:UMF393234 UWB393233:UWB393234 VFX393233:VFX393234 VPT393233:VPT393234 VZP393233:VZP393234 WJL393233:WJL393234 WTH393233:WTH393234 J458769:J458770 GV458769:GV458770 QR458769:QR458770 AAN458769:AAN458770 AKJ458769:AKJ458770 AUF458769:AUF458770 BEB458769:BEB458770 BNX458769:BNX458770 BXT458769:BXT458770 CHP458769:CHP458770 CRL458769:CRL458770 DBH458769:DBH458770 DLD458769:DLD458770 DUZ458769:DUZ458770 EEV458769:EEV458770 EOR458769:EOR458770 EYN458769:EYN458770 FIJ458769:FIJ458770 FSF458769:FSF458770 GCB458769:GCB458770 GLX458769:GLX458770 GVT458769:GVT458770 HFP458769:HFP458770 HPL458769:HPL458770 HZH458769:HZH458770 IJD458769:IJD458770 ISZ458769:ISZ458770 JCV458769:JCV458770 JMR458769:JMR458770 JWN458769:JWN458770 KGJ458769:KGJ458770 KQF458769:KQF458770 LAB458769:LAB458770 LJX458769:LJX458770 LTT458769:LTT458770 MDP458769:MDP458770 MNL458769:MNL458770 MXH458769:MXH458770 NHD458769:NHD458770 NQZ458769:NQZ458770 OAV458769:OAV458770 OKR458769:OKR458770 OUN458769:OUN458770 PEJ458769:PEJ458770 POF458769:POF458770 PYB458769:PYB458770 QHX458769:QHX458770 QRT458769:QRT458770 RBP458769:RBP458770 RLL458769:RLL458770 RVH458769:RVH458770 SFD458769:SFD458770 SOZ458769:SOZ458770 SYV458769:SYV458770 TIR458769:TIR458770 TSN458769:TSN458770 UCJ458769:UCJ458770 UMF458769:UMF458770 UWB458769:UWB458770 VFX458769:VFX458770 VPT458769:VPT458770 VZP458769:VZP458770 WJL458769:WJL458770 WTH458769:WTH458770 J524305:J524306 GV524305:GV524306 QR524305:QR524306 AAN524305:AAN524306 AKJ524305:AKJ524306 AUF524305:AUF524306 BEB524305:BEB524306 BNX524305:BNX524306 BXT524305:BXT524306 CHP524305:CHP524306 CRL524305:CRL524306 DBH524305:DBH524306 DLD524305:DLD524306 DUZ524305:DUZ524306 EEV524305:EEV524306 EOR524305:EOR524306 EYN524305:EYN524306 FIJ524305:FIJ524306 FSF524305:FSF524306 GCB524305:GCB524306 GLX524305:GLX524306 GVT524305:GVT524306 HFP524305:HFP524306 HPL524305:HPL524306 HZH524305:HZH524306 IJD524305:IJD524306 ISZ524305:ISZ524306 JCV524305:JCV524306 JMR524305:JMR524306 JWN524305:JWN524306 KGJ524305:KGJ524306 KQF524305:KQF524306 LAB524305:LAB524306 LJX524305:LJX524306 LTT524305:LTT524306 MDP524305:MDP524306 MNL524305:MNL524306 MXH524305:MXH524306 NHD524305:NHD524306 NQZ524305:NQZ524306 OAV524305:OAV524306 OKR524305:OKR524306 OUN524305:OUN524306 PEJ524305:PEJ524306 POF524305:POF524306 PYB524305:PYB524306 QHX524305:QHX524306 QRT524305:QRT524306 RBP524305:RBP524306 RLL524305:RLL524306 RVH524305:RVH524306 SFD524305:SFD524306 SOZ524305:SOZ524306 SYV524305:SYV524306 TIR524305:TIR524306 TSN524305:TSN524306 UCJ524305:UCJ524306 UMF524305:UMF524306 UWB524305:UWB524306 VFX524305:VFX524306 VPT524305:VPT524306 VZP524305:VZP524306 WJL524305:WJL524306 WTH524305:WTH524306 J589841:J589842 GV589841:GV589842 QR589841:QR589842 AAN589841:AAN589842 AKJ589841:AKJ589842 AUF589841:AUF589842 BEB589841:BEB589842 BNX589841:BNX589842 BXT589841:BXT589842 CHP589841:CHP589842 CRL589841:CRL589842 DBH589841:DBH589842 DLD589841:DLD589842 DUZ589841:DUZ589842 EEV589841:EEV589842 EOR589841:EOR589842 EYN589841:EYN589842 FIJ589841:FIJ589842 FSF589841:FSF589842 GCB589841:GCB589842 GLX589841:GLX589842 GVT589841:GVT589842 HFP589841:HFP589842 HPL589841:HPL589842 HZH589841:HZH589842 IJD589841:IJD589842 ISZ589841:ISZ589842 JCV589841:JCV589842 JMR589841:JMR589842 JWN589841:JWN589842 KGJ589841:KGJ589842 KQF589841:KQF589842 LAB589841:LAB589842 LJX589841:LJX589842 LTT589841:LTT589842 MDP589841:MDP589842 MNL589841:MNL589842 MXH589841:MXH589842 NHD589841:NHD589842 NQZ589841:NQZ589842 OAV589841:OAV589842 OKR589841:OKR589842 OUN589841:OUN589842 PEJ589841:PEJ589842 POF589841:POF589842 PYB589841:PYB589842 QHX589841:QHX589842 QRT589841:QRT589842 RBP589841:RBP589842 RLL589841:RLL589842 RVH589841:RVH589842 SFD589841:SFD589842 SOZ589841:SOZ589842 SYV589841:SYV589842 TIR589841:TIR589842 TSN589841:TSN589842 UCJ589841:UCJ589842 UMF589841:UMF589842 UWB589841:UWB589842 VFX589841:VFX589842 VPT589841:VPT589842 VZP589841:VZP589842 WJL589841:WJL589842 WTH589841:WTH589842 J655377:J655378 GV655377:GV655378 QR655377:QR655378 AAN655377:AAN655378 AKJ655377:AKJ655378 AUF655377:AUF655378 BEB655377:BEB655378 BNX655377:BNX655378 BXT655377:BXT655378 CHP655377:CHP655378 CRL655377:CRL655378 DBH655377:DBH655378 DLD655377:DLD655378 DUZ655377:DUZ655378 EEV655377:EEV655378 EOR655377:EOR655378 EYN655377:EYN655378 FIJ655377:FIJ655378 FSF655377:FSF655378 GCB655377:GCB655378 GLX655377:GLX655378 GVT655377:GVT655378 HFP655377:HFP655378 HPL655377:HPL655378 HZH655377:HZH655378 IJD655377:IJD655378 ISZ655377:ISZ655378 JCV655377:JCV655378 JMR655377:JMR655378 JWN655377:JWN655378 KGJ655377:KGJ655378 KQF655377:KQF655378 LAB655377:LAB655378 LJX655377:LJX655378 LTT655377:LTT655378 MDP655377:MDP655378 MNL655377:MNL655378 MXH655377:MXH655378 NHD655377:NHD655378 NQZ655377:NQZ655378 OAV655377:OAV655378 OKR655377:OKR655378 OUN655377:OUN655378 PEJ655377:PEJ655378 POF655377:POF655378 PYB655377:PYB655378 QHX655377:QHX655378 QRT655377:QRT655378 RBP655377:RBP655378 RLL655377:RLL655378 RVH655377:RVH655378 SFD655377:SFD655378 SOZ655377:SOZ655378 SYV655377:SYV655378 TIR655377:TIR655378 TSN655377:TSN655378 UCJ655377:UCJ655378 UMF655377:UMF655378 UWB655377:UWB655378 VFX655377:VFX655378 VPT655377:VPT655378 VZP655377:VZP655378 WJL655377:WJL655378 WTH655377:WTH655378 J720913:J720914 GV720913:GV720914 QR720913:QR720914 AAN720913:AAN720914 AKJ720913:AKJ720914 AUF720913:AUF720914 BEB720913:BEB720914 BNX720913:BNX720914 BXT720913:BXT720914 CHP720913:CHP720914 CRL720913:CRL720914 DBH720913:DBH720914 DLD720913:DLD720914 DUZ720913:DUZ720914 EEV720913:EEV720914 EOR720913:EOR720914 EYN720913:EYN720914 FIJ720913:FIJ720914 FSF720913:FSF720914 GCB720913:GCB720914 GLX720913:GLX720914 GVT720913:GVT720914 HFP720913:HFP720914 HPL720913:HPL720914 HZH720913:HZH720914 IJD720913:IJD720914 ISZ720913:ISZ720914 JCV720913:JCV720914 JMR720913:JMR720914 JWN720913:JWN720914 KGJ720913:KGJ720914 KQF720913:KQF720914 LAB720913:LAB720914 LJX720913:LJX720914 LTT720913:LTT720914 MDP720913:MDP720914 MNL720913:MNL720914 MXH720913:MXH720914 NHD720913:NHD720914 NQZ720913:NQZ720914 OAV720913:OAV720914 OKR720913:OKR720914 OUN720913:OUN720914 PEJ720913:PEJ720914 POF720913:POF720914 PYB720913:PYB720914 QHX720913:QHX720914 QRT720913:QRT720914 RBP720913:RBP720914 RLL720913:RLL720914 RVH720913:RVH720914 SFD720913:SFD720914 SOZ720913:SOZ720914 SYV720913:SYV720914 TIR720913:TIR720914 TSN720913:TSN720914 UCJ720913:UCJ720914 UMF720913:UMF720914 UWB720913:UWB720914 VFX720913:VFX720914 VPT720913:VPT720914 VZP720913:VZP720914 WJL720913:WJL720914 WTH720913:WTH720914 J786449:J786450 GV786449:GV786450 QR786449:QR786450 AAN786449:AAN786450 AKJ786449:AKJ786450 AUF786449:AUF786450 BEB786449:BEB786450 BNX786449:BNX786450 BXT786449:BXT786450 CHP786449:CHP786450 CRL786449:CRL786450 DBH786449:DBH786450 DLD786449:DLD786450 DUZ786449:DUZ786450 EEV786449:EEV786450 EOR786449:EOR786450 EYN786449:EYN786450 FIJ786449:FIJ786450 FSF786449:FSF786450 GCB786449:GCB786450 GLX786449:GLX786450 GVT786449:GVT786450 HFP786449:HFP786450 HPL786449:HPL786450 HZH786449:HZH786450 IJD786449:IJD786450 ISZ786449:ISZ786450 JCV786449:JCV786450 JMR786449:JMR786450 JWN786449:JWN786450 KGJ786449:KGJ786450 KQF786449:KQF786450 LAB786449:LAB786450 LJX786449:LJX786450 LTT786449:LTT786450 MDP786449:MDP786450 MNL786449:MNL786450 MXH786449:MXH786450 NHD786449:NHD786450 NQZ786449:NQZ786450 OAV786449:OAV786450 OKR786449:OKR786450 OUN786449:OUN786450 PEJ786449:PEJ786450 POF786449:POF786450 PYB786449:PYB786450 QHX786449:QHX786450 QRT786449:QRT786450 RBP786449:RBP786450 RLL786449:RLL786450 RVH786449:RVH786450 SFD786449:SFD786450 SOZ786449:SOZ786450 SYV786449:SYV786450 TIR786449:TIR786450 TSN786449:TSN786450 UCJ786449:UCJ786450 UMF786449:UMF786450 UWB786449:UWB786450 VFX786449:VFX786450 VPT786449:VPT786450 VZP786449:VZP786450 WJL786449:WJL786450 WTH786449:WTH786450 J851985:J851986 GV851985:GV851986 QR851985:QR851986 AAN851985:AAN851986 AKJ851985:AKJ851986 AUF851985:AUF851986 BEB851985:BEB851986 BNX851985:BNX851986 BXT851985:BXT851986 CHP851985:CHP851986 CRL851985:CRL851986 DBH851985:DBH851986 DLD851985:DLD851986 DUZ851985:DUZ851986 EEV851985:EEV851986 EOR851985:EOR851986 EYN851985:EYN851986 FIJ851985:FIJ851986 FSF851985:FSF851986 GCB851985:GCB851986 GLX851985:GLX851986 GVT851985:GVT851986 HFP851985:HFP851986 HPL851985:HPL851986 HZH851985:HZH851986 IJD851985:IJD851986 ISZ851985:ISZ851986 JCV851985:JCV851986 JMR851985:JMR851986 JWN851985:JWN851986 KGJ851985:KGJ851986 KQF851985:KQF851986 LAB851985:LAB851986 LJX851985:LJX851986 LTT851985:LTT851986 MDP851985:MDP851986 MNL851985:MNL851986 MXH851985:MXH851986 NHD851985:NHD851986 NQZ851985:NQZ851986 OAV851985:OAV851986 OKR851985:OKR851986 OUN851985:OUN851986 PEJ851985:PEJ851986 POF851985:POF851986 PYB851985:PYB851986 QHX851985:QHX851986 QRT851985:QRT851986 RBP851985:RBP851986 RLL851985:RLL851986 RVH851985:RVH851986 SFD851985:SFD851986 SOZ851985:SOZ851986 SYV851985:SYV851986 TIR851985:TIR851986 TSN851985:TSN851986 UCJ851985:UCJ851986 UMF851985:UMF851986 UWB851985:UWB851986 VFX851985:VFX851986 VPT851985:VPT851986 VZP851985:VZP851986 WJL851985:WJL851986 WTH851985:WTH851986 J917521:J917522 GV917521:GV917522 QR917521:QR917522 AAN917521:AAN917522 AKJ917521:AKJ917522 AUF917521:AUF917522 BEB917521:BEB917522 BNX917521:BNX917522 BXT917521:BXT917522 CHP917521:CHP917522 CRL917521:CRL917522 DBH917521:DBH917522 DLD917521:DLD917522 DUZ917521:DUZ917522 EEV917521:EEV917522 EOR917521:EOR917522 EYN917521:EYN917522 FIJ917521:FIJ917522 FSF917521:FSF917522 GCB917521:GCB917522 GLX917521:GLX917522 GVT917521:GVT917522 HFP917521:HFP917522 HPL917521:HPL917522 HZH917521:HZH917522 IJD917521:IJD917522 ISZ917521:ISZ917522 JCV917521:JCV917522 JMR917521:JMR917522 JWN917521:JWN917522 KGJ917521:KGJ917522 KQF917521:KQF917522 LAB917521:LAB917522 LJX917521:LJX917522 LTT917521:LTT917522 MDP917521:MDP917522 MNL917521:MNL917522 MXH917521:MXH917522 NHD917521:NHD917522 NQZ917521:NQZ917522 OAV917521:OAV917522 OKR917521:OKR917522 OUN917521:OUN917522 PEJ917521:PEJ917522 POF917521:POF917522 PYB917521:PYB917522 QHX917521:QHX917522 QRT917521:QRT917522 RBP917521:RBP917522 RLL917521:RLL917522 RVH917521:RVH917522 SFD917521:SFD917522 SOZ917521:SOZ917522 SYV917521:SYV917522 TIR917521:TIR917522 TSN917521:TSN917522 UCJ917521:UCJ917522 UMF917521:UMF917522 UWB917521:UWB917522 VFX917521:VFX917522 VPT917521:VPT917522 VZP917521:VZP917522 WJL917521:WJL917522 WTH917521:WTH917522 J983057:J983058 GV983057:GV983058 QR983057:QR983058 AAN983057:AAN983058 AKJ983057:AKJ983058 AUF983057:AUF983058 BEB983057:BEB983058 BNX983057:BNX983058 BXT983057:BXT983058 CHP983057:CHP983058 CRL983057:CRL983058 DBH983057:DBH983058 DLD983057:DLD983058 DUZ983057:DUZ983058 EEV983057:EEV983058 EOR983057:EOR983058 EYN983057:EYN983058 FIJ983057:FIJ983058 FSF983057:FSF983058 GCB983057:GCB983058 GLX983057:GLX983058 GVT983057:GVT983058 HFP983057:HFP983058 HPL983057:HPL983058 HZH983057:HZH983058 IJD983057:IJD983058 ISZ983057:ISZ983058 JCV983057:JCV983058 JMR983057:JMR983058 JWN983057:JWN983058 KGJ983057:KGJ983058 KQF983057:KQF983058 LAB983057:LAB983058 LJX983057:LJX983058 LTT983057:LTT983058 MDP983057:MDP983058 MNL983057:MNL983058 MXH983057:MXH983058 NHD983057:NHD983058 NQZ983057:NQZ983058 OAV983057:OAV983058 OKR983057:OKR983058 OUN983057:OUN983058 PEJ983057:PEJ983058 POF983057:POF983058 PYB983057:PYB983058 QHX983057:QHX983058 QRT983057:QRT983058 RBP983057:RBP983058 RLL983057:RLL983058 RVH983057:RVH983058 SFD983057:SFD983058 SOZ983057:SOZ983058 SYV983057:SYV983058 TIR983057:TIR983058 TSN983057:TSN983058 UCJ983057:UCJ983058 UMF983057:UMF983058 UWB983057:UWB983058 VFX983057:VFX983058 VPT983057:VPT983058 VZP983057:VZP983058 WJL983057:WJL983058" xr:uid="{E3814773-6C90-44B8-8FC8-29DFE960C868}">
      <formula1>#REF!</formula1>
    </dataValidation>
    <dataValidation type="list" allowBlank="1" showInputMessage="1" showErrorMessage="1" sqref="GX17 WTJ983057 QT17 AAP17 AKL17 AUH17 BED17 BNZ17 BXV17 CHR17 CRN17 DBJ17 DLF17 DVB17 EEX17 EOT17 EYP17 FIL17 FSH17 GCD17 GLZ17 GVV17 HFR17 HPN17 HZJ17 IJF17 ITB17 JCX17 JMT17 JWP17 KGL17 KQH17 LAD17 LJZ17 LTV17 MDR17 MNN17 MXJ17 NHF17 NRB17 OAX17 OKT17 OUP17 PEL17 POH17 PYD17 QHZ17 QRV17 RBR17 RLN17 RVJ17 SFF17 SPB17 SYX17 TIT17 TSP17 UCL17 UMH17 UWD17 VFZ17 VPV17 VZR17 WJN17 WTJ17 GX65553 QT65553 AAP65553 AKL65553 AUH65553 BED65553 BNZ65553 BXV65553 CHR65553 CRN65553 DBJ65553 DLF65553 DVB65553 EEX65553 EOT65553 EYP65553 FIL65553 FSH65553 GCD65553 GLZ65553 GVV65553 HFR65553 HPN65553 HZJ65553 IJF65553 ITB65553 JCX65553 JMT65553 JWP65553 KGL65553 KQH65553 LAD65553 LJZ65553 LTV65553 MDR65553 MNN65553 MXJ65553 NHF65553 NRB65553 OAX65553 OKT65553 OUP65553 PEL65553 POH65553 PYD65553 QHZ65553 QRV65553 RBR65553 RLN65553 RVJ65553 SFF65553 SPB65553 SYX65553 TIT65553 TSP65553 UCL65553 UMH65553 UWD65553 VFZ65553 VPV65553 VZR65553 WJN65553 WTJ65553 GX131089 QT131089 AAP131089 AKL131089 AUH131089 BED131089 BNZ131089 BXV131089 CHR131089 CRN131089 DBJ131089 DLF131089 DVB131089 EEX131089 EOT131089 EYP131089 FIL131089 FSH131089 GCD131089 GLZ131089 GVV131089 HFR131089 HPN131089 HZJ131089 IJF131089 ITB131089 JCX131089 JMT131089 JWP131089 KGL131089 KQH131089 LAD131089 LJZ131089 LTV131089 MDR131089 MNN131089 MXJ131089 NHF131089 NRB131089 OAX131089 OKT131089 OUP131089 PEL131089 POH131089 PYD131089 QHZ131089 QRV131089 RBR131089 RLN131089 RVJ131089 SFF131089 SPB131089 SYX131089 TIT131089 TSP131089 UCL131089 UMH131089 UWD131089 VFZ131089 VPV131089 VZR131089 WJN131089 WTJ131089 GX196625 QT196625 AAP196625 AKL196625 AUH196625 BED196625 BNZ196625 BXV196625 CHR196625 CRN196625 DBJ196625 DLF196625 DVB196625 EEX196625 EOT196625 EYP196625 FIL196625 FSH196625 GCD196625 GLZ196625 GVV196625 HFR196625 HPN196625 HZJ196625 IJF196625 ITB196625 JCX196625 JMT196625 JWP196625 KGL196625 KQH196625 LAD196625 LJZ196625 LTV196625 MDR196625 MNN196625 MXJ196625 NHF196625 NRB196625 OAX196625 OKT196625 OUP196625 PEL196625 POH196625 PYD196625 QHZ196625 QRV196625 RBR196625 RLN196625 RVJ196625 SFF196625 SPB196625 SYX196625 TIT196625 TSP196625 UCL196625 UMH196625 UWD196625 VFZ196625 VPV196625 VZR196625 WJN196625 WTJ196625 GX262161 QT262161 AAP262161 AKL262161 AUH262161 BED262161 BNZ262161 BXV262161 CHR262161 CRN262161 DBJ262161 DLF262161 DVB262161 EEX262161 EOT262161 EYP262161 FIL262161 FSH262161 GCD262161 GLZ262161 GVV262161 HFR262161 HPN262161 HZJ262161 IJF262161 ITB262161 JCX262161 JMT262161 JWP262161 KGL262161 KQH262161 LAD262161 LJZ262161 LTV262161 MDR262161 MNN262161 MXJ262161 NHF262161 NRB262161 OAX262161 OKT262161 OUP262161 PEL262161 POH262161 PYD262161 QHZ262161 QRV262161 RBR262161 RLN262161 RVJ262161 SFF262161 SPB262161 SYX262161 TIT262161 TSP262161 UCL262161 UMH262161 UWD262161 VFZ262161 VPV262161 VZR262161 WJN262161 WTJ262161 GX327697 QT327697 AAP327697 AKL327697 AUH327697 BED327697 BNZ327697 BXV327697 CHR327697 CRN327697 DBJ327697 DLF327697 DVB327697 EEX327697 EOT327697 EYP327697 FIL327697 FSH327697 GCD327697 GLZ327697 GVV327697 HFR327697 HPN327697 HZJ327697 IJF327697 ITB327697 JCX327697 JMT327697 JWP327697 KGL327697 KQH327697 LAD327697 LJZ327697 LTV327697 MDR327697 MNN327697 MXJ327697 NHF327697 NRB327697 OAX327697 OKT327697 OUP327697 PEL327697 POH327697 PYD327697 QHZ327697 QRV327697 RBR327697 RLN327697 RVJ327697 SFF327697 SPB327697 SYX327697 TIT327697 TSP327697 UCL327697 UMH327697 UWD327697 VFZ327697 VPV327697 VZR327697 WJN327697 WTJ327697 GX393233 QT393233 AAP393233 AKL393233 AUH393233 BED393233 BNZ393233 BXV393233 CHR393233 CRN393233 DBJ393233 DLF393233 DVB393233 EEX393233 EOT393233 EYP393233 FIL393233 FSH393233 GCD393233 GLZ393233 GVV393233 HFR393233 HPN393233 HZJ393233 IJF393233 ITB393233 JCX393233 JMT393233 JWP393233 KGL393233 KQH393233 LAD393233 LJZ393233 LTV393233 MDR393233 MNN393233 MXJ393233 NHF393233 NRB393233 OAX393233 OKT393233 OUP393233 PEL393233 POH393233 PYD393233 QHZ393233 QRV393233 RBR393233 RLN393233 RVJ393233 SFF393233 SPB393233 SYX393233 TIT393233 TSP393233 UCL393233 UMH393233 UWD393233 VFZ393233 VPV393233 VZR393233 WJN393233 WTJ393233 GX458769 QT458769 AAP458769 AKL458769 AUH458769 BED458769 BNZ458769 BXV458769 CHR458769 CRN458769 DBJ458769 DLF458769 DVB458769 EEX458769 EOT458769 EYP458769 FIL458769 FSH458769 GCD458769 GLZ458769 GVV458769 HFR458769 HPN458769 HZJ458769 IJF458769 ITB458769 JCX458769 JMT458769 JWP458769 KGL458769 KQH458769 LAD458769 LJZ458769 LTV458769 MDR458769 MNN458769 MXJ458769 NHF458769 NRB458769 OAX458769 OKT458769 OUP458769 PEL458769 POH458769 PYD458769 QHZ458769 QRV458769 RBR458769 RLN458769 RVJ458769 SFF458769 SPB458769 SYX458769 TIT458769 TSP458769 UCL458769 UMH458769 UWD458769 VFZ458769 VPV458769 VZR458769 WJN458769 WTJ458769 GX524305 QT524305 AAP524305 AKL524305 AUH524305 BED524305 BNZ524305 BXV524305 CHR524305 CRN524305 DBJ524305 DLF524305 DVB524305 EEX524305 EOT524305 EYP524305 FIL524305 FSH524305 GCD524305 GLZ524305 GVV524305 HFR524305 HPN524305 HZJ524305 IJF524305 ITB524305 JCX524305 JMT524305 JWP524305 KGL524305 KQH524305 LAD524305 LJZ524305 LTV524305 MDR524305 MNN524305 MXJ524305 NHF524305 NRB524305 OAX524305 OKT524305 OUP524305 PEL524305 POH524305 PYD524305 QHZ524305 QRV524305 RBR524305 RLN524305 RVJ524305 SFF524305 SPB524305 SYX524305 TIT524305 TSP524305 UCL524305 UMH524305 UWD524305 VFZ524305 VPV524305 VZR524305 WJN524305 WTJ524305 GX589841 QT589841 AAP589841 AKL589841 AUH589841 BED589841 BNZ589841 BXV589841 CHR589841 CRN589841 DBJ589841 DLF589841 DVB589841 EEX589841 EOT589841 EYP589841 FIL589841 FSH589841 GCD589841 GLZ589841 GVV589841 HFR589841 HPN589841 HZJ589841 IJF589841 ITB589841 JCX589841 JMT589841 JWP589841 KGL589841 KQH589841 LAD589841 LJZ589841 LTV589841 MDR589841 MNN589841 MXJ589841 NHF589841 NRB589841 OAX589841 OKT589841 OUP589841 PEL589841 POH589841 PYD589841 QHZ589841 QRV589841 RBR589841 RLN589841 RVJ589841 SFF589841 SPB589841 SYX589841 TIT589841 TSP589841 UCL589841 UMH589841 UWD589841 VFZ589841 VPV589841 VZR589841 WJN589841 WTJ589841 GX655377 QT655377 AAP655377 AKL655377 AUH655377 BED655377 BNZ655377 BXV655377 CHR655377 CRN655377 DBJ655377 DLF655377 DVB655377 EEX655377 EOT655377 EYP655377 FIL655377 FSH655377 GCD655377 GLZ655377 GVV655377 HFR655377 HPN655377 HZJ655377 IJF655377 ITB655377 JCX655377 JMT655377 JWP655377 KGL655377 KQH655377 LAD655377 LJZ655377 LTV655377 MDR655377 MNN655377 MXJ655377 NHF655377 NRB655377 OAX655377 OKT655377 OUP655377 PEL655377 POH655377 PYD655377 QHZ655377 QRV655377 RBR655377 RLN655377 RVJ655377 SFF655377 SPB655377 SYX655377 TIT655377 TSP655377 UCL655377 UMH655377 UWD655377 VFZ655377 VPV655377 VZR655377 WJN655377 WTJ655377 GX720913 QT720913 AAP720913 AKL720913 AUH720913 BED720913 BNZ720913 BXV720913 CHR720913 CRN720913 DBJ720913 DLF720913 DVB720913 EEX720913 EOT720913 EYP720913 FIL720913 FSH720913 GCD720913 GLZ720913 GVV720913 HFR720913 HPN720913 HZJ720913 IJF720913 ITB720913 JCX720913 JMT720913 JWP720913 KGL720913 KQH720913 LAD720913 LJZ720913 LTV720913 MDR720913 MNN720913 MXJ720913 NHF720913 NRB720913 OAX720913 OKT720913 OUP720913 PEL720913 POH720913 PYD720913 QHZ720913 QRV720913 RBR720913 RLN720913 RVJ720913 SFF720913 SPB720913 SYX720913 TIT720913 TSP720913 UCL720913 UMH720913 UWD720913 VFZ720913 VPV720913 VZR720913 WJN720913 WTJ720913 GX786449 QT786449 AAP786449 AKL786449 AUH786449 BED786449 BNZ786449 BXV786449 CHR786449 CRN786449 DBJ786449 DLF786449 DVB786449 EEX786449 EOT786449 EYP786449 FIL786449 FSH786449 GCD786449 GLZ786449 GVV786449 HFR786449 HPN786449 HZJ786449 IJF786449 ITB786449 JCX786449 JMT786449 JWP786449 KGL786449 KQH786449 LAD786449 LJZ786449 LTV786449 MDR786449 MNN786449 MXJ786449 NHF786449 NRB786449 OAX786449 OKT786449 OUP786449 PEL786449 POH786449 PYD786449 QHZ786449 QRV786449 RBR786449 RLN786449 RVJ786449 SFF786449 SPB786449 SYX786449 TIT786449 TSP786449 UCL786449 UMH786449 UWD786449 VFZ786449 VPV786449 VZR786449 WJN786449 WTJ786449 GX851985 QT851985 AAP851985 AKL851985 AUH851985 BED851985 BNZ851985 BXV851985 CHR851985 CRN851985 DBJ851985 DLF851985 DVB851985 EEX851985 EOT851985 EYP851985 FIL851985 FSH851985 GCD851985 GLZ851985 GVV851985 HFR851985 HPN851985 HZJ851985 IJF851985 ITB851985 JCX851985 JMT851985 JWP851985 KGL851985 KQH851985 LAD851985 LJZ851985 LTV851985 MDR851985 MNN851985 MXJ851985 NHF851985 NRB851985 OAX851985 OKT851985 OUP851985 PEL851985 POH851985 PYD851985 QHZ851985 QRV851985 RBR851985 RLN851985 RVJ851985 SFF851985 SPB851985 SYX851985 TIT851985 TSP851985 UCL851985 UMH851985 UWD851985 VFZ851985 VPV851985 VZR851985 WJN851985 WTJ851985 GX917521 QT917521 AAP917521 AKL917521 AUH917521 BED917521 BNZ917521 BXV917521 CHR917521 CRN917521 DBJ917521 DLF917521 DVB917521 EEX917521 EOT917521 EYP917521 FIL917521 FSH917521 GCD917521 GLZ917521 GVV917521 HFR917521 HPN917521 HZJ917521 IJF917521 ITB917521 JCX917521 JMT917521 JWP917521 KGL917521 KQH917521 LAD917521 LJZ917521 LTV917521 MDR917521 MNN917521 MXJ917521 NHF917521 NRB917521 OAX917521 OKT917521 OUP917521 PEL917521 POH917521 PYD917521 QHZ917521 QRV917521 RBR917521 RLN917521 RVJ917521 SFF917521 SPB917521 SYX917521 TIT917521 TSP917521 UCL917521 UMH917521 UWD917521 VFZ917521 VPV917521 VZR917521 WJN917521 WTJ917521 GX983057 QT983057 AAP983057 AKL983057 AUH983057 BED983057 BNZ983057 BXV983057 CHR983057 CRN983057 DBJ983057 DLF983057 DVB983057 EEX983057 EOT983057 EYP983057 FIL983057 FSH983057 GCD983057 GLZ983057 GVV983057 HFR983057 HPN983057 HZJ983057 IJF983057 ITB983057 JCX983057 JMT983057 JWP983057 KGL983057 KQH983057 LAD983057 LJZ983057 LTV983057 MDR983057 MNN983057 MXJ983057 NHF983057 NRB983057 OAX983057 OKT983057 OUP983057 PEL983057 POH983057 PYD983057 QHZ983057 QRV983057 RBR983057 RLN983057 RVJ983057 SFF983057 SPB983057 SYX983057 TIT983057 TSP983057 UCL983057 UMH983057 UWD983057 VFZ983057 VPV983057 VZR983057 WJN983057 M65553:P65553 M131089:P131089 M983057:P983057 M917521:P917521 M851985:P851985 M786449:P786449 M720913:P720913 M655377:P655377 M589841:P589841 M524305:P524305 M458769:P458769 M393233:P393233 M327697:P327697 M262161:P262161 M196625:P196625" xr:uid="{D8E54023-5199-40A8-818E-EA06258608C3}">
      <formula1>INDIRECT($J$17)</formula1>
    </dataValidation>
    <dataValidation type="list" allowBlank="1" showInputMessage="1" showErrorMessage="1" sqref="K17:K56" xr:uid="{366DECA9-3C5B-45EE-B856-F17212CF7ED8}">
      <formula1>$E$17:$E$38</formula1>
    </dataValidation>
    <dataValidation type="list" allowBlank="1" showInputMessage="1" showErrorMessage="1" sqref="D17:D38" xr:uid="{68D8E899-BDEA-4E2E-A09B-DB0914170B90}">
      <formula1>INDIRECT(C17)</formula1>
    </dataValidation>
  </dataValidations>
  <pageMargins left="0.7" right="0.7" top="0.75" bottom="0.75" header="0.3" footer="0.3"/>
  <pageSetup orientation="portrait"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7B10399-1935-4D25-AD5A-B683EF0C4F49}">
          <x14:formula1>
            <xm:f>Datos!$AT$24:$AU$24</xm:f>
          </x14:formula1>
          <xm:sqref>C17:C38</xm:sqref>
        </x14:dataValidation>
        <x14:dataValidation type="list" allowBlank="1" showInputMessage="1" showErrorMessage="1" xr:uid="{86B6C6ED-745B-45B2-A2E5-C658FAF67321}">
          <x14:formula1>
            <xm:f>Datos!$F$9:$G$9</xm:f>
          </x14:formula1>
          <xm:sqref>J17:J56</xm:sqref>
        </x14:dataValidation>
        <x14:dataValidation type="list" allowBlank="1" showInputMessage="1" showErrorMessage="1" xr:uid="{07ABE2AA-36DC-4380-BFDC-DCE1F8C46BF4}">
          <x14:formula1>
            <xm:f>Datos!$C$2:$C$3</xm:f>
          </x14:formula1>
          <xm:sqref>N17:N56</xm:sqref>
        </x14:dataValidation>
        <x14:dataValidation type="list" allowBlank="1" showInputMessage="1" showErrorMessage="1" xr:uid="{BEA95220-FE2B-447A-86C9-81E6FDAEC752}">
          <x14:formula1>
            <xm:f>Datos!$C$19:$C$35</xm:f>
          </x14:formula1>
          <xm:sqref>T17:T56</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ECFD2D-1C6C-4CF2-A07D-F4CE5E75D1E2}">
  <sheetPr codeName="Hoja6"/>
  <dimension ref="B1:AW82"/>
  <sheetViews>
    <sheetView showGridLines="0" zoomScale="85" zoomScaleNormal="85" workbookViewId="0">
      <selection activeCell="B24" sqref="B24"/>
    </sheetView>
  </sheetViews>
  <sheetFormatPr baseColWidth="10" defaultColWidth="11.453125" defaultRowHeight="13" x14ac:dyDescent="0.3"/>
  <cols>
    <col min="1" max="1" width="2.36328125" style="2" customWidth="1"/>
    <col min="2" max="2" width="29.6328125" style="2" customWidth="1"/>
    <col min="3" max="3" width="7.36328125" style="2" customWidth="1"/>
    <col min="4" max="4" width="17.453125" style="2" customWidth="1"/>
    <col min="5" max="5" width="38.08984375" style="2" customWidth="1"/>
    <col min="6" max="6" width="2.6328125" style="2" customWidth="1"/>
    <col min="7" max="7" width="12" style="1" hidden="1" customWidth="1"/>
    <col min="8" max="8" width="32.90625" style="1" hidden="1" customWidth="1"/>
    <col min="9" max="9" width="11.453125" style="1" hidden="1" customWidth="1"/>
    <col min="10" max="10" width="34.6328125" style="1" customWidth="1"/>
    <col min="11" max="11" width="58.36328125" style="1" customWidth="1"/>
    <col min="12" max="12" width="18.36328125" style="1" customWidth="1"/>
    <col min="13" max="13" width="59.54296875" style="1" customWidth="1"/>
    <col min="14" max="14" width="21.90625" style="1" customWidth="1"/>
    <col min="15" max="16" width="19.453125" style="1" customWidth="1"/>
    <col min="17" max="17" width="9.08984375" style="1" customWidth="1"/>
    <col min="18" max="18" width="10" style="1" customWidth="1"/>
    <col min="19" max="19" width="12.54296875" style="1" customWidth="1"/>
    <col min="20" max="20" width="14" style="1" customWidth="1"/>
    <col min="21" max="21" width="14.54296875" style="1" customWidth="1"/>
    <col min="22" max="22" width="11.453125" style="1" customWidth="1"/>
    <col min="23" max="45" width="12.36328125" style="2" customWidth="1"/>
    <col min="46" max="216" width="11.453125" style="2"/>
    <col min="217" max="217" width="35.6328125" style="2" customWidth="1"/>
    <col min="218" max="218" width="31.6328125" style="2" customWidth="1"/>
    <col min="219" max="219" width="46.6328125" style="2" customWidth="1"/>
    <col min="220" max="220" width="41.36328125" style="2" customWidth="1"/>
    <col min="221" max="226" width="11.453125" style="2"/>
    <col min="227" max="229" width="42.36328125" style="2" customWidth="1"/>
    <col min="230" max="472" width="11.453125" style="2"/>
    <col min="473" max="473" width="35.6328125" style="2" customWidth="1"/>
    <col min="474" max="474" width="31.6328125" style="2" customWidth="1"/>
    <col min="475" max="475" width="46.6328125" style="2" customWidth="1"/>
    <col min="476" max="476" width="41.36328125" style="2" customWidth="1"/>
    <col min="477" max="482" width="11.453125" style="2"/>
    <col min="483" max="485" width="42.36328125" style="2" customWidth="1"/>
    <col min="486" max="728" width="11.453125" style="2"/>
    <col min="729" max="729" width="35.6328125" style="2" customWidth="1"/>
    <col min="730" max="730" width="31.6328125" style="2" customWidth="1"/>
    <col min="731" max="731" width="46.6328125" style="2" customWidth="1"/>
    <col min="732" max="732" width="41.36328125" style="2" customWidth="1"/>
    <col min="733" max="738" width="11.453125" style="2"/>
    <col min="739" max="741" width="42.36328125" style="2" customWidth="1"/>
    <col min="742" max="984" width="11.453125" style="2"/>
    <col min="985" max="985" width="35.6328125" style="2" customWidth="1"/>
    <col min="986" max="986" width="31.6328125" style="2" customWidth="1"/>
    <col min="987" max="987" width="46.6328125" style="2" customWidth="1"/>
    <col min="988" max="988" width="41.36328125" style="2" customWidth="1"/>
    <col min="989" max="994" width="11.453125" style="2"/>
    <col min="995" max="997" width="42.36328125" style="2" customWidth="1"/>
    <col min="998" max="1240" width="11.453125" style="2"/>
    <col min="1241" max="1241" width="35.6328125" style="2" customWidth="1"/>
    <col min="1242" max="1242" width="31.6328125" style="2" customWidth="1"/>
    <col min="1243" max="1243" width="46.6328125" style="2" customWidth="1"/>
    <col min="1244" max="1244" width="41.36328125" style="2" customWidth="1"/>
    <col min="1245" max="1250" width="11.453125" style="2"/>
    <col min="1251" max="1253" width="42.36328125" style="2" customWidth="1"/>
    <col min="1254" max="1496" width="11.453125" style="2"/>
    <col min="1497" max="1497" width="35.6328125" style="2" customWidth="1"/>
    <col min="1498" max="1498" width="31.6328125" style="2" customWidth="1"/>
    <col min="1499" max="1499" width="46.6328125" style="2" customWidth="1"/>
    <col min="1500" max="1500" width="41.36328125" style="2" customWidth="1"/>
    <col min="1501" max="1506" width="11.453125" style="2"/>
    <col min="1507" max="1509" width="42.36328125" style="2" customWidth="1"/>
    <col min="1510" max="1752" width="11.453125" style="2"/>
    <col min="1753" max="1753" width="35.6328125" style="2" customWidth="1"/>
    <col min="1754" max="1754" width="31.6328125" style="2" customWidth="1"/>
    <col min="1755" max="1755" width="46.6328125" style="2" customWidth="1"/>
    <col min="1756" max="1756" width="41.36328125" style="2" customWidth="1"/>
    <col min="1757" max="1762" width="11.453125" style="2"/>
    <col min="1763" max="1765" width="42.36328125" style="2" customWidth="1"/>
    <col min="1766" max="2008" width="11.453125" style="2"/>
    <col min="2009" max="2009" width="35.6328125" style="2" customWidth="1"/>
    <col min="2010" max="2010" width="31.6328125" style="2" customWidth="1"/>
    <col min="2011" max="2011" width="46.6328125" style="2" customWidth="1"/>
    <col min="2012" max="2012" width="41.36328125" style="2" customWidth="1"/>
    <col min="2013" max="2018" width="11.453125" style="2"/>
    <col min="2019" max="2021" width="42.36328125" style="2" customWidth="1"/>
    <col min="2022" max="2264" width="11.453125" style="2"/>
    <col min="2265" max="2265" width="35.6328125" style="2" customWidth="1"/>
    <col min="2266" max="2266" width="31.6328125" style="2" customWidth="1"/>
    <col min="2267" max="2267" width="46.6328125" style="2" customWidth="1"/>
    <col min="2268" max="2268" width="41.36328125" style="2" customWidth="1"/>
    <col min="2269" max="2274" width="11.453125" style="2"/>
    <col min="2275" max="2277" width="42.36328125" style="2" customWidth="1"/>
    <col min="2278" max="2520" width="11.453125" style="2"/>
    <col min="2521" max="2521" width="35.6328125" style="2" customWidth="1"/>
    <col min="2522" max="2522" width="31.6328125" style="2" customWidth="1"/>
    <col min="2523" max="2523" width="46.6328125" style="2" customWidth="1"/>
    <col min="2524" max="2524" width="41.36328125" style="2" customWidth="1"/>
    <col min="2525" max="2530" width="11.453125" style="2"/>
    <col min="2531" max="2533" width="42.36328125" style="2" customWidth="1"/>
    <col min="2534" max="2776" width="11.453125" style="2"/>
    <col min="2777" max="2777" width="35.6328125" style="2" customWidth="1"/>
    <col min="2778" max="2778" width="31.6328125" style="2" customWidth="1"/>
    <col min="2779" max="2779" width="46.6328125" style="2" customWidth="1"/>
    <col min="2780" max="2780" width="41.36328125" style="2" customWidth="1"/>
    <col min="2781" max="2786" width="11.453125" style="2"/>
    <col min="2787" max="2789" width="42.36328125" style="2" customWidth="1"/>
    <col min="2790" max="3032" width="11.453125" style="2"/>
    <col min="3033" max="3033" width="35.6328125" style="2" customWidth="1"/>
    <col min="3034" max="3034" width="31.6328125" style="2" customWidth="1"/>
    <col min="3035" max="3035" width="46.6328125" style="2" customWidth="1"/>
    <col min="3036" max="3036" width="41.36328125" style="2" customWidth="1"/>
    <col min="3037" max="3042" width="11.453125" style="2"/>
    <col min="3043" max="3045" width="42.36328125" style="2" customWidth="1"/>
    <col min="3046" max="3288" width="11.453125" style="2"/>
    <col min="3289" max="3289" width="35.6328125" style="2" customWidth="1"/>
    <col min="3290" max="3290" width="31.6328125" style="2" customWidth="1"/>
    <col min="3291" max="3291" width="46.6328125" style="2" customWidth="1"/>
    <col min="3292" max="3292" width="41.36328125" style="2" customWidth="1"/>
    <col min="3293" max="3298" width="11.453125" style="2"/>
    <col min="3299" max="3301" width="42.36328125" style="2" customWidth="1"/>
    <col min="3302" max="3544" width="11.453125" style="2"/>
    <col min="3545" max="3545" width="35.6328125" style="2" customWidth="1"/>
    <col min="3546" max="3546" width="31.6328125" style="2" customWidth="1"/>
    <col min="3547" max="3547" width="46.6328125" style="2" customWidth="1"/>
    <col min="3548" max="3548" width="41.36328125" style="2" customWidth="1"/>
    <col min="3549" max="3554" width="11.453125" style="2"/>
    <col min="3555" max="3557" width="42.36328125" style="2" customWidth="1"/>
    <col min="3558" max="3800" width="11.453125" style="2"/>
    <col min="3801" max="3801" width="35.6328125" style="2" customWidth="1"/>
    <col min="3802" max="3802" width="31.6328125" style="2" customWidth="1"/>
    <col min="3803" max="3803" width="46.6328125" style="2" customWidth="1"/>
    <col min="3804" max="3804" width="41.36328125" style="2" customWidth="1"/>
    <col min="3805" max="3810" width="11.453125" style="2"/>
    <col min="3811" max="3813" width="42.36328125" style="2" customWidth="1"/>
    <col min="3814" max="4056" width="11.453125" style="2"/>
    <col min="4057" max="4057" width="35.6328125" style="2" customWidth="1"/>
    <col min="4058" max="4058" width="31.6328125" style="2" customWidth="1"/>
    <col min="4059" max="4059" width="46.6328125" style="2" customWidth="1"/>
    <col min="4060" max="4060" width="41.36328125" style="2" customWidth="1"/>
    <col min="4061" max="4066" width="11.453125" style="2"/>
    <col min="4067" max="4069" width="42.36328125" style="2" customWidth="1"/>
    <col min="4070" max="4312" width="11.453125" style="2"/>
    <col min="4313" max="4313" width="35.6328125" style="2" customWidth="1"/>
    <col min="4314" max="4314" width="31.6328125" style="2" customWidth="1"/>
    <col min="4315" max="4315" width="46.6328125" style="2" customWidth="1"/>
    <col min="4316" max="4316" width="41.36328125" style="2" customWidth="1"/>
    <col min="4317" max="4322" width="11.453125" style="2"/>
    <col min="4323" max="4325" width="42.36328125" style="2" customWidth="1"/>
    <col min="4326" max="4568" width="11.453125" style="2"/>
    <col min="4569" max="4569" width="35.6328125" style="2" customWidth="1"/>
    <col min="4570" max="4570" width="31.6328125" style="2" customWidth="1"/>
    <col min="4571" max="4571" width="46.6328125" style="2" customWidth="1"/>
    <col min="4572" max="4572" width="41.36328125" style="2" customWidth="1"/>
    <col min="4573" max="4578" width="11.453125" style="2"/>
    <col min="4579" max="4581" width="42.36328125" style="2" customWidth="1"/>
    <col min="4582" max="4824" width="11.453125" style="2"/>
    <col min="4825" max="4825" width="35.6328125" style="2" customWidth="1"/>
    <col min="4826" max="4826" width="31.6328125" style="2" customWidth="1"/>
    <col min="4827" max="4827" width="46.6328125" style="2" customWidth="1"/>
    <col min="4828" max="4828" width="41.36328125" style="2" customWidth="1"/>
    <col min="4829" max="4834" width="11.453125" style="2"/>
    <col min="4835" max="4837" width="42.36328125" style="2" customWidth="1"/>
    <col min="4838" max="5080" width="11.453125" style="2"/>
    <col min="5081" max="5081" width="35.6328125" style="2" customWidth="1"/>
    <col min="5082" max="5082" width="31.6328125" style="2" customWidth="1"/>
    <col min="5083" max="5083" width="46.6328125" style="2" customWidth="1"/>
    <col min="5084" max="5084" width="41.36328125" style="2" customWidth="1"/>
    <col min="5085" max="5090" width="11.453125" style="2"/>
    <col min="5091" max="5093" width="42.36328125" style="2" customWidth="1"/>
    <col min="5094" max="5336" width="11.453125" style="2"/>
    <col min="5337" max="5337" width="35.6328125" style="2" customWidth="1"/>
    <col min="5338" max="5338" width="31.6328125" style="2" customWidth="1"/>
    <col min="5339" max="5339" width="46.6328125" style="2" customWidth="1"/>
    <col min="5340" max="5340" width="41.36328125" style="2" customWidth="1"/>
    <col min="5341" max="5346" width="11.453125" style="2"/>
    <col min="5347" max="5349" width="42.36328125" style="2" customWidth="1"/>
    <col min="5350" max="5592" width="11.453125" style="2"/>
    <col min="5593" max="5593" width="35.6328125" style="2" customWidth="1"/>
    <col min="5594" max="5594" width="31.6328125" style="2" customWidth="1"/>
    <col min="5595" max="5595" width="46.6328125" style="2" customWidth="1"/>
    <col min="5596" max="5596" width="41.36328125" style="2" customWidth="1"/>
    <col min="5597" max="5602" width="11.453125" style="2"/>
    <col min="5603" max="5605" width="42.36328125" style="2" customWidth="1"/>
    <col min="5606" max="5848" width="11.453125" style="2"/>
    <col min="5849" max="5849" width="35.6328125" style="2" customWidth="1"/>
    <col min="5850" max="5850" width="31.6328125" style="2" customWidth="1"/>
    <col min="5851" max="5851" width="46.6328125" style="2" customWidth="1"/>
    <col min="5852" max="5852" width="41.36328125" style="2" customWidth="1"/>
    <col min="5853" max="5858" width="11.453125" style="2"/>
    <col min="5859" max="5861" width="42.36328125" style="2" customWidth="1"/>
    <col min="5862" max="6104" width="11.453125" style="2"/>
    <col min="6105" max="6105" width="35.6328125" style="2" customWidth="1"/>
    <col min="6106" max="6106" width="31.6328125" style="2" customWidth="1"/>
    <col min="6107" max="6107" width="46.6328125" style="2" customWidth="1"/>
    <col min="6108" max="6108" width="41.36328125" style="2" customWidth="1"/>
    <col min="6109" max="6114" width="11.453125" style="2"/>
    <col min="6115" max="6117" width="42.36328125" style="2" customWidth="1"/>
    <col min="6118" max="6360" width="11.453125" style="2"/>
    <col min="6361" max="6361" width="35.6328125" style="2" customWidth="1"/>
    <col min="6362" max="6362" width="31.6328125" style="2" customWidth="1"/>
    <col min="6363" max="6363" width="46.6328125" style="2" customWidth="1"/>
    <col min="6364" max="6364" width="41.36328125" style="2" customWidth="1"/>
    <col min="6365" max="6370" width="11.453125" style="2"/>
    <col min="6371" max="6373" width="42.36328125" style="2" customWidth="1"/>
    <col min="6374" max="6616" width="11.453125" style="2"/>
    <col min="6617" max="6617" width="35.6328125" style="2" customWidth="1"/>
    <col min="6618" max="6618" width="31.6328125" style="2" customWidth="1"/>
    <col min="6619" max="6619" width="46.6328125" style="2" customWidth="1"/>
    <col min="6620" max="6620" width="41.36328125" style="2" customWidth="1"/>
    <col min="6621" max="6626" width="11.453125" style="2"/>
    <col min="6627" max="6629" width="42.36328125" style="2" customWidth="1"/>
    <col min="6630" max="6872" width="11.453125" style="2"/>
    <col min="6873" max="6873" width="35.6328125" style="2" customWidth="1"/>
    <col min="6874" max="6874" width="31.6328125" style="2" customWidth="1"/>
    <col min="6875" max="6875" width="46.6328125" style="2" customWidth="1"/>
    <col min="6876" max="6876" width="41.36328125" style="2" customWidth="1"/>
    <col min="6877" max="6882" width="11.453125" style="2"/>
    <col min="6883" max="6885" width="42.36328125" style="2" customWidth="1"/>
    <col min="6886" max="7128" width="11.453125" style="2"/>
    <col min="7129" max="7129" width="35.6328125" style="2" customWidth="1"/>
    <col min="7130" max="7130" width="31.6328125" style="2" customWidth="1"/>
    <col min="7131" max="7131" width="46.6328125" style="2" customWidth="1"/>
    <col min="7132" max="7132" width="41.36328125" style="2" customWidth="1"/>
    <col min="7133" max="7138" width="11.453125" style="2"/>
    <col min="7139" max="7141" width="42.36328125" style="2" customWidth="1"/>
    <col min="7142" max="7384" width="11.453125" style="2"/>
    <col min="7385" max="7385" width="35.6328125" style="2" customWidth="1"/>
    <col min="7386" max="7386" width="31.6328125" style="2" customWidth="1"/>
    <col min="7387" max="7387" width="46.6328125" style="2" customWidth="1"/>
    <col min="7388" max="7388" width="41.36328125" style="2" customWidth="1"/>
    <col min="7389" max="7394" width="11.453125" style="2"/>
    <col min="7395" max="7397" width="42.36328125" style="2" customWidth="1"/>
    <col min="7398" max="7640" width="11.453125" style="2"/>
    <col min="7641" max="7641" width="35.6328125" style="2" customWidth="1"/>
    <col min="7642" max="7642" width="31.6328125" style="2" customWidth="1"/>
    <col min="7643" max="7643" width="46.6328125" style="2" customWidth="1"/>
    <col min="7644" max="7644" width="41.36328125" style="2" customWidth="1"/>
    <col min="7645" max="7650" width="11.453125" style="2"/>
    <col min="7651" max="7653" width="42.36328125" style="2" customWidth="1"/>
    <col min="7654" max="7896" width="11.453125" style="2"/>
    <col min="7897" max="7897" width="35.6328125" style="2" customWidth="1"/>
    <col min="7898" max="7898" width="31.6328125" style="2" customWidth="1"/>
    <col min="7899" max="7899" width="46.6328125" style="2" customWidth="1"/>
    <col min="7900" max="7900" width="41.36328125" style="2" customWidth="1"/>
    <col min="7901" max="7906" width="11.453125" style="2"/>
    <col min="7907" max="7909" width="42.36328125" style="2" customWidth="1"/>
    <col min="7910" max="8152" width="11.453125" style="2"/>
    <col min="8153" max="8153" width="35.6328125" style="2" customWidth="1"/>
    <col min="8154" max="8154" width="31.6328125" style="2" customWidth="1"/>
    <col min="8155" max="8155" width="46.6328125" style="2" customWidth="1"/>
    <col min="8156" max="8156" width="41.36328125" style="2" customWidth="1"/>
    <col min="8157" max="8162" width="11.453125" style="2"/>
    <col min="8163" max="8165" width="42.36328125" style="2" customWidth="1"/>
    <col min="8166" max="8408" width="11.453125" style="2"/>
    <col min="8409" max="8409" width="35.6328125" style="2" customWidth="1"/>
    <col min="8410" max="8410" width="31.6328125" style="2" customWidth="1"/>
    <col min="8411" max="8411" width="46.6328125" style="2" customWidth="1"/>
    <col min="8412" max="8412" width="41.36328125" style="2" customWidth="1"/>
    <col min="8413" max="8418" width="11.453125" style="2"/>
    <col min="8419" max="8421" width="42.36328125" style="2" customWidth="1"/>
    <col min="8422" max="8664" width="11.453125" style="2"/>
    <col min="8665" max="8665" width="35.6328125" style="2" customWidth="1"/>
    <col min="8666" max="8666" width="31.6328125" style="2" customWidth="1"/>
    <col min="8667" max="8667" width="46.6328125" style="2" customWidth="1"/>
    <col min="8668" max="8668" width="41.36328125" style="2" customWidth="1"/>
    <col min="8669" max="8674" width="11.453125" style="2"/>
    <col min="8675" max="8677" width="42.36328125" style="2" customWidth="1"/>
    <col min="8678" max="8920" width="11.453125" style="2"/>
    <col min="8921" max="8921" width="35.6328125" style="2" customWidth="1"/>
    <col min="8922" max="8922" width="31.6328125" style="2" customWidth="1"/>
    <col min="8923" max="8923" width="46.6328125" style="2" customWidth="1"/>
    <col min="8924" max="8924" width="41.36328125" style="2" customWidth="1"/>
    <col min="8925" max="8930" width="11.453125" style="2"/>
    <col min="8931" max="8933" width="42.36328125" style="2" customWidth="1"/>
    <col min="8934" max="9176" width="11.453125" style="2"/>
    <col min="9177" max="9177" width="35.6328125" style="2" customWidth="1"/>
    <col min="9178" max="9178" width="31.6328125" style="2" customWidth="1"/>
    <col min="9179" max="9179" width="46.6328125" style="2" customWidth="1"/>
    <col min="9180" max="9180" width="41.36328125" style="2" customWidth="1"/>
    <col min="9181" max="9186" width="11.453125" style="2"/>
    <col min="9187" max="9189" width="42.36328125" style="2" customWidth="1"/>
    <col min="9190" max="9432" width="11.453125" style="2"/>
    <col min="9433" max="9433" width="35.6328125" style="2" customWidth="1"/>
    <col min="9434" max="9434" width="31.6328125" style="2" customWidth="1"/>
    <col min="9435" max="9435" width="46.6328125" style="2" customWidth="1"/>
    <col min="9436" max="9436" width="41.36328125" style="2" customWidth="1"/>
    <col min="9437" max="9442" width="11.453125" style="2"/>
    <col min="9443" max="9445" width="42.36328125" style="2" customWidth="1"/>
    <col min="9446" max="9688" width="11.453125" style="2"/>
    <col min="9689" max="9689" width="35.6328125" style="2" customWidth="1"/>
    <col min="9690" max="9690" width="31.6328125" style="2" customWidth="1"/>
    <col min="9691" max="9691" width="46.6328125" style="2" customWidth="1"/>
    <col min="9692" max="9692" width="41.36328125" style="2" customWidth="1"/>
    <col min="9693" max="9698" width="11.453125" style="2"/>
    <col min="9699" max="9701" width="42.36328125" style="2" customWidth="1"/>
    <col min="9702" max="9944" width="11.453125" style="2"/>
    <col min="9945" max="9945" width="35.6328125" style="2" customWidth="1"/>
    <col min="9946" max="9946" width="31.6328125" style="2" customWidth="1"/>
    <col min="9947" max="9947" width="46.6328125" style="2" customWidth="1"/>
    <col min="9948" max="9948" width="41.36328125" style="2" customWidth="1"/>
    <col min="9949" max="9954" width="11.453125" style="2"/>
    <col min="9955" max="9957" width="42.36328125" style="2" customWidth="1"/>
    <col min="9958" max="10200" width="11.453125" style="2"/>
    <col min="10201" max="10201" width="35.6328125" style="2" customWidth="1"/>
    <col min="10202" max="10202" width="31.6328125" style="2" customWidth="1"/>
    <col min="10203" max="10203" width="46.6328125" style="2" customWidth="1"/>
    <col min="10204" max="10204" width="41.36328125" style="2" customWidth="1"/>
    <col min="10205" max="10210" width="11.453125" style="2"/>
    <col min="10211" max="10213" width="42.36328125" style="2" customWidth="1"/>
    <col min="10214" max="10456" width="11.453125" style="2"/>
    <col min="10457" max="10457" width="35.6328125" style="2" customWidth="1"/>
    <col min="10458" max="10458" width="31.6328125" style="2" customWidth="1"/>
    <col min="10459" max="10459" width="46.6328125" style="2" customWidth="1"/>
    <col min="10460" max="10460" width="41.36328125" style="2" customWidth="1"/>
    <col min="10461" max="10466" width="11.453125" style="2"/>
    <col min="10467" max="10469" width="42.36328125" style="2" customWidth="1"/>
    <col min="10470" max="10712" width="11.453125" style="2"/>
    <col min="10713" max="10713" width="35.6328125" style="2" customWidth="1"/>
    <col min="10714" max="10714" width="31.6328125" style="2" customWidth="1"/>
    <col min="10715" max="10715" width="46.6328125" style="2" customWidth="1"/>
    <col min="10716" max="10716" width="41.36328125" style="2" customWidth="1"/>
    <col min="10717" max="10722" width="11.453125" style="2"/>
    <col min="10723" max="10725" width="42.36328125" style="2" customWidth="1"/>
    <col min="10726" max="10968" width="11.453125" style="2"/>
    <col min="10969" max="10969" width="35.6328125" style="2" customWidth="1"/>
    <col min="10970" max="10970" width="31.6328125" style="2" customWidth="1"/>
    <col min="10971" max="10971" width="46.6328125" style="2" customWidth="1"/>
    <col min="10972" max="10972" width="41.36328125" style="2" customWidth="1"/>
    <col min="10973" max="10978" width="11.453125" style="2"/>
    <col min="10979" max="10981" width="42.36328125" style="2" customWidth="1"/>
    <col min="10982" max="11224" width="11.453125" style="2"/>
    <col min="11225" max="11225" width="35.6328125" style="2" customWidth="1"/>
    <col min="11226" max="11226" width="31.6328125" style="2" customWidth="1"/>
    <col min="11227" max="11227" width="46.6328125" style="2" customWidth="1"/>
    <col min="11228" max="11228" width="41.36328125" style="2" customWidth="1"/>
    <col min="11229" max="11234" width="11.453125" style="2"/>
    <col min="11235" max="11237" width="42.36328125" style="2" customWidth="1"/>
    <col min="11238" max="11480" width="11.453125" style="2"/>
    <col min="11481" max="11481" width="35.6328125" style="2" customWidth="1"/>
    <col min="11482" max="11482" width="31.6328125" style="2" customWidth="1"/>
    <col min="11483" max="11483" width="46.6328125" style="2" customWidth="1"/>
    <col min="11484" max="11484" width="41.36328125" style="2" customWidth="1"/>
    <col min="11485" max="11490" width="11.453125" style="2"/>
    <col min="11491" max="11493" width="42.36328125" style="2" customWidth="1"/>
    <col min="11494" max="11736" width="11.453125" style="2"/>
    <col min="11737" max="11737" width="35.6328125" style="2" customWidth="1"/>
    <col min="11738" max="11738" width="31.6328125" style="2" customWidth="1"/>
    <col min="11739" max="11739" width="46.6328125" style="2" customWidth="1"/>
    <col min="11740" max="11740" width="41.36328125" style="2" customWidth="1"/>
    <col min="11741" max="11746" width="11.453125" style="2"/>
    <col min="11747" max="11749" width="42.36328125" style="2" customWidth="1"/>
    <col min="11750" max="11992" width="11.453125" style="2"/>
    <col min="11993" max="11993" width="35.6328125" style="2" customWidth="1"/>
    <col min="11994" max="11994" width="31.6328125" style="2" customWidth="1"/>
    <col min="11995" max="11995" width="46.6328125" style="2" customWidth="1"/>
    <col min="11996" max="11996" width="41.36328125" style="2" customWidth="1"/>
    <col min="11997" max="12002" width="11.453125" style="2"/>
    <col min="12003" max="12005" width="42.36328125" style="2" customWidth="1"/>
    <col min="12006" max="12248" width="11.453125" style="2"/>
    <col min="12249" max="12249" width="35.6328125" style="2" customWidth="1"/>
    <col min="12250" max="12250" width="31.6328125" style="2" customWidth="1"/>
    <col min="12251" max="12251" width="46.6328125" style="2" customWidth="1"/>
    <col min="12252" max="12252" width="41.36328125" style="2" customWidth="1"/>
    <col min="12253" max="12258" width="11.453125" style="2"/>
    <col min="12259" max="12261" width="42.36328125" style="2" customWidth="1"/>
    <col min="12262" max="12504" width="11.453125" style="2"/>
    <col min="12505" max="12505" width="35.6328125" style="2" customWidth="1"/>
    <col min="12506" max="12506" width="31.6328125" style="2" customWidth="1"/>
    <col min="12507" max="12507" width="46.6328125" style="2" customWidth="1"/>
    <col min="12508" max="12508" width="41.36328125" style="2" customWidth="1"/>
    <col min="12509" max="12514" width="11.453125" style="2"/>
    <col min="12515" max="12517" width="42.36328125" style="2" customWidth="1"/>
    <col min="12518" max="12760" width="11.453125" style="2"/>
    <col min="12761" max="12761" width="35.6328125" style="2" customWidth="1"/>
    <col min="12762" max="12762" width="31.6328125" style="2" customWidth="1"/>
    <col min="12763" max="12763" width="46.6328125" style="2" customWidth="1"/>
    <col min="12764" max="12764" width="41.36328125" style="2" customWidth="1"/>
    <col min="12765" max="12770" width="11.453125" style="2"/>
    <col min="12771" max="12773" width="42.36328125" style="2" customWidth="1"/>
    <col min="12774" max="13016" width="11.453125" style="2"/>
    <col min="13017" max="13017" width="35.6328125" style="2" customWidth="1"/>
    <col min="13018" max="13018" width="31.6328125" style="2" customWidth="1"/>
    <col min="13019" max="13019" width="46.6328125" style="2" customWidth="1"/>
    <col min="13020" max="13020" width="41.36328125" style="2" customWidth="1"/>
    <col min="13021" max="13026" width="11.453125" style="2"/>
    <col min="13027" max="13029" width="42.36328125" style="2" customWidth="1"/>
    <col min="13030" max="13272" width="11.453125" style="2"/>
    <col min="13273" max="13273" width="35.6328125" style="2" customWidth="1"/>
    <col min="13274" max="13274" width="31.6328125" style="2" customWidth="1"/>
    <col min="13275" max="13275" width="46.6328125" style="2" customWidth="1"/>
    <col min="13276" max="13276" width="41.36328125" style="2" customWidth="1"/>
    <col min="13277" max="13282" width="11.453125" style="2"/>
    <col min="13283" max="13285" width="42.36328125" style="2" customWidth="1"/>
    <col min="13286" max="13528" width="11.453125" style="2"/>
    <col min="13529" max="13529" width="35.6328125" style="2" customWidth="1"/>
    <col min="13530" max="13530" width="31.6328125" style="2" customWidth="1"/>
    <col min="13531" max="13531" width="46.6328125" style="2" customWidth="1"/>
    <col min="13532" max="13532" width="41.36328125" style="2" customWidth="1"/>
    <col min="13533" max="13538" width="11.453125" style="2"/>
    <col min="13539" max="13541" width="42.36328125" style="2" customWidth="1"/>
    <col min="13542" max="13784" width="11.453125" style="2"/>
    <col min="13785" max="13785" width="35.6328125" style="2" customWidth="1"/>
    <col min="13786" max="13786" width="31.6328125" style="2" customWidth="1"/>
    <col min="13787" max="13787" width="46.6328125" style="2" customWidth="1"/>
    <col min="13788" max="13788" width="41.36328125" style="2" customWidth="1"/>
    <col min="13789" max="13794" width="11.453125" style="2"/>
    <col min="13795" max="13797" width="42.36328125" style="2" customWidth="1"/>
    <col min="13798" max="14040" width="11.453125" style="2"/>
    <col min="14041" max="14041" width="35.6328125" style="2" customWidth="1"/>
    <col min="14042" max="14042" width="31.6328125" style="2" customWidth="1"/>
    <col min="14043" max="14043" width="46.6328125" style="2" customWidth="1"/>
    <col min="14044" max="14044" width="41.36328125" style="2" customWidth="1"/>
    <col min="14045" max="14050" width="11.453125" style="2"/>
    <col min="14051" max="14053" width="42.36328125" style="2" customWidth="1"/>
    <col min="14054" max="14296" width="11.453125" style="2"/>
    <col min="14297" max="14297" width="35.6328125" style="2" customWidth="1"/>
    <col min="14298" max="14298" width="31.6328125" style="2" customWidth="1"/>
    <col min="14299" max="14299" width="46.6328125" style="2" customWidth="1"/>
    <col min="14300" max="14300" width="41.36328125" style="2" customWidth="1"/>
    <col min="14301" max="14306" width="11.453125" style="2"/>
    <col min="14307" max="14309" width="42.36328125" style="2" customWidth="1"/>
    <col min="14310" max="14552" width="11.453125" style="2"/>
    <col min="14553" max="14553" width="35.6328125" style="2" customWidth="1"/>
    <col min="14554" max="14554" width="31.6328125" style="2" customWidth="1"/>
    <col min="14555" max="14555" width="46.6328125" style="2" customWidth="1"/>
    <col min="14556" max="14556" width="41.36328125" style="2" customWidth="1"/>
    <col min="14557" max="14562" width="11.453125" style="2"/>
    <col min="14563" max="14565" width="42.36328125" style="2" customWidth="1"/>
    <col min="14566" max="14808" width="11.453125" style="2"/>
    <col min="14809" max="14809" width="35.6328125" style="2" customWidth="1"/>
    <col min="14810" max="14810" width="31.6328125" style="2" customWidth="1"/>
    <col min="14811" max="14811" width="46.6328125" style="2" customWidth="1"/>
    <col min="14812" max="14812" width="41.36328125" style="2" customWidth="1"/>
    <col min="14813" max="14818" width="11.453125" style="2"/>
    <col min="14819" max="14821" width="42.36328125" style="2" customWidth="1"/>
    <col min="14822" max="15064" width="11.453125" style="2"/>
    <col min="15065" max="15065" width="35.6328125" style="2" customWidth="1"/>
    <col min="15066" max="15066" width="31.6328125" style="2" customWidth="1"/>
    <col min="15067" max="15067" width="46.6328125" style="2" customWidth="1"/>
    <col min="15068" max="15068" width="41.36328125" style="2" customWidth="1"/>
    <col min="15069" max="15074" width="11.453125" style="2"/>
    <col min="15075" max="15077" width="42.36328125" style="2" customWidth="1"/>
    <col min="15078" max="15320" width="11.453125" style="2"/>
    <col min="15321" max="15321" width="35.6328125" style="2" customWidth="1"/>
    <col min="15322" max="15322" width="31.6328125" style="2" customWidth="1"/>
    <col min="15323" max="15323" width="46.6328125" style="2" customWidth="1"/>
    <col min="15324" max="15324" width="41.36328125" style="2" customWidth="1"/>
    <col min="15325" max="15330" width="11.453125" style="2"/>
    <col min="15331" max="15333" width="42.36328125" style="2" customWidth="1"/>
    <col min="15334" max="15576" width="11.453125" style="2"/>
    <col min="15577" max="15577" width="35.6328125" style="2" customWidth="1"/>
    <col min="15578" max="15578" width="31.6328125" style="2" customWidth="1"/>
    <col min="15579" max="15579" width="46.6328125" style="2" customWidth="1"/>
    <col min="15580" max="15580" width="41.36328125" style="2" customWidth="1"/>
    <col min="15581" max="15586" width="11.453125" style="2"/>
    <col min="15587" max="15589" width="42.36328125" style="2" customWidth="1"/>
    <col min="15590" max="15832" width="11.453125" style="2"/>
    <col min="15833" max="15833" width="35.6328125" style="2" customWidth="1"/>
    <col min="15834" max="15834" width="31.6328125" style="2" customWidth="1"/>
    <col min="15835" max="15835" width="46.6328125" style="2" customWidth="1"/>
    <col min="15836" max="15836" width="41.36328125" style="2" customWidth="1"/>
    <col min="15837" max="15842" width="11.453125" style="2"/>
    <col min="15843" max="15845" width="42.36328125" style="2" customWidth="1"/>
    <col min="15846" max="16088" width="11.453125" style="2"/>
    <col min="16089" max="16089" width="35.6328125" style="2" customWidth="1"/>
    <col min="16090" max="16090" width="31.6328125" style="2" customWidth="1"/>
    <col min="16091" max="16091" width="46.6328125" style="2" customWidth="1"/>
    <col min="16092" max="16092" width="41.36328125" style="2" customWidth="1"/>
    <col min="16093" max="16098" width="11.453125" style="2"/>
    <col min="16099" max="16101" width="42.36328125" style="2" customWidth="1"/>
    <col min="16102" max="16384" width="11.453125" style="2"/>
  </cols>
  <sheetData>
    <row r="1" spans="2:21" s="1" customFormat="1" x14ac:dyDescent="0.3"/>
    <row r="2" spans="2:21" s="1" customFormat="1" ht="17.399999999999999" customHeight="1" thickBot="1" x14ac:dyDescent="0.35">
      <c r="J2" s="1" t="s">
        <v>895</v>
      </c>
    </row>
    <row r="3" spans="2:21" s="1" customFormat="1" ht="12.75" customHeight="1" x14ac:dyDescent="0.3">
      <c r="J3" s="5"/>
      <c r="K3" s="6"/>
    </row>
    <row r="4" spans="2:21" s="1" customFormat="1" ht="18.75" customHeight="1" x14ac:dyDescent="0.3">
      <c r="J4" s="113" t="s">
        <v>26</v>
      </c>
      <c r="K4" s="114"/>
    </row>
    <row r="5" spans="2:21" s="1" customFormat="1" ht="15.75" customHeight="1" x14ac:dyDescent="0.3">
      <c r="J5" s="113" t="s">
        <v>51</v>
      </c>
      <c r="K5" s="114"/>
    </row>
    <row r="6" spans="2:21" s="1" customFormat="1" ht="14.25" customHeight="1" x14ac:dyDescent="0.3">
      <c r="J6" s="113" t="s">
        <v>76</v>
      </c>
      <c r="K6" s="114"/>
    </row>
    <row r="7" spans="2:21" s="1" customFormat="1" ht="16.5" customHeight="1" thickBot="1" x14ac:dyDescent="0.35">
      <c r="J7" s="115"/>
      <c r="K7" s="116"/>
    </row>
    <row r="8" spans="2:21" s="1" customFormat="1" ht="14.75" customHeight="1" x14ac:dyDescent="0.3">
      <c r="J8" s="117" t="s">
        <v>125</v>
      </c>
      <c r="K8" s="118"/>
    </row>
    <row r="9" spans="2:21" s="1" customFormat="1" ht="15" customHeight="1" x14ac:dyDescent="0.3">
      <c r="J9" s="17" t="s">
        <v>149</v>
      </c>
      <c r="K9" s="40">
        <f>'Datos de la persona'!E9</f>
        <v>0</v>
      </c>
    </row>
    <row r="10" spans="2:21" s="1" customFormat="1" ht="15" customHeight="1" x14ac:dyDescent="0.3">
      <c r="J10" s="17" t="s">
        <v>174</v>
      </c>
      <c r="K10" s="69"/>
    </row>
    <row r="11" spans="2:21" s="1" customFormat="1" hidden="1" x14ac:dyDescent="0.3">
      <c r="J11" s="17" t="s">
        <v>200</v>
      </c>
      <c r="K11" s="41">
        <v>45108</v>
      </c>
    </row>
    <row r="12" spans="2:21" s="1" customFormat="1" ht="27" customHeight="1" thickBot="1" x14ac:dyDescent="0.35">
      <c r="J12" s="21" t="s">
        <v>226</v>
      </c>
      <c r="K12" s="71">
        <f>'Datos de la persona'!E10</f>
        <v>0</v>
      </c>
    </row>
    <row r="13" spans="2:21" s="1" customFormat="1" ht="27" customHeight="1" x14ac:dyDescent="0.3"/>
    <row r="14" spans="2:21" s="1" customFormat="1" ht="11" customHeight="1" thickBot="1" x14ac:dyDescent="0.35">
      <c r="J14" s="2"/>
    </row>
    <row r="15" spans="2:21" s="1" customFormat="1" ht="27" customHeight="1" thickBot="1" x14ac:dyDescent="0.35">
      <c r="B15" s="126" t="s">
        <v>897</v>
      </c>
      <c r="C15" s="127"/>
      <c r="D15" s="127"/>
      <c r="E15" s="128"/>
      <c r="G15" s="119" t="s">
        <v>301</v>
      </c>
      <c r="H15" s="121"/>
      <c r="I15" s="121"/>
      <c r="J15" s="121"/>
      <c r="K15" s="121"/>
      <c r="L15" s="121"/>
      <c r="M15" s="121"/>
      <c r="N15" s="121"/>
      <c r="O15" s="121"/>
      <c r="P15" s="121"/>
      <c r="Q15" s="121"/>
      <c r="R15" s="121"/>
      <c r="S15" s="121"/>
      <c r="T15" s="121"/>
      <c r="U15" s="122"/>
    </row>
    <row r="16" spans="2:21" s="1" customFormat="1" ht="70.25" customHeight="1" thickBot="1" x14ac:dyDescent="0.35">
      <c r="B16" s="53" t="s">
        <v>324</v>
      </c>
      <c r="C16" s="58" t="s">
        <v>898</v>
      </c>
      <c r="D16" s="58" t="s">
        <v>906</v>
      </c>
      <c r="E16" s="59" t="s">
        <v>899</v>
      </c>
      <c r="G16" s="50" t="s">
        <v>325</v>
      </c>
      <c r="H16" s="68" t="s">
        <v>911</v>
      </c>
      <c r="I16" s="66" t="s">
        <v>326</v>
      </c>
      <c r="J16" s="64" t="s">
        <v>328</v>
      </c>
      <c r="K16" s="64" t="s">
        <v>329</v>
      </c>
      <c r="L16" s="65" t="s">
        <v>330</v>
      </c>
      <c r="M16" s="64" t="s">
        <v>331</v>
      </c>
      <c r="N16" s="65" t="s">
        <v>332</v>
      </c>
      <c r="O16" s="65" t="s">
        <v>334</v>
      </c>
      <c r="P16" s="65" t="s">
        <v>335</v>
      </c>
      <c r="Q16" s="65" t="s">
        <v>894</v>
      </c>
      <c r="R16" s="65" t="s">
        <v>915</v>
      </c>
      <c r="S16" s="65" t="s">
        <v>337</v>
      </c>
      <c r="T16" s="64" t="s">
        <v>338</v>
      </c>
      <c r="U16" s="63" t="s">
        <v>917</v>
      </c>
    </row>
    <row r="17" spans="2:21" s="1" customFormat="1" x14ac:dyDescent="0.3">
      <c r="B17" s="67">
        <v>45110</v>
      </c>
      <c r="C17" s="73"/>
      <c r="D17" s="56"/>
      <c r="E17" s="57"/>
      <c r="G17" s="27">
        <f t="shared" ref="G17:G56" si="0">$K$10</f>
        <v>0</v>
      </c>
      <c r="H17" s="94">
        <f>$K$12</f>
        <v>0</v>
      </c>
      <c r="I17" s="4">
        <f t="shared" ref="I17:I56" si="1">$K$11</f>
        <v>45108</v>
      </c>
      <c r="J17" s="8"/>
      <c r="K17" s="8"/>
      <c r="L17" s="28">
        <f>COUNTIF(Julio!$E$17:$E$37,$K$17:$K$56)</f>
        <v>0</v>
      </c>
      <c r="M17" s="8"/>
      <c r="N17" s="8"/>
      <c r="O17" s="32"/>
      <c r="P17" s="32"/>
      <c r="Q17" s="28">
        <f t="shared" ref="Q17" si="2">O17*L17</f>
        <v>0</v>
      </c>
      <c r="R17" s="34"/>
      <c r="S17" s="7" t="e">
        <f t="shared" ref="S17:S56" si="3">R17/Q17</f>
        <v>#DIV/0!</v>
      </c>
      <c r="T17" s="9"/>
      <c r="U17" s="12"/>
    </row>
    <row r="18" spans="2:21" s="1" customFormat="1" x14ac:dyDescent="0.3">
      <c r="B18" s="46">
        <v>45111</v>
      </c>
      <c r="C18" s="73"/>
      <c r="D18" s="56"/>
      <c r="E18" s="57"/>
      <c r="G18" s="27">
        <f t="shared" si="0"/>
        <v>0</v>
      </c>
      <c r="H18" s="94">
        <f t="shared" ref="H18:H56" si="4">$K$12</f>
        <v>0</v>
      </c>
      <c r="I18" s="4">
        <f t="shared" si="1"/>
        <v>45108</v>
      </c>
      <c r="J18" s="8"/>
      <c r="K18" s="8"/>
      <c r="L18" s="28">
        <f>COUNTIF(Julio!$E$17:$E$37,$K$17:$K$56)</f>
        <v>0</v>
      </c>
      <c r="M18" s="8"/>
      <c r="N18" s="8"/>
      <c r="O18" s="32"/>
      <c r="P18" s="9"/>
      <c r="Q18" s="28">
        <f t="shared" ref="Q18:Q56" si="5">O18*L18</f>
        <v>0</v>
      </c>
      <c r="R18" s="34"/>
      <c r="S18" s="7" t="e">
        <f t="shared" si="3"/>
        <v>#DIV/0!</v>
      </c>
      <c r="T18" s="9"/>
      <c r="U18" s="12"/>
    </row>
    <row r="19" spans="2:21" s="1" customFormat="1" x14ac:dyDescent="0.3">
      <c r="B19" s="46">
        <v>45112</v>
      </c>
      <c r="C19" s="73"/>
      <c r="D19" s="56"/>
      <c r="E19" s="57"/>
      <c r="G19" s="27">
        <f t="shared" si="0"/>
        <v>0</v>
      </c>
      <c r="H19" s="94">
        <f t="shared" si="4"/>
        <v>0</v>
      </c>
      <c r="I19" s="4">
        <f t="shared" si="1"/>
        <v>45108</v>
      </c>
      <c r="J19" s="8"/>
      <c r="K19" s="8"/>
      <c r="L19" s="28">
        <f>COUNTIF(Julio!$E$17:$E$37,$K$17:$K$56)</f>
        <v>0</v>
      </c>
      <c r="M19" s="8"/>
      <c r="N19" s="8"/>
      <c r="O19" s="32"/>
      <c r="P19" s="9"/>
      <c r="Q19" s="28">
        <f t="shared" si="5"/>
        <v>0</v>
      </c>
      <c r="R19" s="34"/>
      <c r="S19" s="7" t="e">
        <f t="shared" si="3"/>
        <v>#DIV/0!</v>
      </c>
      <c r="T19" s="9"/>
      <c r="U19" s="12"/>
    </row>
    <row r="20" spans="2:21" s="1" customFormat="1" x14ac:dyDescent="0.3">
      <c r="B20" s="46">
        <v>45113</v>
      </c>
      <c r="C20" s="73"/>
      <c r="D20" s="56"/>
      <c r="E20" s="57"/>
      <c r="G20" s="27">
        <f t="shared" si="0"/>
        <v>0</v>
      </c>
      <c r="H20" s="94">
        <f t="shared" si="4"/>
        <v>0</v>
      </c>
      <c r="I20" s="4">
        <f t="shared" si="1"/>
        <v>45108</v>
      </c>
      <c r="J20" s="8"/>
      <c r="K20" s="8"/>
      <c r="L20" s="28">
        <f>COUNTIF(Julio!$E$17:$E$37,$K$17:$K$56)</f>
        <v>0</v>
      </c>
      <c r="M20" s="8"/>
      <c r="N20" s="8"/>
      <c r="O20" s="32"/>
      <c r="P20" s="9"/>
      <c r="Q20" s="28">
        <f t="shared" si="5"/>
        <v>0</v>
      </c>
      <c r="R20" s="34"/>
      <c r="S20" s="7" t="e">
        <f t="shared" si="3"/>
        <v>#DIV/0!</v>
      </c>
      <c r="T20" s="9"/>
      <c r="U20" s="12"/>
    </row>
    <row r="21" spans="2:21" s="1" customFormat="1" x14ac:dyDescent="0.3">
      <c r="B21" s="46">
        <v>45114</v>
      </c>
      <c r="C21" s="73"/>
      <c r="D21" s="56"/>
      <c r="E21" s="57"/>
      <c r="G21" s="27">
        <f t="shared" si="0"/>
        <v>0</v>
      </c>
      <c r="H21" s="94">
        <f t="shared" si="4"/>
        <v>0</v>
      </c>
      <c r="I21" s="4">
        <f t="shared" si="1"/>
        <v>45108</v>
      </c>
      <c r="J21" s="8"/>
      <c r="K21" s="8"/>
      <c r="L21" s="28">
        <f>COUNTIF(Julio!$E$17:$E$37,$K$17:$K$56)</f>
        <v>0</v>
      </c>
      <c r="M21" s="8"/>
      <c r="N21" s="8"/>
      <c r="O21" s="32"/>
      <c r="P21" s="9"/>
      <c r="Q21" s="28">
        <f t="shared" si="5"/>
        <v>0</v>
      </c>
      <c r="R21" s="34"/>
      <c r="S21" s="7" t="e">
        <f t="shared" si="3"/>
        <v>#DIV/0!</v>
      </c>
      <c r="T21" s="9"/>
      <c r="U21" s="12"/>
    </row>
    <row r="22" spans="2:21" s="1" customFormat="1" x14ac:dyDescent="0.3">
      <c r="B22" s="46">
        <v>45117</v>
      </c>
      <c r="C22" s="73"/>
      <c r="D22" s="56"/>
      <c r="E22" s="57"/>
      <c r="G22" s="27">
        <f t="shared" si="0"/>
        <v>0</v>
      </c>
      <c r="H22" s="94">
        <f t="shared" si="4"/>
        <v>0</v>
      </c>
      <c r="I22" s="4">
        <f t="shared" si="1"/>
        <v>45108</v>
      </c>
      <c r="J22" s="8"/>
      <c r="K22" s="8"/>
      <c r="L22" s="28">
        <f>COUNTIF(Julio!$E$17:$E$37,$K$17:$K$56)</f>
        <v>0</v>
      </c>
      <c r="M22" s="8"/>
      <c r="N22" s="8"/>
      <c r="O22" s="32"/>
      <c r="P22" s="9"/>
      <c r="Q22" s="28">
        <f t="shared" si="5"/>
        <v>0</v>
      </c>
      <c r="R22" s="34"/>
      <c r="S22" s="7" t="e">
        <f t="shared" si="3"/>
        <v>#DIV/0!</v>
      </c>
      <c r="T22" s="9"/>
      <c r="U22" s="12"/>
    </row>
    <row r="23" spans="2:21" s="1" customFormat="1" x14ac:dyDescent="0.3">
      <c r="B23" s="46">
        <v>45118</v>
      </c>
      <c r="C23" s="73"/>
      <c r="D23" s="56"/>
      <c r="E23" s="57"/>
      <c r="G23" s="27">
        <f t="shared" si="0"/>
        <v>0</v>
      </c>
      <c r="H23" s="94">
        <f t="shared" si="4"/>
        <v>0</v>
      </c>
      <c r="I23" s="4">
        <f t="shared" si="1"/>
        <v>45108</v>
      </c>
      <c r="J23" s="8"/>
      <c r="K23" s="8"/>
      <c r="L23" s="28">
        <f>COUNTIF(Julio!$E$17:$E$37,$K$17:$K$56)</f>
        <v>0</v>
      </c>
      <c r="M23" s="8"/>
      <c r="N23" s="8"/>
      <c r="O23" s="32"/>
      <c r="P23" s="9"/>
      <c r="Q23" s="28">
        <f t="shared" si="5"/>
        <v>0</v>
      </c>
      <c r="R23" s="34"/>
      <c r="S23" s="7" t="e">
        <f t="shared" si="3"/>
        <v>#DIV/0!</v>
      </c>
      <c r="T23" s="9"/>
      <c r="U23" s="12"/>
    </row>
    <row r="24" spans="2:21" s="1" customFormat="1" x14ac:dyDescent="0.3">
      <c r="B24" s="46">
        <v>45119</v>
      </c>
      <c r="C24" s="73"/>
      <c r="D24" s="56"/>
      <c r="E24" s="57"/>
      <c r="G24" s="27">
        <f t="shared" si="0"/>
        <v>0</v>
      </c>
      <c r="H24" s="94">
        <f t="shared" si="4"/>
        <v>0</v>
      </c>
      <c r="I24" s="4">
        <f t="shared" si="1"/>
        <v>45108</v>
      </c>
      <c r="J24" s="8"/>
      <c r="K24" s="8"/>
      <c r="L24" s="28">
        <f>COUNTIF(Julio!$E$17:$E$37,$K$17:$K$56)</f>
        <v>0</v>
      </c>
      <c r="M24" s="8"/>
      <c r="N24" s="8"/>
      <c r="O24" s="32"/>
      <c r="P24" s="9"/>
      <c r="Q24" s="28">
        <f t="shared" si="5"/>
        <v>0</v>
      </c>
      <c r="R24" s="34"/>
      <c r="S24" s="7" t="e">
        <f t="shared" si="3"/>
        <v>#DIV/0!</v>
      </c>
      <c r="T24" s="9"/>
      <c r="U24" s="12"/>
    </row>
    <row r="25" spans="2:21" s="1" customFormat="1" x14ac:dyDescent="0.3">
      <c r="B25" s="46">
        <v>45120</v>
      </c>
      <c r="C25" s="73"/>
      <c r="D25" s="56"/>
      <c r="E25" s="57"/>
      <c r="G25" s="27">
        <f t="shared" si="0"/>
        <v>0</v>
      </c>
      <c r="H25" s="94">
        <f t="shared" si="4"/>
        <v>0</v>
      </c>
      <c r="I25" s="4">
        <f t="shared" si="1"/>
        <v>45108</v>
      </c>
      <c r="J25" s="8"/>
      <c r="K25" s="8"/>
      <c r="L25" s="28">
        <f>COUNTIF(Julio!$E$17:$E$37,$K$17:$K$56)</f>
        <v>0</v>
      </c>
      <c r="M25" s="8"/>
      <c r="N25" s="8"/>
      <c r="O25" s="32"/>
      <c r="P25" s="9"/>
      <c r="Q25" s="28">
        <f t="shared" si="5"/>
        <v>0</v>
      </c>
      <c r="R25" s="34"/>
      <c r="S25" s="7" t="e">
        <f t="shared" si="3"/>
        <v>#DIV/0!</v>
      </c>
      <c r="T25" s="9"/>
      <c r="U25" s="12"/>
    </row>
    <row r="26" spans="2:21" s="1" customFormat="1" x14ac:dyDescent="0.3">
      <c r="B26" s="46">
        <v>45121</v>
      </c>
      <c r="C26" s="73"/>
      <c r="D26" s="56"/>
      <c r="E26" s="57"/>
      <c r="G26" s="27">
        <f t="shared" si="0"/>
        <v>0</v>
      </c>
      <c r="H26" s="94">
        <f t="shared" si="4"/>
        <v>0</v>
      </c>
      <c r="I26" s="4">
        <f t="shared" si="1"/>
        <v>45108</v>
      </c>
      <c r="J26" s="8"/>
      <c r="K26" s="8"/>
      <c r="L26" s="28">
        <f>COUNTIF(Julio!$E$17:$E$37,$K$17:$K$56)</f>
        <v>0</v>
      </c>
      <c r="M26" s="8"/>
      <c r="N26" s="8"/>
      <c r="O26" s="32"/>
      <c r="P26" s="9"/>
      <c r="Q26" s="28">
        <f t="shared" si="5"/>
        <v>0</v>
      </c>
      <c r="R26" s="34"/>
      <c r="S26" s="7" t="e">
        <f t="shared" si="3"/>
        <v>#DIV/0!</v>
      </c>
      <c r="T26" s="9"/>
      <c r="U26" s="12"/>
    </row>
    <row r="27" spans="2:21" s="1" customFormat="1" x14ac:dyDescent="0.3">
      <c r="B27" s="46">
        <v>45124</v>
      </c>
      <c r="C27" s="73"/>
      <c r="D27" s="56"/>
      <c r="E27" s="57"/>
      <c r="G27" s="27">
        <f t="shared" si="0"/>
        <v>0</v>
      </c>
      <c r="H27" s="94">
        <f t="shared" si="4"/>
        <v>0</v>
      </c>
      <c r="I27" s="4">
        <f t="shared" si="1"/>
        <v>45108</v>
      </c>
      <c r="J27" s="8"/>
      <c r="K27" s="8"/>
      <c r="L27" s="28">
        <f>COUNTIF(Julio!$E$17:$E$37,$K$17:$K$56)</f>
        <v>0</v>
      </c>
      <c r="M27" s="8"/>
      <c r="N27" s="8"/>
      <c r="O27" s="32"/>
      <c r="P27" s="9"/>
      <c r="Q27" s="28">
        <f t="shared" si="5"/>
        <v>0</v>
      </c>
      <c r="R27" s="34"/>
      <c r="S27" s="7" t="e">
        <f t="shared" si="3"/>
        <v>#DIV/0!</v>
      </c>
      <c r="T27" s="9"/>
      <c r="U27" s="12"/>
    </row>
    <row r="28" spans="2:21" s="1" customFormat="1" x14ac:dyDescent="0.3">
      <c r="B28" s="46">
        <v>45125</v>
      </c>
      <c r="C28" s="73"/>
      <c r="D28" s="56"/>
      <c r="E28" s="57"/>
      <c r="G28" s="27">
        <f t="shared" si="0"/>
        <v>0</v>
      </c>
      <c r="H28" s="94">
        <f t="shared" si="4"/>
        <v>0</v>
      </c>
      <c r="I28" s="4">
        <f t="shared" si="1"/>
        <v>45108</v>
      </c>
      <c r="J28" s="8"/>
      <c r="K28" s="8"/>
      <c r="L28" s="28">
        <f>COUNTIF(Julio!$E$17:$E$37,$K$17:$K$56)</f>
        <v>0</v>
      </c>
      <c r="M28" s="8"/>
      <c r="N28" s="8"/>
      <c r="O28" s="32"/>
      <c r="P28" s="9"/>
      <c r="Q28" s="28">
        <f t="shared" si="5"/>
        <v>0</v>
      </c>
      <c r="R28" s="34"/>
      <c r="S28" s="7" t="e">
        <f t="shared" si="3"/>
        <v>#DIV/0!</v>
      </c>
      <c r="T28" s="9"/>
      <c r="U28" s="12"/>
    </row>
    <row r="29" spans="2:21" s="1" customFormat="1" x14ac:dyDescent="0.3">
      <c r="B29" s="46">
        <v>45126</v>
      </c>
      <c r="C29" s="73"/>
      <c r="D29" s="56"/>
      <c r="E29" s="57"/>
      <c r="G29" s="27">
        <f t="shared" si="0"/>
        <v>0</v>
      </c>
      <c r="H29" s="94">
        <f t="shared" si="4"/>
        <v>0</v>
      </c>
      <c r="I29" s="4">
        <f t="shared" si="1"/>
        <v>45108</v>
      </c>
      <c r="J29" s="8"/>
      <c r="K29" s="8"/>
      <c r="L29" s="28">
        <f>COUNTIF(Julio!$E$17:$E$37,$K$17:$K$56)</f>
        <v>0</v>
      </c>
      <c r="M29" s="8"/>
      <c r="N29" s="8"/>
      <c r="O29" s="32"/>
      <c r="P29" s="9"/>
      <c r="Q29" s="28">
        <f t="shared" si="5"/>
        <v>0</v>
      </c>
      <c r="R29" s="34"/>
      <c r="S29" s="7" t="e">
        <f t="shared" si="3"/>
        <v>#DIV/0!</v>
      </c>
      <c r="T29" s="9"/>
      <c r="U29" s="12"/>
    </row>
    <row r="30" spans="2:21" s="1" customFormat="1" x14ac:dyDescent="0.3">
      <c r="B30" s="46">
        <v>45127</v>
      </c>
      <c r="C30" s="73"/>
      <c r="D30" s="56"/>
      <c r="E30" s="57"/>
      <c r="G30" s="27">
        <f t="shared" si="0"/>
        <v>0</v>
      </c>
      <c r="H30" s="94">
        <f t="shared" si="4"/>
        <v>0</v>
      </c>
      <c r="I30" s="4">
        <f t="shared" si="1"/>
        <v>45108</v>
      </c>
      <c r="J30" s="8"/>
      <c r="K30" s="8"/>
      <c r="L30" s="28">
        <f>COUNTIF(Julio!$E$17:$E$37,$K$17:$K$56)</f>
        <v>0</v>
      </c>
      <c r="M30" s="8"/>
      <c r="N30" s="8"/>
      <c r="O30" s="32"/>
      <c r="P30" s="9"/>
      <c r="Q30" s="28">
        <f t="shared" si="5"/>
        <v>0</v>
      </c>
      <c r="R30" s="34"/>
      <c r="S30" s="7" t="e">
        <f t="shared" si="3"/>
        <v>#DIV/0!</v>
      </c>
      <c r="T30" s="9"/>
      <c r="U30" s="12"/>
    </row>
    <row r="31" spans="2:21" s="1" customFormat="1" x14ac:dyDescent="0.3">
      <c r="B31" s="46">
        <v>45128</v>
      </c>
      <c r="C31" s="73"/>
      <c r="D31" s="56"/>
      <c r="E31" s="57"/>
      <c r="G31" s="27">
        <f t="shared" si="0"/>
        <v>0</v>
      </c>
      <c r="H31" s="94">
        <f t="shared" si="4"/>
        <v>0</v>
      </c>
      <c r="I31" s="4">
        <f t="shared" si="1"/>
        <v>45108</v>
      </c>
      <c r="J31" s="8"/>
      <c r="K31" s="8"/>
      <c r="L31" s="28">
        <f>COUNTIF(Julio!$E$17:$E$37,$K$17:$K$56)</f>
        <v>0</v>
      </c>
      <c r="M31" s="8"/>
      <c r="N31" s="8"/>
      <c r="O31" s="32"/>
      <c r="P31" s="9"/>
      <c r="Q31" s="28">
        <f t="shared" si="5"/>
        <v>0</v>
      </c>
      <c r="R31" s="34"/>
      <c r="S31" s="7" t="e">
        <f t="shared" si="3"/>
        <v>#DIV/0!</v>
      </c>
      <c r="T31" s="9"/>
      <c r="U31" s="12"/>
    </row>
    <row r="32" spans="2:21" s="1" customFormat="1" x14ac:dyDescent="0.3">
      <c r="B32" s="46">
        <v>45131</v>
      </c>
      <c r="C32" s="73"/>
      <c r="D32" s="56"/>
      <c r="E32" s="57"/>
      <c r="G32" s="27">
        <f t="shared" si="0"/>
        <v>0</v>
      </c>
      <c r="H32" s="94">
        <f t="shared" si="4"/>
        <v>0</v>
      </c>
      <c r="I32" s="4">
        <f t="shared" si="1"/>
        <v>45108</v>
      </c>
      <c r="J32" s="8"/>
      <c r="K32" s="8"/>
      <c r="L32" s="28">
        <f>COUNTIF(Julio!$E$17:$E$37,$K$17:$K$56)</f>
        <v>0</v>
      </c>
      <c r="M32" s="8"/>
      <c r="N32" s="8"/>
      <c r="O32" s="32"/>
      <c r="P32" s="9"/>
      <c r="Q32" s="28">
        <f t="shared" si="5"/>
        <v>0</v>
      </c>
      <c r="R32" s="34"/>
      <c r="S32" s="7" t="e">
        <f t="shared" si="3"/>
        <v>#DIV/0!</v>
      </c>
      <c r="T32" s="9"/>
      <c r="U32" s="12"/>
    </row>
    <row r="33" spans="2:21" s="1" customFormat="1" x14ac:dyDescent="0.3">
      <c r="B33" s="46">
        <v>45132</v>
      </c>
      <c r="C33" s="73"/>
      <c r="D33" s="56"/>
      <c r="E33" s="57"/>
      <c r="G33" s="27">
        <f t="shared" si="0"/>
        <v>0</v>
      </c>
      <c r="H33" s="94">
        <f t="shared" si="4"/>
        <v>0</v>
      </c>
      <c r="I33" s="4">
        <f t="shared" si="1"/>
        <v>45108</v>
      </c>
      <c r="J33" s="8"/>
      <c r="K33" s="8"/>
      <c r="L33" s="28">
        <f>COUNTIF(Julio!$E$17:$E$37,$K$17:$K$56)</f>
        <v>0</v>
      </c>
      <c r="M33" s="8"/>
      <c r="N33" s="8"/>
      <c r="O33" s="32"/>
      <c r="P33" s="9"/>
      <c r="Q33" s="28">
        <f t="shared" si="5"/>
        <v>0</v>
      </c>
      <c r="R33" s="34"/>
      <c r="S33" s="7" t="e">
        <f t="shared" si="3"/>
        <v>#DIV/0!</v>
      </c>
      <c r="T33" s="9"/>
      <c r="U33" s="12"/>
    </row>
    <row r="34" spans="2:21" s="1" customFormat="1" x14ac:dyDescent="0.3">
      <c r="B34" s="46">
        <v>45133</v>
      </c>
      <c r="C34" s="73"/>
      <c r="D34" s="56"/>
      <c r="E34" s="57"/>
      <c r="G34" s="27">
        <f t="shared" si="0"/>
        <v>0</v>
      </c>
      <c r="H34" s="94">
        <f t="shared" si="4"/>
        <v>0</v>
      </c>
      <c r="I34" s="4">
        <f t="shared" si="1"/>
        <v>45108</v>
      </c>
      <c r="J34" s="8"/>
      <c r="K34" s="8"/>
      <c r="L34" s="28">
        <f>COUNTIF(Julio!$E$17:$E$37,$K$17:$K$56)</f>
        <v>0</v>
      </c>
      <c r="M34" s="8"/>
      <c r="N34" s="8"/>
      <c r="O34" s="32"/>
      <c r="P34" s="9"/>
      <c r="Q34" s="28">
        <f t="shared" si="5"/>
        <v>0</v>
      </c>
      <c r="R34" s="34"/>
      <c r="S34" s="7" t="e">
        <f t="shared" si="3"/>
        <v>#DIV/0!</v>
      </c>
      <c r="T34" s="9"/>
      <c r="U34" s="12"/>
    </row>
    <row r="35" spans="2:21" s="1" customFormat="1" x14ac:dyDescent="0.3">
      <c r="B35" s="46">
        <v>45134</v>
      </c>
      <c r="C35" s="73"/>
      <c r="D35" s="56"/>
      <c r="E35" s="57"/>
      <c r="G35" s="27">
        <f t="shared" si="0"/>
        <v>0</v>
      </c>
      <c r="H35" s="94">
        <f t="shared" si="4"/>
        <v>0</v>
      </c>
      <c r="I35" s="4">
        <f t="shared" si="1"/>
        <v>45108</v>
      </c>
      <c r="J35" s="8"/>
      <c r="K35" s="8"/>
      <c r="L35" s="28">
        <f>COUNTIF(Julio!$E$17:$E$37,$K$17:$K$56)</f>
        <v>0</v>
      </c>
      <c r="M35" s="8"/>
      <c r="N35" s="8"/>
      <c r="O35" s="32"/>
      <c r="P35" s="9"/>
      <c r="Q35" s="28">
        <f t="shared" si="5"/>
        <v>0</v>
      </c>
      <c r="R35" s="34"/>
      <c r="S35" s="7" t="e">
        <f t="shared" si="3"/>
        <v>#DIV/0!</v>
      </c>
      <c r="T35" s="9"/>
      <c r="U35" s="12"/>
    </row>
    <row r="36" spans="2:21" s="1" customFormat="1" x14ac:dyDescent="0.3">
      <c r="B36" s="46">
        <v>45135</v>
      </c>
      <c r="C36" s="73"/>
      <c r="D36" s="56"/>
      <c r="E36" s="57"/>
      <c r="G36" s="27">
        <f t="shared" si="0"/>
        <v>0</v>
      </c>
      <c r="H36" s="94">
        <f t="shared" si="4"/>
        <v>0</v>
      </c>
      <c r="I36" s="4">
        <f t="shared" si="1"/>
        <v>45108</v>
      </c>
      <c r="J36" s="8"/>
      <c r="K36" s="8"/>
      <c r="L36" s="28">
        <f>COUNTIF(Julio!$E$17:$E$37,$K$17:$K$56)</f>
        <v>0</v>
      </c>
      <c r="M36" s="8"/>
      <c r="N36" s="8"/>
      <c r="O36" s="32"/>
      <c r="P36" s="9"/>
      <c r="Q36" s="28">
        <f t="shared" si="5"/>
        <v>0</v>
      </c>
      <c r="R36" s="34"/>
      <c r="S36" s="7" t="e">
        <f t="shared" si="3"/>
        <v>#DIV/0!</v>
      </c>
      <c r="T36" s="9"/>
      <c r="U36" s="12"/>
    </row>
    <row r="37" spans="2:21" s="1" customFormat="1" ht="13.5" thickBot="1" x14ac:dyDescent="0.35">
      <c r="B37" s="60">
        <v>45138</v>
      </c>
      <c r="C37" s="73"/>
      <c r="D37" s="56"/>
      <c r="E37" s="57"/>
      <c r="G37" s="27">
        <f t="shared" si="0"/>
        <v>0</v>
      </c>
      <c r="H37" s="94">
        <f t="shared" si="4"/>
        <v>0</v>
      </c>
      <c r="I37" s="4">
        <f t="shared" si="1"/>
        <v>45108</v>
      </c>
      <c r="J37" s="8"/>
      <c r="K37" s="8"/>
      <c r="L37" s="28">
        <f>COUNTIF(Julio!$E$17:$E$37,$K$17:$K$56)</f>
        <v>0</v>
      </c>
      <c r="M37" s="8"/>
      <c r="N37" s="8"/>
      <c r="O37" s="32"/>
      <c r="P37" s="9"/>
      <c r="Q37" s="28">
        <f t="shared" si="5"/>
        <v>0</v>
      </c>
      <c r="R37" s="34"/>
      <c r="S37" s="7" t="e">
        <f t="shared" si="3"/>
        <v>#DIV/0!</v>
      </c>
      <c r="T37" s="9"/>
      <c r="U37" s="12"/>
    </row>
    <row r="38" spans="2:21" s="1" customFormat="1" ht="13.5" thickBot="1" x14ac:dyDescent="0.35">
      <c r="B38" s="53" t="s">
        <v>908</v>
      </c>
      <c r="C38" s="54">
        <f>COUNT(B17:B37)</f>
        <v>21</v>
      </c>
      <c r="D38" s="54" t="s">
        <v>893</v>
      </c>
      <c r="E38" s="55">
        <f>COUNTIF(Julio!$C$17:$C$37,"No")</f>
        <v>0</v>
      </c>
      <c r="G38" s="27">
        <f t="shared" si="0"/>
        <v>0</v>
      </c>
      <c r="H38" s="94">
        <f t="shared" si="4"/>
        <v>0</v>
      </c>
      <c r="I38" s="4">
        <f t="shared" si="1"/>
        <v>45108</v>
      </c>
      <c r="J38" s="8"/>
      <c r="K38" s="8"/>
      <c r="L38" s="28">
        <f>COUNTIF(Julio!$E$17:$E$37,$K$17:$K$56)</f>
        <v>0</v>
      </c>
      <c r="M38" s="8"/>
      <c r="N38" s="8"/>
      <c r="O38" s="32"/>
      <c r="P38" s="9"/>
      <c r="Q38" s="28">
        <f t="shared" si="5"/>
        <v>0</v>
      </c>
      <c r="R38" s="34"/>
      <c r="S38" s="7" t="e">
        <f t="shared" si="3"/>
        <v>#DIV/0!</v>
      </c>
      <c r="T38" s="9"/>
      <c r="U38" s="12"/>
    </row>
    <row r="39" spans="2:21" s="1" customFormat="1" x14ac:dyDescent="0.3">
      <c r="G39" s="27">
        <f t="shared" si="0"/>
        <v>0</v>
      </c>
      <c r="H39" s="94">
        <f t="shared" si="4"/>
        <v>0</v>
      </c>
      <c r="I39" s="4">
        <f t="shared" si="1"/>
        <v>45108</v>
      </c>
      <c r="J39" s="8"/>
      <c r="K39" s="8"/>
      <c r="L39" s="28">
        <f>COUNTIF(Julio!$E$17:$E$37,$K$17:$K$56)</f>
        <v>0</v>
      </c>
      <c r="M39" s="8"/>
      <c r="N39" s="8"/>
      <c r="O39" s="32"/>
      <c r="P39" s="9"/>
      <c r="Q39" s="28">
        <f t="shared" si="5"/>
        <v>0</v>
      </c>
      <c r="R39" s="34"/>
      <c r="S39" s="7" t="e">
        <f t="shared" si="3"/>
        <v>#DIV/0!</v>
      </c>
      <c r="T39" s="9"/>
      <c r="U39" s="12"/>
    </row>
    <row r="40" spans="2:21" s="1" customFormat="1" x14ac:dyDescent="0.3">
      <c r="G40" s="27">
        <f t="shared" si="0"/>
        <v>0</v>
      </c>
      <c r="H40" s="94">
        <f t="shared" si="4"/>
        <v>0</v>
      </c>
      <c r="I40" s="4">
        <f t="shared" si="1"/>
        <v>45108</v>
      </c>
      <c r="J40" s="8"/>
      <c r="K40" s="8"/>
      <c r="L40" s="28">
        <f>COUNTIF(Julio!$E$17:$E$37,$K$17:$K$56)</f>
        <v>0</v>
      </c>
      <c r="M40" s="8"/>
      <c r="N40" s="8"/>
      <c r="O40" s="32"/>
      <c r="P40" s="9"/>
      <c r="Q40" s="28">
        <f t="shared" si="5"/>
        <v>0</v>
      </c>
      <c r="R40" s="34"/>
      <c r="S40" s="7" t="e">
        <f t="shared" si="3"/>
        <v>#DIV/0!</v>
      </c>
      <c r="T40" s="9"/>
      <c r="U40" s="12"/>
    </row>
    <row r="41" spans="2:21" s="1" customFormat="1" x14ac:dyDescent="0.3">
      <c r="B41" s="42"/>
      <c r="G41" s="27">
        <f t="shared" si="0"/>
        <v>0</v>
      </c>
      <c r="H41" s="94">
        <f t="shared" si="4"/>
        <v>0</v>
      </c>
      <c r="I41" s="4">
        <f t="shared" si="1"/>
        <v>45108</v>
      </c>
      <c r="J41" s="8"/>
      <c r="K41" s="8"/>
      <c r="L41" s="28">
        <f>COUNTIF(Julio!$E$17:$E$37,$K$17:$K$56)</f>
        <v>0</v>
      </c>
      <c r="M41" s="8"/>
      <c r="N41" s="8"/>
      <c r="O41" s="32"/>
      <c r="P41" s="9"/>
      <c r="Q41" s="28">
        <f t="shared" si="5"/>
        <v>0</v>
      </c>
      <c r="R41" s="34"/>
      <c r="S41" s="7" t="e">
        <f t="shared" si="3"/>
        <v>#DIV/0!</v>
      </c>
      <c r="T41" s="9"/>
      <c r="U41" s="12"/>
    </row>
    <row r="42" spans="2:21" s="1" customFormat="1" x14ac:dyDescent="0.3">
      <c r="B42" s="42"/>
      <c r="G42" s="27">
        <f t="shared" si="0"/>
        <v>0</v>
      </c>
      <c r="H42" s="94">
        <f t="shared" si="4"/>
        <v>0</v>
      </c>
      <c r="I42" s="4">
        <f t="shared" si="1"/>
        <v>45108</v>
      </c>
      <c r="J42" s="8"/>
      <c r="K42" s="8"/>
      <c r="L42" s="28">
        <f>COUNTIF(Julio!$E$17:$E$37,$K$17:$K$56)</f>
        <v>0</v>
      </c>
      <c r="M42" s="8"/>
      <c r="N42" s="8"/>
      <c r="O42" s="32"/>
      <c r="P42" s="9"/>
      <c r="Q42" s="28">
        <f t="shared" si="5"/>
        <v>0</v>
      </c>
      <c r="R42" s="34"/>
      <c r="S42" s="7" t="e">
        <f t="shared" si="3"/>
        <v>#DIV/0!</v>
      </c>
      <c r="T42" s="9"/>
      <c r="U42" s="12"/>
    </row>
    <row r="43" spans="2:21" s="1" customFormat="1" x14ac:dyDescent="0.3">
      <c r="B43" s="42"/>
      <c r="G43" s="27">
        <f t="shared" si="0"/>
        <v>0</v>
      </c>
      <c r="H43" s="94">
        <f t="shared" si="4"/>
        <v>0</v>
      </c>
      <c r="I43" s="4">
        <f t="shared" si="1"/>
        <v>45108</v>
      </c>
      <c r="J43" s="8"/>
      <c r="K43" s="8"/>
      <c r="L43" s="28">
        <f>COUNTIF(Julio!$E$17:$E$37,$K$17:$K$56)</f>
        <v>0</v>
      </c>
      <c r="M43" s="8"/>
      <c r="N43" s="8"/>
      <c r="O43" s="32"/>
      <c r="P43" s="9"/>
      <c r="Q43" s="28">
        <f t="shared" si="5"/>
        <v>0</v>
      </c>
      <c r="R43" s="34"/>
      <c r="S43" s="7" t="e">
        <f t="shared" si="3"/>
        <v>#DIV/0!</v>
      </c>
      <c r="T43" s="9"/>
      <c r="U43" s="12"/>
    </row>
    <row r="44" spans="2:21" s="1" customFormat="1" x14ac:dyDescent="0.3">
      <c r="B44" s="42"/>
      <c r="C44" s="42"/>
      <c r="D44" s="42"/>
      <c r="G44" s="27">
        <f t="shared" si="0"/>
        <v>0</v>
      </c>
      <c r="H44" s="94">
        <f t="shared" si="4"/>
        <v>0</v>
      </c>
      <c r="I44" s="4">
        <f t="shared" si="1"/>
        <v>45108</v>
      </c>
      <c r="J44" s="8"/>
      <c r="K44" s="8"/>
      <c r="L44" s="28">
        <f>COUNTIF(Julio!$E$17:$E$37,$K$17:$K$56)</f>
        <v>0</v>
      </c>
      <c r="M44" s="8"/>
      <c r="N44" s="8"/>
      <c r="O44" s="32"/>
      <c r="P44" s="9"/>
      <c r="Q44" s="28">
        <f t="shared" si="5"/>
        <v>0</v>
      </c>
      <c r="R44" s="34"/>
      <c r="S44" s="7" t="e">
        <f t="shared" si="3"/>
        <v>#DIV/0!</v>
      </c>
      <c r="T44" s="9"/>
      <c r="U44" s="12"/>
    </row>
    <row r="45" spans="2:21" s="1" customFormat="1" x14ac:dyDescent="0.3">
      <c r="B45" s="44"/>
      <c r="C45" s="42"/>
      <c r="D45" s="42"/>
      <c r="G45" s="27">
        <f t="shared" si="0"/>
        <v>0</v>
      </c>
      <c r="H45" s="94">
        <f t="shared" si="4"/>
        <v>0</v>
      </c>
      <c r="I45" s="4">
        <f t="shared" si="1"/>
        <v>45108</v>
      </c>
      <c r="J45" s="8"/>
      <c r="K45" s="8"/>
      <c r="L45" s="28">
        <f>COUNTIF(Julio!$E$17:$E$37,$K$17:$K$56)</f>
        <v>0</v>
      </c>
      <c r="M45" s="8"/>
      <c r="N45" s="8"/>
      <c r="O45" s="32"/>
      <c r="P45" s="9"/>
      <c r="Q45" s="28">
        <f t="shared" si="5"/>
        <v>0</v>
      </c>
      <c r="R45" s="34"/>
      <c r="S45" s="7" t="e">
        <f t="shared" si="3"/>
        <v>#DIV/0!</v>
      </c>
      <c r="T45" s="9"/>
      <c r="U45" s="12"/>
    </row>
    <row r="46" spans="2:21" s="1" customFormat="1" x14ac:dyDescent="0.3">
      <c r="B46" s="44"/>
      <c r="C46" s="42"/>
      <c r="D46" s="42"/>
      <c r="G46" s="27">
        <f t="shared" si="0"/>
        <v>0</v>
      </c>
      <c r="H46" s="94">
        <f t="shared" si="4"/>
        <v>0</v>
      </c>
      <c r="I46" s="4">
        <f t="shared" si="1"/>
        <v>45108</v>
      </c>
      <c r="J46" s="8"/>
      <c r="K46" s="8"/>
      <c r="L46" s="28">
        <f>COUNTIF(Julio!$E$17:$E$37,$K$17:$K$56)</f>
        <v>0</v>
      </c>
      <c r="M46" s="8"/>
      <c r="N46" s="8"/>
      <c r="O46" s="32"/>
      <c r="P46" s="9"/>
      <c r="Q46" s="28">
        <f t="shared" si="5"/>
        <v>0</v>
      </c>
      <c r="R46" s="34"/>
      <c r="S46" s="7" t="e">
        <f t="shared" si="3"/>
        <v>#DIV/0!</v>
      </c>
      <c r="T46" s="9"/>
      <c r="U46" s="12"/>
    </row>
    <row r="47" spans="2:21" s="1" customFormat="1" x14ac:dyDescent="0.3">
      <c r="B47" s="44"/>
      <c r="C47" s="42"/>
      <c r="D47" s="42"/>
      <c r="G47" s="27">
        <f t="shared" si="0"/>
        <v>0</v>
      </c>
      <c r="H47" s="94">
        <f t="shared" si="4"/>
        <v>0</v>
      </c>
      <c r="I47" s="4">
        <f t="shared" si="1"/>
        <v>45108</v>
      </c>
      <c r="J47" s="8"/>
      <c r="K47" s="8"/>
      <c r="L47" s="28">
        <f>COUNTIF(Julio!$E$17:$E$37,$K$17:$K$56)</f>
        <v>0</v>
      </c>
      <c r="M47" s="8"/>
      <c r="N47" s="8"/>
      <c r="O47" s="32"/>
      <c r="P47" s="9"/>
      <c r="Q47" s="28">
        <f t="shared" si="5"/>
        <v>0</v>
      </c>
      <c r="R47" s="34"/>
      <c r="S47" s="7" t="e">
        <f t="shared" si="3"/>
        <v>#DIV/0!</v>
      </c>
      <c r="T47" s="9"/>
      <c r="U47" s="12"/>
    </row>
    <row r="48" spans="2:21" s="1" customFormat="1" x14ac:dyDescent="0.3">
      <c r="B48" s="44"/>
      <c r="C48" s="42"/>
      <c r="D48" s="42"/>
      <c r="G48" s="27">
        <f t="shared" si="0"/>
        <v>0</v>
      </c>
      <c r="H48" s="94">
        <f t="shared" si="4"/>
        <v>0</v>
      </c>
      <c r="I48" s="4">
        <f t="shared" si="1"/>
        <v>45108</v>
      </c>
      <c r="J48" s="8"/>
      <c r="K48" s="8"/>
      <c r="L48" s="28">
        <f>COUNTIF(Julio!$E$17:$E$37,$K$17:$K$56)</f>
        <v>0</v>
      </c>
      <c r="M48" s="8"/>
      <c r="N48" s="8"/>
      <c r="O48" s="32"/>
      <c r="P48" s="9"/>
      <c r="Q48" s="28">
        <f t="shared" si="5"/>
        <v>0</v>
      </c>
      <c r="R48" s="34"/>
      <c r="S48" s="7" t="e">
        <f t="shared" si="3"/>
        <v>#DIV/0!</v>
      </c>
      <c r="T48" s="9"/>
      <c r="U48" s="12"/>
    </row>
    <row r="49" spans="2:21" s="1" customFormat="1" x14ac:dyDescent="0.3">
      <c r="B49" s="44"/>
      <c r="C49" s="42"/>
      <c r="D49" s="42"/>
      <c r="G49" s="27">
        <f t="shared" si="0"/>
        <v>0</v>
      </c>
      <c r="H49" s="94">
        <f t="shared" si="4"/>
        <v>0</v>
      </c>
      <c r="I49" s="4">
        <f t="shared" si="1"/>
        <v>45108</v>
      </c>
      <c r="J49" s="8"/>
      <c r="K49" s="8"/>
      <c r="L49" s="28">
        <f>COUNTIF(Julio!$E$17:$E$37,$K$17:$K$56)</f>
        <v>0</v>
      </c>
      <c r="M49" s="8"/>
      <c r="N49" s="8"/>
      <c r="O49" s="32"/>
      <c r="P49" s="9"/>
      <c r="Q49" s="28">
        <f t="shared" si="5"/>
        <v>0</v>
      </c>
      <c r="R49" s="34"/>
      <c r="S49" s="7" t="e">
        <f t="shared" si="3"/>
        <v>#DIV/0!</v>
      </c>
      <c r="T49" s="9"/>
      <c r="U49" s="12"/>
    </row>
    <row r="50" spans="2:21" s="1" customFormat="1" x14ac:dyDescent="0.3">
      <c r="B50" s="44"/>
      <c r="C50" s="42"/>
      <c r="D50" s="42"/>
      <c r="G50" s="27">
        <f t="shared" si="0"/>
        <v>0</v>
      </c>
      <c r="H50" s="94">
        <f t="shared" si="4"/>
        <v>0</v>
      </c>
      <c r="I50" s="4">
        <f t="shared" si="1"/>
        <v>45108</v>
      </c>
      <c r="J50" s="8"/>
      <c r="K50" s="8"/>
      <c r="L50" s="28">
        <f>COUNTIF(Julio!$E$17:$E$37,$K$17:$K$56)</f>
        <v>0</v>
      </c>
      <c r="M50" s="8"/>
      <c r="N50" s="8"/>
      <c r="O50" s="32"/>
      <c r="P50" s="9"/>
      <c r="Q50" s="28">
        <f t="shared" si="5"/>
        <v>0</v>
      </c>
      <c r="R50" s="34"/>
      <c r="S50" s="7" t="e">
        <f t="shared" si="3"/>
        <v>#DIV/0!</v>
      </c>
      <c r="T50" s="9"/>
      <c r="U50" s="12"/>
    </row>
    <row r="51" spans="2:21" s="1" customFormat="1" x14ac:dyDescent="0.3">
      <c r="B51" s="44"/>
      <c r="C51" s="42"/>
      <c r="D51" s="42"/>
      <c r="G51" s="27">
        <f t="shared" si="0"/>
        <v>0</v>
      </c>
      <c r="H51" s="94">
        <f t="shared" si="4"/>
        <v>0</v>
      </c>
      <c r="I51" s="4">
        <f t="shared" si="1"/>
        <v>45108</v>
      </c>
      <c r="J51" s="8"/>
      <c r="K51" s="8"/>
      <c r="L51" s="28">
        <f>COUNTIF(Julio!$E$17:$E$37,$K$17:$K$56)</f>
        <v>0</v>
      </c>
      <c r="M51" s="8"/>
      <c r="N51" s="8"/>
      <c r="O51" s="32"/>
      <c r="P51" s="9"/>
      <c r="Q51" s="28">
        <f t="shared" si="5"/>
        <v>0</v>
      </c>
      <c r="R51" s="34"/>
      <c r="S51" s="7" t="e">
        <f t="shared" si="3"/>
        <v>#DIV/0!</v>
      </c>
      <c r="T51" s="9"/>
      <c r="U51" s="12"/>
    </row>
    <row r="52" spans="2:21" s="1" customFormat="1" x14ac:dyDescent="0.3">
      <c r="B52" s="44"/>
      <c r="C52" s="42"/>
      <c r="D52" s="42"/>
      <c r="G52" s="27">
        <f t="shared" si="0"/>
        <v>0</v>
      </c>
      <c r="H52" s="94">
        <f t="shared" si="4"/>
        <v>0</v>
      </c>
      <c r="I52" s="4">
        <f t="shared" si="1"/>
        <v>45108</v>
      </c>
      <c r="J52" s="8"/>
      <c r="K52" s="8"/>
      <c r="L52" s="28">
        <f>COUNTIF(Julio!$E$17:$E$37,$K$17:$K$56)</f>
        <v>0</v>
      </c>
      <c r="M52" s="8"/>
      <c r="N52" s="8"/>
      <c r="O52" s="32"/>
      <c r="P52" s="9"/>
      <c r="Q52" s="28">
        <f t="shared" si="5"/>
        <v>0</v>
      </c>
      <c r="R52" s="34"/>
      <c r="S52" s="7" t="e">
        <f t="shared" si="3"/>
        <v>#DIV/0!</v>
      </c>
      <c r="T52" s="9"/>
      <c r="U52" s="12"/>
    </row>
    <row r="53" spans="2:21" s="1" customFormat="1" x14ac:dyDescent="0.3">
      <c r="B53" s="44"/>
      <c r="C53" s="42"/>
      <c r="D53" s="42"/>
      <c r="G53" s="27">
        <f t="shared" si="0"/>
        <v>0</v>
      </c>
      <c r="H53" s="94">
        <f t="shared" si="4"/>
        <v>0</v>
      </c>
      <c r="I53" s="4">
        <f t="shared" si="1"/>
        <v>45108</v>
      </c>
      <c r="J53" s="8"/>
      <c r="K53" s="8"/>
      <c r="L53" s="28">
        <f>COUNTIF(Julio!$E$17:$E$37,$K$17:$K$56)</f>
        <v>0</v>
      </c>
      <c r="M53" s="8"/>
      <c r="N53" s="8"/>
      <c r="O53" s="32"/>
      <c r="P53" s="9"/>
      <c r="Q53" s="28">
        <f t="shared" si="5"/>
        <v>0</v>
      </c>
      <c r="R53" s="34"/>
      <c r="S53" s="7" t="e">
        <f t="shared" si="3"/>
        <v>#DIV/0!</v>
      </c>
      <c r="T53" s="9"/>
      <c r="U53" s="12"/>
    </row>
    <row r="54" spans="2:21" s="1" customFormat="1" x14ac:dyDescent="0.3">
      <c r="B54" s="44"/>
      <c r="C54" s="42"/>
      <c r="D54" s="42"/>
      <c r="G54" s="27">
        <f t="shared" si="0"/>
        <v>0</v>
      </c>
      <c r="H54" s="94">
        <f t="shared" si="4"/>
        <v>0</v>
      </c>
      <c r="I54" s="4">
        <f t="shared" si="1"/>
        <v>45108</v>
      </c>
      <c r="J54" s="8"/>
      <c r="K54" s="8"/>
      <c r="L54" s="28">
        <f>COUNTIF(Julio!$E$17:$E$37,$K$17:$K$56)</f>
        <v>0</v>
      </c>
      <c r="M54" s="8"/>
      <c r="N54" s="8"/>
      <c r="O54" s="32"/>
      <c r="P54" s="9"/>
      <c r="Q54" s="28">
        <f t="shared" si="5"/>
        <v>0</v>
      </c>
      <c r="R54" s="34"/>
      <c r="S54" s="7" t="e">
        <f t="shared" si="3"/>
        <v>#DIV/0!</v>
      </c>
      <c r="T54" s="9"/>
      <c r="U54" s="12"/>
    </row>
    <row r="55" spans="2:21" s="1" customFormat="1" x14ac:dyDescent="0.3">
      <c r="B55" s="45"/>
      <c r="G55" s="27">
        <f t="shared" si="0"/>
        <v>0</v>
      </c>
      <c r="H55" s="94">
        <f t="shared" si="4"/>
        <v>0</v>
      </c>
      <c r="I55" s="4">
        <f t="shared" si="1"/>
        <v>45108</v>
      </c>
      <c r="J55" s="8"/>
      <c r="K55" s="8"/>
      <c r="L55" s="28">
        <f>COUNTIF(Julio!$E$17:$E$37,$K$17:$K$56)</f>
        <v>0</v>
      </c>
      <c r="M55" s="8"/>
      <c r="N55" s="8"/>
      <c r="O55" s="32"/>
      <c r="P55" s="9"/>
      <c r="Q55" s="28">
        <f t="shared" si="5"/>
        <v>0</v>
      </c>
      <c r="R55" s="34"/>
      <c r="S55" s="7" t="e">
        <f t="shared" si="3"/>
        <v>#DIV/0!</v>
      </c>
      <c r="T55" s="9"/>
      <c r="U55" s="12"/>
    </row>
    <row r="56" spans="2:21" s="1" customFormat="1" ht="13.5" thickBot="1" x14ac:dyDescent="0.35">
      <c r="B56" s="45"/>
      <c r="G56" s="29">
        <f t="shared" si="0"/>
        <v>0</v>
      </c>
      <c r="H56" s="95">
        <f t="shared" si="4"/>
        <v>0</v>
      </c>
      <c r="I56" s="30">
        <f t="shared" si="1"/>
        <v>45108</v>
      </c>
      <c r="J56" s="10"/>
      <c r="K56" s="10"/>
      <c r="L56" s="31">
        <f>COUNTIF(Julio!$E$17:$E$37,$K$17:$K$56)</f>
        <v>0</v>
      </c>
      <c r="M56" s="10"/>
      <c r="N56" s="8"/>
      <c r="O56" s="33"/>
      <c r="P56" s="11"/>
      <c r="Q56" s="31">
        <f t="shared" si="5"/>
        <v>0</v>
      </c>
      <c r="R56" s="35"/>
      <c r="S56" s="37" t="e">
        <f t="shared" si="3"/>
        <v>#DIV/0!</v>
      </c>
      <c r="T56" s="11"/>
      <c r="U56" s="13"/>
    </row>
    <row r="57" spans="2:21" s="1" customFormat="1" ht="14.75" customHeight="1" x14ac:dyDescent="0.3">
      <c r="B57" s="45"/>
    </row>
    <row r="58" spans="2:21" s="1" customFormat="1" x14ac:dyDescent="0.3">
      <c r="B58" s="45"/>
    </row>
    <row r="59" spans="2:21" s="1" customFormat="1" x14ac:dyDescent="0.3">
      <c r="B59" s="45"/>
    </row>
    <row r="60" spans="2:21" s="1" customFormat="1" x14ac:dyDescent="0.3">
      <c r="B60" s="45"/>
    </row>
    <row r="61" spans="2:21" s="1" customFormat="1" x14ac:dyDescent="0.3">
      <c r="B61" s="45"/>
    </row>
    <row r="62" spans="2:21" s="1" customFormat="1" x14ac:dyDescent="0.3"/>
    <row r="63" spans="2:21" s="1" customFormat="1" x14ac:dyDescent="0.3"/>
    <row r="64" spans="2:21" s="1" customFormat="1" x14ac:dyDescent="0.3"/>
    <row r="65" s="1" customFormat="1" x14ac:dyDescent="0.3"/>
    <row r="66" s="1" customFormat="1" x14ac:dyDescent="0.3"/>
    <row r="67" s="1" customFormat="1" x14ac:dyDescent="0.3"/>
    <row r="68" s="1" customFormat="1" x14ac:dyDescent="0.3"/>
    <row r="69" s="1" customFormat="1" x14ac:dyDescent="0.3"/>
    <row r="70" s="1" customFormat="1" x14ac:dyDescent="0.3"/>
    <row r="71" s="1" customFormat="1" x14ac:dyDescent="0.3"/>
    <row r="72" s="1" customFormat="1" x14ac:dyDescent="0.3"/>
    <row r="73" s="1" customFormat="1" x14ac:dyDescent="0.3"/>
    <row r="74" s="1" customFormat="1" x14ac:dyDescent="0.3"/>
    <row r="75" s="1" customFormat="1" x14ac:dyDescent="0.3"/>
    <row r="76" s="1" customFormat="1" x14ac:dyDescent="0.3"/>
    <row r="77" s="1" customFormat="1" x14ac:dyDescent="0.3"/>
    <row r="78" s="1" customFormat="1" x14ac:dyDescent="0.3"/>
    <row r="79" s="1" customFormat="1" x14ac:dyDescent="0.3"/>
    <row r="80" s="1" customFormat="1" x14ac:dyDescent="0.3"/>
    <row r="81" spans="23:49" s="1" customFormat="1" x14ac:dyDescent="0.3"/>
    <row r="82" spans="23:49" x14ac:dyDescent="0.3">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row>
  </sheetData>
  <sheetProtection algorithmName="SHA-512" hashValue="6blCqI2Lb3GhIiNjjgIgRcCUl73Yqa2Scs8m3sn7xg1H8717gcpA7H/odqTaho+ygkewFSwUp9b7fuW1IGYDJg==" saltValue="FVd7xeyO+QEFEKqubGYVrQ==" spinCount="100000" sheet="1" objects="1" scenarios="1"/>
  <mergeCells count="7">
    <mergeCell ref="B15:E15"/>
    <mergeCell ref="G15:U15"/>
    <mergeCell ref="J4:K4"/>
    <mergeCell ref="J5:K5"/>
    <mergeCell ref="J6:K6"/>
    <mergeCell ref="J7:K7"/>
    <mergeCell ref="J8:K8"/>
  </mergeCells>
  <conditionalFormatting sqref="E44:E47">
    <cfRule type="duplicateValues" dxfId="5" priority="1"/>
  </conditionalFormatting>
  <dataValidations count="9">
    <dataValidation type="list" allowBlank="1" showInputMessage="1" showErrorMessage="1" sqref="D17:D37" xr:uid="{07D7CAE6-1B6A-4533-B63C-2F35A3211B94}">
      <formula1>INDIRECT(C17)</formula1>
    </dataValidation>
    <dataValidation type="list" allowBlank="1" showInputMessage="1" showErrorMessage="1" sqref="M19" xr:uid="{EAB7FD9A-FF7C-43FD-B8A2-A5486A1FF578}">
      <formula1>INDIRECT($J$19)</formula1>
    </dataValidation>
    <dataValidation type="list" allowBlank="1" showInputMessage="1" showErrorMessage="1" sqref="HL17 WTX983057 RH17 ABD17 AKZ17 AUV17 BER17 BON17 BYJ17 CIF17 CSB17 DBX17 DLT17 DVP17 EFL17 EPH17 EZD17 FIZ17 FSV17 GCR17 GMN17 GWJ17 HGF17 HQB17 HZX17 IJT17 ITP17 JDL17 JNH17 JXD17 KGZ17 KQV17 LAR17 LKN17 LUJ17 MEF17 MOB17 MXX17 NHT17 NRP17 OBL17 OLH17 OVD17 PEZ17 POV17 PYR17 QIN17 QSJ17 RCF17 RMB17 RVX17 SFT17 SPP17 SZL17 TJH17 TTD17 UCZ17 UMV17 UWR17 VGN17 VQJ17 WAF17 WKB17 WTX17 HL65553 RH65553 ABD65553 AKZ65553 AUV65553 BER65553 BON65553 BYJ65553 CIF65553 CSB65553 DBX65553 DLT65553 DVP65553 EFL65553 EPH65553 EZD65553 FIZ65553 FSV65553 GCR65553 GMN65553 GWJ65553 HGF65553 HQB65553 HZX65553 IJT65553 ITP65553 JDL65553 JNH65553 JXD65553 KGZ65553 KQV65553 LAR65553 LKN65553 LUJ65553 MEF65553 MOB65553 MXX65553 NHT65553 NRP65553 OBL65553 OLH65553 OVD65553 PEZ65553 POV65553 PYR65553 QIN65553 QSJ65553 RCF65553 RMB65553 RVX65553 SFT65553 SPP65553 SZL65553 TJH65553 TTD65553 UCZ65553 UMV65553 UWR65553 VGN65553 VQJ65553 WAF65553 WKB65553 WTX65553 HL131089 RH131089 ABD131089 AKZ131089 AUV131089 BER131089 BON131089 BYJ131089 CIF131089 CSB131089 DBX131089 DLT131089 DVP131089 EFL131089 EPH131089 EZD131089 FIZ131089 FSV131089 GCR131089 GMN131089 GWJ131089 HGF131089 HQB131089 HZX131089 IJT131089 ITP131089 JDL131089 JNH131089 JXD131089 KGZ131089 KQV131089 LAR131089 LKN131089 LUJ131089 MEF131089 MOB131089 MXX131089 NHT131089 NRP131089 OBL131089 OLH131089 OVD131089 PEZ131089 POV131089 PYR131089 QIN131089 QSJ131089 RCF131089 RMB131089 RVX131089 SFT131089 SPP131089 SZL131089 TJH131089 TTD131089 UCZ131089 UMV131089 UWR131089 VGN131089 VQJ131089 WAF131089 WKB131089 WTX131089 HL196625 RH196625 ABD196625 AKZ196625 AUV196625 BER196625 BON196625 BYJ196625 CIF196625 CSB196625 DBX196625 DLT196625 DVP196625 EFL196625 EPH196625 EZD196625 FIZ196625 FSV196625 GCR196625 GMN196625 GWJ196625 HGF196625 HQB196625 HZX196625 IJT196625 ITP196625 JDL196625 JNH196625 JXD196625 KGZ196625 KQV196625 LAR196625 LKN196625 LUJ196625 MEF196625 MOB196625 MXX196625 NHT196625 NRP196625 OBL196625 OLH196625 OVD196625 PEZ196625 POV196625 PYR196625 QIN196625 QSJ196625 RCF196625 RMB196625 RVX196625 SFT196625 SPP196625 SZL196625 TJH196625 TTD196625 UCZ196625 UMV196625 UWR196625 VGN196625 VQJ196625 WAF196625 WKB196625 WTX196625 HL262161 RH262161 ABD262161 AKZ262161 AUV262161 BER262161 BON262161 BYJ262161 CIF262161 CSB262161 DBX262161 DLT262161 DVP262161 EFL262161 EPH262161 EZD262161 FIZ262161 FSV262161 GCR262161 GMN262161 GWJ262161 HGF262161 HQB262161 HZX262161 IJT262161 ITP262161 JDL262161 JNH262161 JXD262161 KGZ262161 KQV262161 LAR262161 LKN262161 LUJ262161 MEF262161 MOB262161 MXX262161 NHT262161 NRP262161 OBL262161 OLH262161 OVD262161 PEZ262161 POV262161 PYR262161 QIN262161 QSJ262161 RCF262161 RMB262161 RVX262161 SFT262161 SPP262161 SZL262161 TJH262161 TTD262161 UCZ262161 UMV262161 UWR262161 VGN262161 VQJ262161 WAF262161 WKB262161 WTX262161 HL327697 RH327697 ABD327697 AKZ327697 AUV327697 BER327697 BON327697 BYJ327697 CIF327697 CSB327697 DBX327697 DLT327697 DVP327697 EFL327697 EPH327697 EZD327697 FIZ327697 FSV327697 GCR327697 GMN327697 GWJ327697 HGF327697 HQB327697 HZX327697 IJT327697 ITP327697 JDL327697 JNH327697 JXD327697 KGZ327697 KQV327697 LAR327697 LKN327697 LUJ327697 MEF327697 MOB327697 MXX327697 NHT327697 NRP327697 OBL327697 OLH327697 OVD327697 PEZ327697 POV327697 PYR327697 QIN327697 QSJ327697 RCF327697 RMB327697 RVX327697 SFT327697 SPP327697 SZL327697 TJH327697 TTD327697 UCZ327697 UMV327697 UWR327697 VGN327697 VQJ327697 WAF327697 WKB327697 WTX327697 HL393233 RH393233 ABD393233 AKZ393233 AUV393233 BER393233 BON393233 BYJ393233 CIF393233 CSB393233 DBX393233 DLT393233 DVP393233 EFL393233 EPH393233 EZD393233 FIZ393233 FSV393233 GCR393233 GMN393233 GWJ393233 HGF393233 HQB393233 HZX393233 IJT393233 ITP393233 JDL393233 JNH393233 JXD393233 KGZ393233 KQV393233 LAR393233 LKN393233 LUJ393233 MEF393233 MOB393233 MXX393233 NHT393233 NRP393233 OBL393233 OLH393233 OVD393233 PEZ393233 POV393233 PYR393233 QIN393233 QSJ393233 RCF393233 RMB393233 RVX393233 SFT393233 SPP393233 SZL393233 TJH393233 TTD393233 UCZ393233 UMV393233 UWR393233 VGN393233 VQJ393233 WAF393233 WKB393233 WTX393233 HL458769 RH458769 ABD458769 AKZ458769 AUV458769 BER458769 BON458769 BYJ458769 CIF458769 CSB458769 DBX458769 DLT458769 DVP458769 EFL458769 EPH458769 EZD458769 FIZ458769 FSV458769 GCR458769 GMN458769 GWJ458769 HGF458769 HQB458769 HZX458769 IJT458769 ITP458769 JDL458769 JNH458769 JXD458769 KGZ458769 KQV458769 LAR458769 LKN458769 LUJ458769 MEF458769 MOB458769 MXX458769 NHT458769 NRP458769 OBL458769 OLH458769 OVD458769 PEZ458769 POV458769 PYR458769 QIN458769 QSJ458769 RCF458769 RMB458769 RVX458769 SFT458769 SPP458769 SZL458769 TJH458769 TTD458769 UCZ458769 UMV458769 UWR458769 VGN458769 VQJ458769 WAF458769 WKB458769 WTX458769 HL524305 RH524305 ABD524305 AKZ524305 AUV524305 BER524305 BON524305 BYJ524305 CIF524305 CSB524305 DBX524305 DLT524305 DVP524305 EFL524305 EPH524305 EZD524305 FIZ524305 FSV524305 GCR524305 GMN524305 GWJ524305 HGF524305 HQB524305 HZX524305 IJT524305 ITP524305 JDL524305 JNH524305 JXD524305 KGZ524305 KQV524305 LAR524305 LKN524305 LUJ524305 MEF524305 MOB524305 MXX524305 NHT524305 NRP524305 OBL524305 OLH524305 OVD524305 PEZ524305 POV524305 PYR524305 QIN524305 QSJ524305 RCF524305 RMB524305 RVX524305 SFT524305 SPP524305 SZL524305 TJH524305 TTD524305 UCZ524305 UMV524305 UWR524305 VGN524305 VQJ524305 WAF524305 WKB524305 WTX524305 HL589841 RH589841 ABD589841 AKZ589841 AUV589841 BER589841 BON589841 BYJ589841 CIF589841 CSB589841 DBX589841 DLT589841 DVP589841 EFL589841 EPH589841 EZD589841 FIZ589841 FSV589841 GCR589841 GMN589841 GWJ589841 HGF589841 HQB589841 HZX589841 IJT589841 ITP589841 JDL589841 JNH589841 JXD589841 KGZ589841 KQV589841 LAR589841 LKN589841 LUJ589841 MEF589841 MOB589841 MXX589841 NHT589841 NRP589841 OBL589841 OLH589841 OVD589841 PEZ589841 POV589841 PYR589841 QIN589841 QSJ589841 RCF589841 RMB589841 RVX589841 SFT589841 SPP589841 SZL589841 TJH589841 TTD589841 UCZ589841 UMV589841 UWR589841 VGN589841 VQJ589841 WAF589841 WKB589841 WTX589841 HL655377 RH655377 ABD655377 AKZ655377 AUV655377 BER655377 BON655377 BYJ655377 CIF655377 CSB655377 DBX655377 DLT655377 DVP655377 EFL655377 EPH655377 EZD655377 FIZ655377 FSV655377 GCR655377 GMN655377 GWJ655377 HGF655377 HQB655377 HZX655377 IJT655377 ITP655377 JDL655377 JNH655377 JXD655377 KGZ655377 KQV655377 LAR655377 LKN655377 LUJ655377 MEF655377 MOB655377 MXX655377 NHT655377 NRP655377 OBL655377 OLH655377 OVD655377 PEZ655377 POV655377 PYR655377 QIN655377 QSJ655377 RCF655377 RMB655377 RVX655377 SFT655377 SPP655377 SZL655377 TJH655377 TTD655377 UCZ655377 UMV655377 UWR655377 VGN655377 VQJ655377 WAF655377 WKB655377 WTX655377 HL720913 RH720913 ABD720913 AKZ720913 AUV720913 BER720913 BON720913 BYJ720913 CIF720913 CSB720913 DBX720913 DLT720913 DVP720913 EFL720913 EPH720913 EZD720913 FIZ720913 FSV720913 GCR720913 GMN720913 GWJ720913 HGF720913 HQB720913 HZX720913 IJT720913 ITP720913 JDL720913 JNH720913 JXD720913 KGZ720913 KQV720913 LAR720913 LKN720913 LUJ720913 MEF720913 MOB720913 MXX720913 NHT720913 NRP720913 OBL720913 OLH720913 OVD720913 PEZ720913 POV720913 PYR720913 QIN720913 QSJ720913 RCF720913 RMB720913 RVX720913 SFT720913 SPP720913 SZL720913 TJH720913 TTD720913 UCZ720913 UMV720913 UWR720913 VGN720913 VQJ720913 WAF720913 WKB720913 WTX720913 HL786449 RH786449 ABD786449 AKZ786449 AUV786449 BER786449 BON786449 BYJ786449 CIF786449 CSB786449 DBX786449 DLT786449 DVP786449 EFL786449 EPH786449 EZD786449 FIZ786449 FSV786449 GCR786449 GMN786449 GWJ786449 HGF786449 HQB786449 HZX786449 IJT786449 ITP786449 JDL786449 JNH786449 JXD786449 KGZ786449 KQV786449 LAR786449 LKN786449 LUJ786449 MEF786449 MOB786449 MXX786449 NHT786449 NRP786449 OBL786449 OLH786449 OVD786449 PEZ786449 POV786449 PYR786449 QIN786449 QSJ786449 RCF786449 RMB786449 RVX786449 SFT786449 SPP786449 SZL786449 TJH786449 TTD786449 UCZ786449 UMV786449 UWR786449 VGN786449 VQJ786449 WAF786449 WKB786449 WTX786449 HL851985 RH851985 ABD851985 AKZ851985 AUV851985 BER851985 BON851985 BYJ851985 CIF851985 CSB851985 DBX851985 DLT851985 DVP851985 EFL851985 EPH851985 EZD851985 FIZ851985 FSV851985 GCR851985 GMN851985 GWJ851985 HGF851985 HQB851985 HZX851985 IJT851985 ITP851985 JDL851985 JNH851985 JXD851985 KGZ851985 KQV851985 LAR851985 LKN851985 LUJ851985 MEF851985 MOB851985 MXX851985 NHT851985 NRP851985 OBL851985 OLH851985 OVD851985 PEZ851985 POV851985 PYR851985 QIN851985 QSJ851985 RCF851985 RMB851985 RVX851985 SFT851985 SPP851985 SZL851985 TJH851985 TTD851985 UCZ851985 UMV851985 UWR851985 VGN851985 VQJ851985 WAF851985 WKB851985 WTX851985 HL917521 RH917521 ABD917521 AKZ917521 AUV917521 BER917521 BON917521 BYJ917521 CIF917521 CSB917521 DBX917521 DLT917521 DVP917521 EFL917521 EPH917521 EZD917521 FIZ917521 FSV917521 GCR917521 GMN917521 GWJ917521 HGF917521 HQB917521 HZX917521 IJT917521 ITP917521 JDL917521 JNH917521 JXD917521 KGZ917521 KQV917521 LAR917521 LKN917521 LUJ917521 MEF917521 MOB917521 MXX917521 NHT917521 NRP917521 OBL917521 OLH917521 OVD917521 PEZ917521 POV917521 PYR917521 QIN917521 QSJ917521 RCF917521 RMB917521 RVX917521 SFT917521 SPP917521 SZL917521 TJH917521 TTD917521 UCZ917521 UMV917521 UWR917521 VGN917521 VQJ917521 WAF917521 WKB917521 WTX917521 HL983057 RH983057 ABD983057 AKZ983057 AUV983057 BER983057 BON983057 BYJ983057 CIF983057 CSB983057 DBX983057 DLT983057 DVP983057 EFL983057 EPH983057 EZD983057 FIZ983057 FSV983057 GCR983057 GMN983057 GWJ983057 HGF983057 HQB983057 HZX983057 IJT983057 ITP983057 JDL983057 JNH983057 JXD983057 KGZ983057 KQV983057 LAR983057 LKN983057 LUJ983057 MEF983057 MOB983057 MXX983057 NHT983057 NRP983057 OBL983057 OLH983057 OVD983057 PEZ983057 POV983057 PYR983057 QIN983057 QSJ983057 RCF983057 RMB983057 RVX983057 SFT983057 SPP983057 SZL983057 TJH983057 TTD983057 UCZ983057 UMV983057 UWR983057 VGN983057 VQJ983057 WAF983057 WKB983057 M65553:P65553 M20 M983057:P983057 M917521:P917521 M851985:P851985 M786449:P786449 M720913:P720913 M655377:P655377 M589841:P589841 M524305:P524305 M458769:P458769 M393233:P393233 M327697:P327697 M262161:P262161 M196625:P196625 M131089:P131089 M18" xr:uid="{7B7DDBC7-9FFB-4574-B749-8342D5C31910}">
      <formula1>INDIRECT($J$17)</formula1>
    </dataValidation>
    <dataValidation type="list" allowBlank="1" showInputMessage="1" showErrorMessage="1" sqref="WTY983048 HM8 RI8 ABE8 ALA8 AUW8 BES8 BOO8 BYK8 CIG8 CSC8 DBY8 DLU8 DVQ8 EFM8 EPI8 EZE8 FJA8 FSW8 GCS8 GMO8 GWK8 HGG8 HQC8 HZY8 IJU8 ITQ8 JDM8 JNI8 JXE8 KHA8 KQW8 LAS8 LKO8 LUK8 MEG8 MOC8 MXY8 NHU8 NRQ8 OBM8 OLI8 OVE8 PFA8 POW8 PYS8 QIO8 QSK8 RCG8 RMC8 RVY8 SFU8 SPQ8 SZM8 TJI8 TTE8 UDA8 UMW8 UWS8 VGO8 VQK8 WAG8 WKC8 WTY8 Q65544:S65544 HM65544 RI65544 ABE65544 ALA65544 AUW65544 BES65544 BOO65544 BYK65544 CIG65544 CSC65544 DBY65544 DLU65544 DVQ65544 EFM65544 EPI65544 EZE65544 FJA65544 FSW65544 GCS65544 GMO65544 GWK65544 HGG65544 HQC65544 HZY65544 IJU65544 ITQ65544 JDM65544 JNI65544 JXE65544 KHA65544 KQW65544 LAS65544 LKO65544 LUK65544 MEG65544 MOC65544 MXY65544 NHU65544 NRQ65544 OBM65544 OLI65544 OVE65544 PFA65544 POW65544 PYS65544 QIO65544 QSK65544 RCG65544 RMC65544 RVY65544 SFU65544 SPQ65544 SZM65544 TJI65544 TTE65544 UDA65544 UMW65544 UWS65544 VGO65544 VQK65544 WAG65544 WKC65544 WTY65544 Q131080:S131080 HM131080 RI131080 ABE131080 ALA131080 AUW131080 BES131080 BOO131080 BYK131080 CIG131080 CSC131080 DBY131080 DLU131080 DVQ131080 EFM131080 EPI131080 EZE131080 FJA131080 FSW131080 GCS131080 GMO131080 GWK131080 HGG131080 HQC131080 HZY131080 IJU131080 ITQ131080 JDM131080 JNI131080 JXE131080 KHA131080 KQW131080 LAS131080 LKO131080 LUK131080 MEG131080 MOC131080 MXY131080 NHU131080 NRQ131080 OBM131080 OLI131080 OVE131080 PFA131080 POW131080 PYS131080 QIO131080 QSK131080 RCG131080 RMC131080 RVY131080 SFU131080 SPQ131080 SZM131080 TJI131080 TTE131080 UDA131080 UMW131080 UWS131080 VGO131080 VQK131080 WAG131080 WKC131080 WTY131080 Q196616:S196616 HM196616 RI196616 ABE196616 ALA196616 AUW196616 BES196616 BOO196616 BYK196616 CIG196616 CSC196616 DBY196616 DLU196616 DVQ196616 EFM196616 EPI196616 EZE196616 FJA196616 FSW196616 GCS196616 GMO196616 GWK196616 HGG196616 HQC196616 HZY196616 IJU196616 ITQ196616 JDM196616 JNI196616 JXE196616 KHA196616 KQW196616 LAS196616 LKO196616 LUK196616 MEG196616 MOC196616 MXY196616 NHU196616 NRQ196616 OBM196616 OLI196616 OVE196616 PFA196616 POW196616 PYS196616 QIO196616 QSK196616 RCG196616 RMC196616 RVY196616 SFU196616 SPQ196616 SZM196616 TJI196616 TTE196616 UDA196616 UMW196616 UWS196616 VGO196616 VQK196616 WAG196616 WKC196616 WTY196616 Q262152:S262152 HM262152 RI262152 ABE262152 ALA262152 AUW262152 BES262152 BOO262152 BYK262152 CIG262152 CSC262152 DBY262152 DLU262152 DVQ262152 EFM262152 EPI262152 EZE262152 FJA262152 FSW262152 GCS262152 GMO262152 GWK262152 HGG262152 HQC262152 HZY262152 IJU262152 ITQ262152 JDM262152 JNI262152 JXE262152 KHA262152 KQW262152 LAS262152 LKO262152 LUK262152 MEG262152 MOC262152 MXY262152 NHU262152 NRQ262152 OBM262152 OLI262152 OVE262152 PFA262152 POW262152 PYS262152 QIO262152 QSK262152 RCG262152 RMC262152 RVY262152 SFU262152 SPQ262152 SZM262152 TJI262152 TTE262152 UDA262152 UMW262152 UWS262152 VGO262152 VQK262152 WAG262152 WKC262152 WTY262152 Q327688:S327688 HM327688 RI327688 ABE327688 ALA327688 AUW327688 BES327688 BOO327688 BYK327688 CIG327688 CSC327688 DBY327688 DLU327688 DVQ327688 EFM327688 EPI327688 EZE327688 FJA327688 FSW327688 GCS327688 GMO327688 GWK327688 HGG327688 HQC327688 HZY327688 IJU327688 ITQ327688 JDM327688 JNI327688 JXE327688 KHA327688 KQW327688 LAS327688 LKO327688 LUK327688 MEG327688 MOC327688 MXY327688 NHU327688 NRQ327688 OBM327688 OLI327688 OVE327688 PFA327688 POW327688 PYS327688 QIO327688 QSK327688 RCG327688 RMC327688 RVY327688 SFU327688 SPQ327688 SZM327688 TJI327688 TTE327688 UDA327688 UMW327688 UWS327688 VGO327688 VQK327688 WAG327688 WKC327688 WTY327688 Q393224:S393224 HM393224 RI393224 ABE393224 ALA393224 AUW393224 BES393224 BOO393224 BYK393224 CIG393224 CSC393224 DBY393224 DLU393224 DVQ393224 EFM393224 EPI393224 EZE393224 FJA393224 FSW393224 GCS393224 GMO393224 GWK393224 HGG393224 HQC393224 HZY393224 IJU393224 ITQ393224 JDM393224 JNI393224 JXE393224 KHA393224 KQW393224 LAS393224 LKO393224 LUK393224 MEG393224 MOC393224 MXY393224 NHU393224 NRQ393224 OBM393224 OLI393224 OVE393224 PFA393224 POW393224 PYS393224 QIO393224 QSK393224 RCG393224 RMC393224 RVY393224 SFU393224 SPQ393224 SZM393224 TJI393224 TTE393224 UDA393224 UMW393224 UWS393224 VGO393224 VQK393224 WAG393224 WKC393224 WTY393224 Q458760:S458760 HM458760 RI458760 ABE458760 ALA458760 AUW458760 BES458760 BOO458760 BYK458760 CIG458760 CSC458760 DBY458760 DLU458760 DVQ458760 EFM458760 EPI458760 EZE458760 FJA458760 FSW458760 GCS458760 GMO458760 GWK458760 HGG458760 HQC458760 HZY458760 IJU458760 ITQ458760 JDM458760 JNI458760 JXE458760 KHA458760 KQW458760 LAS458760 LKO458760 LUK458760 MEG458760 MOC458760 MXY458760 NHU458760 NRQ458760 OBM458760 OLI458760 OVE458760 PFA458760 POW458760 PYS458760 QIO458760 QSK458760 RCG458760 RMC458760 RVY458760 SFU458760 SPQ458760 SZM458760 TJI458760 TTE458760 UDA458760 UMW458760 UWS458760 VGO458760 VQK458760 WAG458760 WKC458760 WTY458760 Q524296:S524296 HM524296 RI524296 ABE524296 ALA524296 AUW524296 BES524296 BOO524296 BYK524296 CIG524296 CSC524296 DBY524296 DLU524296 DVQ524296 EFM524296 EPI524296 EZE524296 FJA524296 FSW524296 GCS524296 GMO524296 GWK524296 HGG524296 HQC524296 HZY524296 IJU524296 ITQ524296 JDM524296 JNI524296 JXE524296 KHA524296 KQW524296 LAS524296 LKO524296 LUK524296 MEG524296 MOC524296 MXY524296 NHU524296 NRQ524296 OBM524296 OLI524296 OVE524296 PFA524296 POW524296 PYS524296 QIO524296 QSK524296 RCG524296 RMC524296 RVY524296 SFU524296 SPQ524296 SZM524296 TJI524296 TTE524296 UDA524296 UMW524296 UWS524296 VGO524296 VQK524296 WAG524296 WKC524296 WTY524296 Q589832:S589832 HM589832 RI589832 ABE589832 ALA589832 AUW589832 BES589832 BOO589832 BYK589832 CIG589832 CSC589832 DBY589832 DLU589832 DVQ589832 EFM589832 EPI589832 EZE589832 FJA589832 FSW589832 GCS589832 GMO589832 GWK589832 HGG589832 HQC589832 HZY589832 IJU589832 ITQ589832 JDM589832 JNI589832 JXE589832 KHA589832 KQW589832 LAS589832 LKO589832 LUK589832 MEG589832 MOC589832 MXY589832 NHU589832 NRQ589832 OBM589832 OLI589832 OVE589832 PFA589832 POW589832 PYS589832 QIO589832 QSK589832 RCG589832 RMC589832 RVY589832 SFU589832 SPQ589832 SZM589832 TJI589832 TTE589832 UDA589832 UMW589832 UWS589832 VGO589832 VQK589832 WAG589832 WKC589832 WTY589832 Q655368:S655368 HM655368 RI655368 ABE655368 ALA655368 AUW655368 BES655368 BOO655368 BYK655368 CIG655368 CSC655368 DBY655368 DLU655368 DVQ655368 EFM655368 EPI655368 EZE655368 FJA655368 FSW655368 GCS655368 GMO655368 GWK655368 HGG655368 HQC655368 HZY655368 IJU655368 ITQ655368 JDM655368 JNI655368 JXE655368 KHA655368 KQW655368 LAS655368 LKO655368 LUK655368 MEG655368 MOC655368 MXY655368 NHU655368 NRQ655368 OBM655368 OLI655368 OVE655368 PFA655368 POW655368 PYS655368 QIO655368 QSK655368 RCG655368 RMC655368 RVY655368 SFU655368 SPQ655368 SZM655368 TJI655368 TTE655368 UDA655368 UMW655368 UWS655368 VGO655368 VQK655368 WAG655368 WKC655368 WTY655368 Q720904:S720904 HM720904 RI720904 ABE720904 ALA720904 AUW720904 BES720904 BOO720904 BYK720904 CIG720904 CSC720904 DBY720904 DLU720904 DVQ720904 EFM720904 EPI720904 EZE720904 FJA720904 FSW720904 GCS720904 GMO720904 GWK720904 HGG720904 HQC720904 HZY720904 IJU720904 ITQ720904 JDM720904 JNI720904 JXE720904 KHA720904 KQW720904 LAS720904 LKO720904 LUK720904 MEG720904 MOC720904 MXY720904 NHU720904 NRQ720904 OBM720904 OLI720904 OVE720904 PFA720904 POW720904 PYS720904 QIO720904 QSK720904 RCG720904 RMC720904 RVY720904 SFU720904 SPQ720904 SZM720904 TJI720904 TTE720904 UDA720904 UMW720904 UWS720904 VGO720904 VQK720904 WAG720904 WKC720904 WTY720904 Q786440:S786440 HM786440 RI786440 ABE786440 ALA786440 AUW786440 BES786440 BOO786440 BYK786440 CIG786440 CSC786440 DBY786440 DLU786440 DVQ786440 EFM786440 EPI786440 EZE786440 FJA786440 FSW786440 GCS786440 GMO786440 GWK786440 HGG786440 HQC786440 HZY786440 IJU786440 ITQ786440 JDM786440 JNI786440 JXE786440 KHA786440 KQW786440 LAS786440 LKO786440 LUK786440 MEG786440 MOC786440 MXY786440 NHU786440 NRQ786440 OBM786440 OLI786440 OVE786440 PFA786440 POW786440 PYS786440 QIO786440 QSK786440 RCG786440 RMC786440 RVY786440 SFU786440 SPQ786440 SZM786440 TJI786440 TTE786440 UDA786440 UMW786440 UWS786440 VGO786440 VQK786440 WAG786440 WKC786440 WTY786440 Q851976:S851976 HM851976 RI851976 ABE851976 ALA851976 AUW851976 BES851976 BOO851976 BYK851976 CIG851976 CSC851976 DBY851976 DLU851976 DVQ851976 EFM851976 EPI851976 EZE851976 FJA851976 FSW851976 GCS851976 GMO851976 GWK851976 HGG851976 HQC851976 HZY851976 IJU851976 ITQ851976 JDM851976 JNI851976 JXE851976 KHA851976 KQW851976 LAS851976 LKO851976 LUK851976 MEG851976 MOC851976 MXY851976 NHU851976 NRQ851976 OBM851976 OLI851976 OVE851976 PFA851976 POW851976 PYS851976 QIO851976 QSK851976 RCG851976 RMC851976 RVY851976 SFU851976 SPQ851976 SZM851976 TJI851976 TTE851976 UDA851976 UMW851976 UWS851976 VGO851976 VQK851976 WAG851976 WKC851976 WTY851976 Q917512:S917512 HM917512 RI917512 ABE917512 ALA917512 AUW917512 BES917512 BOO917512 BYK917512 CIG917512 CSC917512 DBY917512 DLU917512 DVQ917512 EFM917512 EPI917512 EZE917512 FJA917512 FSW917512 GCS917512 GMO917512 GWK917512 HGG917512 HQC917512 HZY917512 IJU917512 ITQ917512 JDM917512 JNI917512 JXE917512 KHA917512 KQW917512 LAS917512 LKO917512 LUK917512 MEG917512 MOC917512 MXY917512 NHU917512 NRQ917512 OBM917512 OLI917512 OVE917512 PFA917512 POW917512 PYS917512 QIO917512 QSK917512 RCG917512 RMC917512 RVY917512 SFU917512 SPQ917512 SZM917512 TJI917512 TTE917512 UDA917512 UMW917512 UWS917512 VGO917512 VQK917512 WAG917512 WKC917512 WTY917512 Q983048:S983048 HM983048 RI983048 ABE983048 ALA983048 AUW983048 BES983048 BOO983048 BYK983048 CIG983048 CSC983048 DBY983048 DLU983048 DVQ983048 EFM983048 EPI983048 EZE983048 FJA983048 FSW983048 GCS983048 GMO983048 GWK983048 HGG983048 HQC983048 HZY983048 IJU983048 ITQ983048 JDM983048 JNI983048 JXE983048 KHA983048 KQW983048 LAS983048 LKO983048 LUK983048 MEG983048 MOC983048 MXY983048 NHU983048 NRQ983048 OBM983048 OLI983048 OVE983048 PFA983048 POW983048 PYS983048 QIO983048 QSK983048 RCG983048 RMC983048 RVY983048 SFU983048 SPQ983048 SZM983048 TJI983048 TTE983048 UDA983048 UMW983048 UWS983048 VGO983048 VQK983048 WAG983048 WKC983048 HJ17:HJ18 WTV983057:WTV983058 RF17:RF18 ABB17:ABB18 AKX17:AKX18 AUT17:AUT18 BEP17:BEP18 BOL17:BOL18 BYH17:BYH18 CID17:CID18 CRZ17:CRZ18 DBV17:DBV18 DLR17:DLR18 DVN17:DVN18 EFJ17:EFJ18 EPF17:EPF18 EZB17:EZB18 FIX17:FIX18 FST17:FST18 GCP17:GCP18 GML17:GML18 GWH17:GWH18 HGD17:HGD18 HPZ17:HPZ18 HZV17:HZV18 IJR17:IJR18 ITN17:ITN18 JDJ17:JDJ18 JNF17:JNF18 JXB17:JXB18 KGX17:KGX18 KQT17:KQT18 LAP17:LAP18 LKL17:LKL18 LUH17:LUH18 MED17:MED18 MNZ17:MNZ18 MXV17:MXV18 NHR17:NHR18 NRN17:NRN18 OBJ17:OBJ18 OLF17:OLF18 OVB17:OVB18 PEX17:PEX18 POT17:POT18 PYP17:PYP18 QIL17:QIL18 QSH17:QSH18 RCD17:RCD18 RLZ17:RLZ18 RVV17:RVV18 SFR17:SFR18 SPN17:SPN18 SZJ17:SZJ18 TJF17:TJF18 TTB17:TTB18 UCX17:UCX18 UMT17:UMT18 UWP17:UWP18 VGL17:VGL18 VQH17:VQH18 WAD17:WAD18 WJZ17:WJZ18 WTV17:WTV18 J65553:J65554 HJ65553:HJ65554 RF65553:RF65554 ABB65553:ABB65554 AKX65553:AKX65554 AUT65553:AUT65554 BEP65553:BEP65554 BOL65553:BOL65554 BYH65553:BYH65554 CID65553:CID65554 CRZ65553:CRZ65554 DBV65553:DBV65554 DLR65553:DLR65554 DVN65553:DVN65554 EFJ65553:EFJ65554 EPF65553:EPF65554 EZB65553:EZB65554 FIX65553:FIX65554 FST65553:FST65554 GCP65553:GCP65554 GML65553:GML65554 GWH65553:GWH65554 HGD65553:HGD65554 HPZ65553:HPZ65554 HZV65553:HZV65554 IJR65553:IJR65554 ITN65553:ITN65554 JDJ65553:JDJ65554 JNF65553:JNF65554 JXB65553:JXB65554 KGX65553:KGX65554 KQT65553:KQT65554 LAP65553:LAP65554 LKL65553:LKL65554 LUH65553:LUH65554 MED65553:MED65554 MNZ65553:MNZ65554 MXV65553:MXV65554 NHR65553:NHR65554 NRN65553:NRN65554 OBJ65553:OBJ65554 OLF65553:OLF65554 OVB65553:OVB65554 PEX65553:PEX65554 POT65553:POT65554 PYP65553:PYP65554 QIL65553:QIL65554 QSH65553:QSH65554 RCD65553:RCD65554 RLZ65553:RLZ65554 RVV65553:RVV65554 SFR65553:SFR65554 SPN65553:SPN65554 SZJ65553:SZJ65554 TJF65553:TJF65554 TTB65553:TTB65554 UCX65553:UCX65554 UMT65553:UMT65554 UWP65553:UWP65554 VGL65553:VGL65554 VQH65553:VQH65554 WAD65553:WAD65554 WJZ65553:WJZ65554 WTV65553:WTV65554 J131089:J131090 HJ131089:HJ131090 RF131089:RF131090 ABB131089:ABB131090 AKX131089:AKX131090 AUT131089:AUT131090 BEP131089:BEP131090 BOL131089:BOL131090 BYH131089:BYH131090 CID131089:CID131090 CRZ131089:CRZ131090 DBV131089:DBV131090 DLR131089:DLR131090 DVN131089:DVN131090 EFJ131089:EFJ131090 EPF131089:EPF131090 EZB131089:EZB131090 FIX131089:FIX131090 FST131089:FST131090 GCP131089:GCP131090 GML131089:GML131090 GWH131089:GWH131090 HGD131089:HGD131090 HPZ131089:HPZ131090 HZV131089:HZV131090 IJR131089:IJR131090 ITN131089:ITN131090 JDJ131089:JDJ131090 JNF131089:JNF131090 JXB131089:JXB131090 KGX131089:KGX131090 KQT131089:KQT131090 LAP131089:LAP131090 LKL131089:LKL131090 LUH131089:LUH131090 MED131089:MED131090 MNZ131089:MNZ131090 MXV131089:MXV131090 NHR131089:NHR131090 NRN131089:NRN131090 OBJ131089:OBJ131090 OLF131089:OLF131090 OVB131089:OVB131090 PEX131089:PEX131090 POT131089:POT131090 PYP131089:PYP131090 QIL131089:QIL131090 QSH131089:QSH131090 RCD131089:RCD131090 RLZ131089:RLZ131090 RVV131089:RVV131090 SFR131089:SFR131090 SPN131089:SPN131090 SZJ131089:SZJ131090 TJF131089:TJF131090 TTB131089:TTB131090 UCX131089:UCX131090 UMT131089:UMT131090 UWP131089:UWP131090 VGL131089:VGL131090 VQH131089:VQH131090 WAD131089:WAD131090 WJZ131089:WJZ131090 WTV131089:WTV131090 J196625:J196626 HJ196625:HJ196626 RF196625:RF196626 ABB196625:ABB196626 AKX196625:AKX196626 AUT196625:AUT196626 BEP196625:BEP196626 BOL196625:BOL196626 BYH196625:BYH196626 CID196625:CID196626 CRZ196625:CRZ196626 DBV196625:DBV196626 DLR196625:DLR196626 DVN196625:DVN196626 EFJ196625:EFJ196626 EPF196625:EPF196626 EZB196625:EZB196626 FIX196625:FIX196626 FST196625:FST196626 GCP196625:GCP196626 GML196625:GML196626 GWH196625:GWH196626 HGD196625:HGD196626 HPZ196625:HPZ196626 HZV196625:HZV196626 IJR196625:IJR196626 ITN196625:ITN196626 JDJ196625:JDJ196626 JNF196625:JNF196626 JXB196625:JXB196626 KGX196625:KGX196626 KQT196625:KQT196626 LAP196625:LAP196626 LKL196625:LKL196626 LUH196625:LUH196626 MED196625:MED196626 MNZ196625:MNZ196626 MXV196625:MXV196626 NHR196625:NHR196626 NRN196625:NRN196626 OBJ196625:OBJ196626 OLF196625:OLF196626 OVB196625:OVB196626 PEX196625:PEX196626 POT196625:POT196626 PYP196625:PYP196626 QIL196625:QIL196626 QSH196625:QSH196626 RCD196625:RCD196626 RLZ196625:RLZ196626 RVV196625:RVV196626 SFR196625:SFR196626 SPN196625:SPN196626 SZJ196625:SZJ196626 TJF196625:TJF196626 TTB196625:TTB196626 UCX196625:UCX196626 UMT196625:UMT196626 UWP196625:UWP196626 VGL196625:VGL196626 VQH196625:VQH196626 WAD196625:WAD196626 WJZ196625:WJZ196626 WTV196625:WTV196626 J262161:J262162 HJ262161:HJ262162 RF262161:RF262162 ABB262161:ABB262162 AKX262161:AKX262162 AUT262161:AUT262162 BEP262161:BEP262162 BOL262161:BOL262162 BYH262161:BYH262162 CID262161:CID262162 CRZ262161:CRZ262162 DBV262161:DBV262162 DLR262161:DLR262162 DVN262161:DVN262162 EFJ262161:EFJ262162 EPF262161:EPF262162 EZB262161:EZB262162 FIX262161:FIX262162 FST262161:FST262162 GCP262161:GCP262162 GML262161:GML262162 GWH262161:GWH262162 HGD262161:HGD262162 HPZ262161:HPZ262162 HZV262161:HZV262162 IJR262161:IJR262162 ITN262161:ITN262162 JDJ262161:JDJ262162 JNF262161:JNF262162 JXB262161:JXB262162 KGX262161:KGX262162 KQT262161:KQT262162 LAP262161:LAP262162 LKL262161:LKL262162 LUH262161:LUH262162 MED262161:MED262162 MNZ262161:MNZ262162 MXV262161:MXV262162 NHR262161:NHR262162 NRN262161:NRN262162 OBJ262161:OBJ262162 OLF262161:OLF262162 OVB262161:OVB262162 PEX262161:PEX262162 POT262161:POT262162 PYP262161:PYP262162 QIL262161:QIL262162 QSH262161:QSH262162 RCD262161:RCD262162 RLZ262161:RLZ262162 RVV262161:RVV262162 SFR262161:SFR262162 SPN262161:SPN262162 SZJ262161:SZJ262162 TJF262161:TJF262162 TTB262161:TTB262162 UCX262161:UCX262162 UMT262161:UMT262162 UWP262161:UWP262162 VGL262161:VGL262162 VQH262161:VQH262162 WAD262161:WAD262162 WJZ262161:WJZ262162 WTV262161:WTV262162 J327697:J327698 HJ327697:HJ327698 RF327697:RF327698 ABB327697:ABB327698 AKX327697:AKX327698 AUT327697:AUT327698 BEP327697:BEP327698 BOL327697:BOL327698 BYH327697:BYH327698 CID327697:CID327698 CRZ327697:CRZ327698 DBV327697:DBV327698 DLR327697:DLR327698 DVN327697:DVN327698 EFJ327697:EFJ327698 EPF327697:EPF327698 EZB327697:EZB327698 FIX327697:FIX327698 FST327697:FST327698 GCP327697:GCP327698 GML327697:GML327698 GWH327697:GWH327698 HGD327697:HGD327698 HPZ327697:HPZ327698 HZV327697:HZV327698 IJR327697:IJR327698 ITN327697:ITN327698 JDJ327697:JDJ327698 JNF327697:JNF327698 JXB327697:JXB327698 KGX327697:KGX327698 KQT327697:KQT327698 LAP327697:LAP327698 LKL327697:LKL327698 LUH327697:LUH327698 MED327697:MED327698 MNZ327697:MNZ327698 MXV327697:MXV327698 NHR327697:NHR327698 NRN327697:NRN327698 OBJ327697:OBJ327698 OLF327697:OLF327698 OVB327697:OVB327698 PEX327697:PEX327698 POT327697:POT327698 PYP327697:PYP327698 QIL327697:QIL327698 QSH327697:QSH327698 RCD327697:RCD327698 RLZ327697:RLZ327698 RVV327697:RVV327698 SFR327697:SFR327698 SPN327697:SPN327698 SZJ327697:SZJ327698 TJF327697:TJF327698 TTB327697:TTB327698 UCX327697:UCX327698 UMT327697:UMT327698 UWP327697:UWP327698 VGL327697:VGL327698 VQH327697:VQH327698 WAD327697:WAD327698 WJZ327697:WJZ327698 WTV327697:WTV327698 J393233:J393234 HJ393233:HJ393234 RF393233:RF393234 ABB393233:ABB393234 AKX393233:AKX393234 AUT393233:AUT393234 BEP393233:BEP393234 BOL393233:BOL393234 BYH393233:BYH393234 CID393233:CID393234 CRZ393233:CRZ393234 DBV393233:DBV393234 DLR393233:DLR393234 DVN393233:DVN393234 EFJ393233:EFJ393234 EPF393233:EPF393234 EZB393233:EZB393234 FIX393233:FIX393234 FST393233:FST393234 GCP393233:GCP393234 GML393233:GML393234 GWH393233:GWH393234 HGD393233:HGD393234 HPZ393233:HPZ393234 HZV393233:HZV393234 IJR393233:IJR393234 ITN393233:ITN393234 JDJ393233:JDJ393234 JNF393233:JNF393234 JXB393233:JXB393234 KGX393233:KGX393234 KQT393233:KQT393234 LAP393233:LAP393234 LKL393233:LKL393234 LUH393233:LUH393234 MED393233:MED393234 MNZ393233:MNZ393234 MXV393233:MXV393234 NHR393233:NHR393234 NRN393233:NRN393234 OBJ393233:OBJ393234 OLF393233:OLF393234 OVB393233:OVB393234 PEX393233:PEX393234 POT393233:POT393234 PYP393233:PYP393234 QIL393233:QIL393234 QSH393233:QSH393234 RCD393233:RCD393234 RLZ393233:RLZ393234 RVV393233:RVV393234 SFR393233:SFR393234 SPN393233:SPN393234 SZJ393233:SZJ393234 TJF393233:TJF393234 TTB393233:TTB393234 UCX393233:UCX393234 UMT393233:UMT393234 UWP393233:UWP393234 VGL393233:VGL393234 VQH393233:VQH393234 WAD393233:WAD393234 WJZ393233:WJZ393234 WTV393233:WTV393234 J458769:J458770 HJ458769:HJ458770 RF458769:RF458770 ABB458769:ABB458770 AKX458769:AKX458770 AUT458769:AUT458770 BEP458769:BEP458770 BOL458769:BOL458770 BYH458769:BYH458770 CID458769:CID458770 CRZ458769:CRZ458770 DBV458769:DBV458770 DLR458769:DLR458770 DVN458769:DVN458770 EFJ458769:EFJ458770 EPF458769:EPF458770 EZB458769:EZB458770 FIX458769:FIX458770 FST458769:FST458770 GCP458769:GCP458770 GML458769:GML458770 GWH458769:GWH458770 HGD458769:HGD458770 HPZ458769:HPZ458770 HZV458769:HZV458770 IJR458769:IJR458770 ITN458769:ITN458770 JDJ458769:JDJ458770 JNF458769:JNF458770 JXB458769:JXB458770 KGX458769:KGX458770 KQT458769:KQT458770 LAP458769:LAP458770 LKL458769:LKL458770 LUH458769:LUH458770 MED458769:MED458770 MNZ458769:MNZ458770 MXV458769:MXV458770 NHR458769:NHR458770 NRN458769:NRN458770 OBJ458769:OBJ458770 OLF458769:OLF458770 OVB458769:OVB458770 PEX458769:PEX458770 POT458769:POT458770 PYP458769:PYP458770 QIL458769:QIL458770 QSH458769:QSH458770 RCD458769:RCD458770 RLZ458769:RLZ458770 RVV458769:RVV458770 SFR458769:SFR458770 SPN458769:SPN458770 SZJ458769:SZJ458770 TJF458769:TJF458770 TTB458769:TTB458770 UCX458769:UCX458770 UMT458769:UMT458770 UWP458769:UWP458770 VGL458769:VGL458770 VQH458769:VQH458770 WAD458769:WAD458770 WJZ458769:WJZ458770 WTV458769:WTV458770 J524305:J524306 HJ524305:HJ524306 RF524305:RF524306 ABB524305:ABB524306 AKX524305:AKX524306 AUT524305:AUT524306 BEP524305:BEP524306 BOL524305:BOL524306 BYH524305:BYH524306 CID524305:CID524306 CRZ524305:CRZ524306 DBV524305:DBV524306 DLR524305:DLR524306 DVN524305:DVN524306 EFJ524305:EFJ524306 EPF524305:EPF524306 EZB524305:EZB524306 FIX524305:FIX524306 FST524305:FST524306 GCP524305:GCP524306 GML524305:GML524306 GWH524305:GWH524306 HGD524305:HGD524306 HPZ524305:HPZ524306 HZV524305:HZV524306 IJR524305:IJR524306 ITN524305:ITN524306 JDJ524305:JDJ524306 JNF524305:JNF524306 JXB524305:JXB524306 KGX524305:KGX524306 KQT524305:KQT524306 LAP524305:LAP524306 LKL524305:LKL524306 LUH524305:LUH524306 MED524305:MED524306 MNZ524305:MNZ524306 MXV524305:MXV524306 NHR524305:NHR524306 NRN524305:NRN524306 OBJ524305:OBJ524306 OLF524305:OLF524306 OVB524305:OVB524306 PEX524305:PEX524306 POT524305:POT524306 PYP524305:PYP524306 QIL524305:QIL524306 QSH524305:QSH524306 RCD524305:RCD524306 RLZ524305:RLZ524306 RVV524305:RVV524306 SFR524305:SFR524306 SPN524305:SPN524306 SZJ524305:SZJ524306 TJF524305:TJF524306 TTB524305:TTB524306 UCX524305:UCX524306 UMT524305:UMT524306 UWP524305:UWP524306 VGL524305:VGL524306 VQH524305:VQH524306 WAD524305:WAD524306 WJZ524305:WJZ524306 WTV524305:WTV524306 J589841:J589842 HJ589841:HJ589842 RF589841:RF589842 ABB589841:ABB589842 AKX589841:AKX589842 AUT589841:AUT589842 BEP589841:BEP589842 BOL589841:BOL589842 BYH589841:BYH589842 CID589841:CID589842 CRZ589841:CRZ589842 DBV589841:DBV589842 DLR589841:DLR589842 DVN589841:DVN589842 EFJ589841:EFJ589842 EPF589841:EPF589842 EZB589841:EZB589842 FIX589841:FIX589842 FST589841:FST589842 GCP589841:GCP589842 GML589841:GML589842 GWH589841:GWH589842 HGD589841:HGD589842 HPZ589841:HPZ589842 HZV589841:HZV589842 IJR589841:IJR589842 ITN589841:ITN589842 JDJ589841:JDJ589842 JNF589841:JNF589842 JXB589841:JXB589842 KGX589841:KGX589842 KQT589841:KQT589842 LAP589841:LAP589842 LKL589841:LKL589842 LUH589841:LUH589842 MED589841:MED589842 MNZ589841:MNZ589842 MXV589841:MXV589842 NHR589841:NHR589842 NRN589841:NRN589842 OBJ589841:OBJ589842 OLF589841:OLF589842 OVB589841:OVB589842 PEX589841:PEX589842 POT589841:POT589842 PYP589841:PYP589842 QIL589841:QIL589842 QSH589841:QSH589842 RCD589841:RCD589842 RLZ589841:RLZ589842 RVV589841:RVV589842 SFR589841:SFR589842 SPN589841:SPN589842 SZJ589841:SZJ589842 TJF589841:TJF589842 TTB589841:TTB589842 UCX589841:UCX589842 UMT589841:UMT589842 UWP589841:UWP589842 VGL589841:VGL589842 VQH589841:VQH589842 WAD589841:WAD589842 WJZ589841:WJZ589842 WTV589841:WTV589842 J655377:J655378 HJ655377:HJ655378 RF655377:RF655378 ABB655377:ABB655378 AKX655377:AKX655378 AUT655377:AUT655378 BEP655377:BEP655378 BOL655377:BOL655378 BYH655377:BYH655378 CID655377:CID655378 CRZ655377:CRZ655378 DBV655377:DBV655378 DLR655377:DLR655378 DVN655377:DVN655378 EFJ655377:EFJ655378 EPF655377:EPF655378 EZB655377:EZB655378 FIX655377:FIX655378 FST655377:FST655378 GCP655377:GCP655378 GML655377:GML655378 GWH655377:GWH655378 HGD655377:HGD655378 HPZ655377:HPZ655378 HZV655377:HZV655378 IJR655377:IJR655378 ITN655377:ITN655378 JDJ655377:JDJ655378 JNF655377:JNF655378 JXB655377:JXB655378 KGX655377:KGX655378 KQT655377:KQT655378 LAP655377:LAP655378 LKL655377:LKL655378 LUH655377:LUH655378 MED655377:MED655378 MNZ655377:MNZ655378 MXV655377:MXV655378 NHR655377:NHR655378 NRN655377:NRN655378 OBJ655377:OBJ655378 OLF655377:OLF655378 OVB655377:OVB655378 PEX655377:PEX655378 POT655377:POT655378 PYP655377:PYP655378 QIL655377:QIL655378 QSH655377:QSH655378 RCD655377:RCD655378 RLZ655377:RLZ655378 RVV655377:RVV655378 SFR655377:SFR655378 SPN655377:SPN655378 SZJ655377:SZJ655378 TJF655377:TJF655378 TTB655377:TTB655378 UCX655377:UCX655378 UMT655377:UMT655378 UWP655377:UWP655378 VGL655377:VGL655378 VQH655377:VQH655378 WAD655377:WAD655378 WJZ655377:WJZ655378 WTV655377:WTV655378 J720913:J720914 HJ720913:HJ720914 RF720913:RF720914 ABB720913:ABB720914 AKX720913:AKX720914 AUT720913:AUT720914 BEP720913:BEP720914 BOL720913:BOL720914 BYH720913:BYH720914 CID720913:CID720914 CRZ720913:CRZ720914 DBV720913:DBV720914 DLR720913:DLR720914 DVN720913:DVN720914 EFJ720913:EFJ720914 EPF720913:EPF720914 EZB720913:EZB720914 FIX720913:FIX720914 FST720913:FST720914 GCP720913:GCP720914 GML720913:GML720914 GWH720913:GWH720914 HGD720913:HGD720914 HPZ720913:HPZ720914 HZV720913:HZV720914 IJR720913:IJR720914 ITN720913:ITN720914 JDJ720913:JDJ720914 JNF720913:JNF720914 JXB720913:JXB720914 KGX720913:KGX720914 KQT720913:KQT720914 LAP720913:LAP720914 LKL720913:LKL720914 LUH720913:LUH720914 MED720913:MED720914 MNZ720913:MNZ720914 MXV720913:MXV720914 NHR720913:NHR720914 NRN720913:NRN720914 OBJ720913:OBJ720914 OLF720913:OLF720914 OVB720913:OVB720914 PEX720913:PEX720914 POT720913:POT720914 PYP720913:PYP720914 QIL720913:QIL720914 QSH720913:QSH720914 RCD720913:RCD720914 RLZ720913:RLZ720914 RVV720913:RVV720914 SFR720913:SFR720914 SPN720913:SPN720914 SZJ720913:SZJ720914 TJF720913:TJF720914 TTB720913:TTB720914 UCX720913:UCX720914 UMT720913:UMT720914 UWP720913:UWP720914 VGL720913:VGL720914 VQH720913:VQH720914 WAD720913:WAD720914 WJZ720913:WJZ720914 WTV720913:WTV720914 J786449:J786450 HJ786449:HJ786450 RF786449:RF786450 ABB786449:ABB786450 AKX786449:AKX786450 AUT786449:AUT786450 BEP786449:BEP786450 BOL786449:BOL786450 BYH786449:BYH786450 CID786449:CID786450 CRZ786449:CRZ786450 DBV786449:DBV786450 DLR786449:DLR786450 DVN786449:DVN786450 EFJ786449:EFJ786450 EPF786449:EPF786450 EZB786449:EZB786450 FIX786449:FIX786450 FST786449:FST786450 GCP786449:GCP786450 GML786449:GML786450 GWH786449:GWH786450 HGD786449:HGD786450 HPZ786449:HPZ786450 HZV786449:HZV786450 IJR786449:IJR786450 ITN786449:ITN786450 JDJ786449:JDJ786450 JNF786449:JNF786450 JXB786449:JXB786450 KGX786449:KGX786450 KQT786449:KQT786450 LAP786449:LAP786450 LKL786449:LKL786450 LUH786449:LUH786450 MED786449:MED786450 MNZ786449:MNZ786450 MXV786449:MXV786450 NHR786449:NHR786450 NRN786449:NRN786450 OBJ786449:OBJ786450 OLF786449:OLF786450 OVB786449:OVB786450 PEX786449:PEX786450 POT786449:POT786450 PYP786449:PYP786450 QIL786449:QIL786450 QSH786449:QSH786450 RCD786449:RCD786450 RLZ786449:RLZ786450 RVV786449:RVV786450 SFR786449:SFR786450 SPN786449:SPN786450 SZJ786449:SZJ786450 TJF786449:TJF786450 TTB786449:TTB786450 UCX786449:UCX786450 UMT786449:UMT786450 UWP786449:UWP786450 VGL786449:VGL786450 VQH786449:VQH786450 WAD786449:WAD786450 WJZ786449:WJZ786450 WTV786449:WTV786450 J851985:J851986 HJ851985:HJ851986 RF851985:RF851986 ABB851985:ABB851986 AKX851985:AKX851986 AUT851985:AUT851986 BEP851985:BEP851986 BOL851985:BOL851986 BYH851985:BYH851986 CID851985:CID851986 CRZ851985:CRZ851986 DBV851985:DBV851986 DLR851985:DLR851986 DVN851985:DVN851986 EFJ851985:EFJ851986 EPF851985:EPF851986 EZB851985:EZB851986 FIX851985:FIX851986 FST851985:FST851986 GCP851985:GCP851986 GML851985:GML851986 GWH851985:GWH851986 HGD851985:HGD851986 HPZ851985:HPZ851986 HZV851985:HZV851986 IJR851985:IJR851986 ITN851985:ITN851986 JDJ851985:JDJ851986 JNF851985:JNF851986 JXB851985:JXB851986 KGX851985:KGX851986 KQT851985:KQT851986 LAP851985:LAP851986 LKL851985:LKL851986 LUH851985:LUH851986 MED851985:MED851986 MNZ851985:MNZ851986 MXV851985:MXV851986 NHR851985:NHR851986 NRN851985:NRN851986 OBJ851985:OBJ851986 OLF851985:OLF851986 OVB851985:OVB851986 PEX851985:PEX851986 POT851985:POT851986 PYP851985:PYP851986 QIL851985:QIL851986 QSH851985:QSH851986 RCD851985:RCD851986 RLZ851985:RLZ851986 RVV851985:RVV851986 SFR851985:SFR851986 SPN851985:SPN851986 SZJ851985:SZJ851986 TJF851985:TJF851986 TTB851985:TTB851986 UCX851985:UCX851986 UMT851985:UMT851986 UWP851985:UWP851986 VGL851985:VGL851986 VQH851985:VQH851986 WAD851985:WAD851986 WJZ851985:WJZ851986 WTV851985:WTV851986 J917521:J917522 HJ917521:HJ917522 RF917521:RF917522 ABB917521:ABB917522 AKX917521:AKX917522 AUT917521:AUT917522 BEP917521:BEP917522 BOL917521:BOL917522 BYH917521:BYH917522 CID917521:CID917522 CRZ917521:CRZ917522 DBV917521:DBV917522 DLR917521:DLR917522 DVN917521:DVN917522 EFJ917521:EFJ917522 EPF917521:EPF917522 EZB917521:EZB917522 FIX917521:FIX917522 FST917521:FST917522 GCP917521:GCP917522 GML917521:GML917522 GWH917521:GWH917522 HGD917521:HGD917522 HPZ917521:HPZ917522 HZV917521:HZV917522 IJR917521:IJR917522 ITN917521:ITN917522 JDJ917521:JDJ917522 JNF917521:JNF917522 JXB917521:JXB917522 KGX917521:KGX917522 KQT917521:KQT917522 LAP917521:LAP917522 LKL917521:LKL917522 LUH917521:LUH917522 MED917521:MED917522 MNZ917521:MNZ917522 MXV917521:MXV917522 NHR917521:NHR917522 NRN917521:NRN917522 OBJ917521:OBJ917522 OLF917521:OLF917522 OVB917521:OVB917522 PEX917521:PEX917522 POT917521:POT917522 PYP917521:PYP917522 QIL917521:QIL917522 QSH917521:QSH917522 RCD917521:RCD917522 RLZ917521:RLZ917522 RVV917521:RVV917522 SFR917521:SFR917522 SPN917521:SPN917522 SZJ917521:SZJ917522 TJF917521:TJF917522 TTB917521:TTB917522 UCX917521:UCX917522 UMT917521:UMT917522 UWP917521:UWP917522 VGL917521:VGL917522 VQH917521:VQH917522 WAD917521:WAD917522 WJZ917521:WJZ917522 WTV917521:WTV917522 J983057:J983058 HJ983057:HJ983058 RF983057:RF983058 ABB983057:ABB983058 AKX983057:AKX983058 AUT983057:AUT983058 BEP983057:BEP983058 BOL983057:BOL983058 BYH983057:BYH983058 CID983057:CID983058 CRZ983057:CRZ983058 DBV983057:DBV983058 DLR983057:DLR983058 DVN983057:DVN983058 EFJ983057:EFJ983058 EPF983057:EPF983058 EZB983057:EZB983058 FIX983057:FIX983058 FST983057:FST983058 GCP983057:GCP983058 GML983057:GML983058 GWH983057:GWH983058 HGD983057:HGD983058 HPZ983057:HPZ983058 HZV983057:HZV983058 IJR983057:IJR983058 ITN983057:ITN983058 JDJ983057:JDJ983058 JNF983057:JNF983058 JXB983057:JXB983058 KGX983057:KGX983058 KQT983057:KQT983058 LAP983057:LAP983058 LKL983057:LKL983058 LUH983057:LUH983058 MED983057:MED983058 MNZ983057:MNZ983058 MXV983057:MXV983058 NHR983057:NHR983058 NRN983057:NRN983058 OBJ983057:OBJ983058 OLF983057:OLF983058 OVB983057:OVB983058 PEX983057:PEX983058 POT983057:POT983058 PYP983057:PYP983058 QIL983057:QIL983058 QSH983057:QSH983058 RCD983057:RCD983058 RLZ983057:RLZ983058 RVV983057:RVV983058 SFR983057:SFR983058 SPN983057:SPN983058 SZJ983057:SZJ983058 TJF983057:TJF983058 TTB983057:TTB983058 UCX983057:UCX983058 UMT983057:UMT983058 UWP983057:UWP983058 VGL983057:VGL983058 VQH983057:VQH983058 WAD983057:WAD983058 WJZ983057:WJZ983058" xr:uid="{E1CED0D3-B94A-4C02-9A9A-F5B0895CC90A}">
      <formula1>#REF!</formula1>
    </dataValidation>
    <dataValidation type="list" allowBlank="1" showInputMessage="1" showErrorMessage="1" sqref="WUE983082 HS42 RO42 ABK42 ALG42 AVC42 BEY42 BOU42 BYQ42 CIM42 CSI42 DCE42 DMA42 DVW42 EFS42 EPO42 EZK42 FJG42 FTC42 GCY42 GMU42 GWQ42 HGM42 HQI42 IAE42 IKA42 ITW42 JDS42 JNO42 JXK42 KHG42 KRC42 LAY42 LKU42 LUQ42 MEM42 MOI42 MYE42 NIA42 NRW42 OBS42 OLO42 OVK42 PFG42 PPC42 PYY42 QIU42 QSQ42 RCM42 RMI42 RWE42 SGA42 SPW42 SZS42 TJO42 TTK42 UDG42 UNC42 UWY42 VGU42 VQQ42 WAM42 WKI42 WUE42 HS65578 RO65578 ABK65578 ALG65578 AVC65578 BEY65578 BOU65578 BYQ65578 CIM65578 CSI65578 DCE65578 DMA65578 DVW65578 EFS65578 EPO65578 EZK65578 FJG65578 FTC65578 GCY65578 GMU65578 GWQ65578 HGM65578 HQI65578 IAE65578 IKA65578 ITW65578 JDS65578 JNO65578 JXK65578 KHG65578 KRC65578 LAY65578 LKU65578 LUQ65578 MEM65578 MOI65578 MYE65578 NIA65578 NRW65578 OBS65578 OLO65578 OVK65578 PFG65578 PPC65578 PYY65578 QIU65578 QSQ65578 RCM65578 RMI65578 RWE65578 SGA65578 SPW65578 SZS65578 TJO65578 TTK65578 UDG65578 UNC65578 UWY65578 VGU65578 VQQ65578 WAM65578 WKI65578 WUE65578 HS131114 RO131114 ABK131114 ALG131114 AVC131114 BEY131114 BOU131114 BYQ131114 CIM131114 CSI131114 DCE131114 DMA131114 DVW131114 EFS131114 EPO131114 EZK131114 FJG131114 FTC131114 GCY131114 GMU131114 GWQ131114 HGM131114 HQI131114 IAE131114 IKA131114 ITW131114 JDS131114 JNO131114 JXK131114 KHG131114 KRC131114 LAY131114 LKU131114 LUQ131114 MEM131114 MOI131114 MYE131114 NIA131114 NRW131114 OBS131114 OLO131114 OVK131114 PFG131114 PPC131114 PYY131114 QIU131114 QSQ131114 RCM131114 RMI131114 RWE131114 SGA131114 SPW131114 SZS131114 TJO131114 TTK131114 UDG131114 UNC131114 UWY131114 VGU131114 VQQ131114 WAM131114 WKI131114 WUE131114 HS196650 RO196650 ABK196650 ALG196650 AVC196650 BEY196650 BOU196650 BYQ196650 CIM196650 CSI196650 DCE196650 DMA196650 DVW196650 EFS196650 EPO196650 EZK196650 FJG196650 FTC196650 GCY196650 GMU196650 GWQ196650 HGM196650 HQI196650 IAE196650 IKA196650 ITW196650 JDS196650 JNO196650 JXK196650 KHG196650 KRC196650 LAY196650 LKU196650 LUQ196650 MEM196650 MOI196650 MYE196650 NIA196650 NRW196650 OBS196650 OLO196650 OVK196650 PFG196650 PPC196650 PYY196650 QIU196650 QSQ196650 RCM196650 RMI196650 RWE196650 SGA196650 SPW196650 SZS196650 TJO196650 TTK196650 UDG196650 UNC196650 UWY196650 VGU196650 VQQ196650 WAM196650 WKI196650 WUE196650 HS262186 RO262186 ABK262186 ALG262186 AVC262186 BEY262186 BOU262186 BYQ262186 CIM262186 CSI262186 DCE262186 DMA262186 DVW262186 EFS262186 EPO262186 EZK262186 FJG262186 FTC262186 GCY262186 GMU262186 GWQ262186 HGM262186 HQI262186 IAE262186 IKA262186 ITW262186 JDS262186 JNO262186 JXK262186 KHG262186 KRC262186 LAY262186 LKU262186 LUQ262186 MEM262186 MOI262186 MYE262186 NIA262186 NRW262186 OBS262186 OLO262186 OVK262186 PFG262186 PPC262186 PYY262186 QIU262186 QSQ262186 RCM262186 RMI262186 RWE262186 SGA262186 SPW262186 SZS262186 TJO262186 TTK262186 UDG262186 UNC262186 UWY262186 VGU262186 VQQ262186 WAM262186 WKI262186 WUE262186 HS327722 RO327722 ABK327722 ALG327722 AVC327722 BEY327722 BOU327722 BYQ327722 CIM327722 CSI327722 DCE327722 DMA327722 DVW327722 EFS327722 EPO327722 EZK327722 FJG327722 FTC327722 GCY327722 GMU327722 GWQ327722 HGM327722 HQI327722 IAE327722 IKA327722 ITW327722 JDS327722 JNO327722 JXK327722 KHG327722 KRC327722 LAY327722 LKU327722 LUQ327722 MEM327722 MOI327722 MYE327722 NIA327722 NRW327722 OBS327722 OLO327722 OVK327722 PFG327722 PPC327722 PYY327722 QIU327722 QSQ327722 RCM327722 RMI327722 RWE327722 SGA327722 SPW327722 SZS327722 TJO327722 TTK327722 UDG327722 UNC327722 UWY327722 VGU327722 VQQ327722 WAM327722 WKI327722 WUE327722 HS393258 RO393258 ABK393258 ALG393258 AVC393258 BEY393258 BOU393258 BYQ393258 CIM393258 CSI393258 DCE393258 DMA393258 DVW393258 EFS393258 EPO393258 EZK393258 FJG393258 FTC393258 GCY393258 GMU393258 GWQ393258 HGM393258 HQI393258 IAE393258 IKA393258 ITW393258 JDS393258 JNO393258 JXK393258 KHG393258 KRC393258 LAY393258 LKU393258 LUQ393258 MEM393258 MOI393258 MYE393258 NIA393258 NRW393258 OBS393258 OLO393258 OVK393258 PFG393258 PPC393258 PYY393258 QIU393258 QSQ393258 RCM393258 RMI393258 RWE393258 SGA393258 SPW393258 SZS393258 TJO393258 TTK393258 UDG393258 UNC393258 UWY393258 VGU393258 VQQ393258 WAM393258 WKI393258 WUE393258 HS458794 RO458794 ABK458794 ALG458794 AVC458794 BEY458794 BOU458794 BYQ458794 CIM458794 CSI458794 DCE458794 DMA458794 DVW458794 EFS458794 EPO458794 EZK458794 FJG458794 FTC458794 GCY458794 GMU458794 GWQ458794 HGM458794 HQI458794 IAE458794 IKA458794 ITW458794 JDS458794 JNO458794 JXK458794 KHG458794 KRC458794 LAY458794 LKU458794 LUQ458794 MEM458794 MOI458794 MYE458794 NIA458794 NRW458794 OBS458794 OLO458794 OVK458794 PFG458794 PPC458794 PYY458794 QIU458794 QSQ458794 RCM458794 RMI458794 RWE458794 SGA458794 SPW458794 SZS458794 TJO458794 TTK458794 UDG458794 UNC458794 UWY458794 VGU458794 VQQ458794 WAM458794 WKI458794 WUE458794 HS524330 RO524330 ABK524330 ALG524330 AVC524330 BEY524330 BOU524330 BYQ524330 CIM524330 CSI524330 DCE524330 DMA524330 DVW524330 EFS524330 EPO524330 EZK524330 FJG524330 FTC524330 GCY524330 GMU524330 GWQ524330 HGM524330 HQI524330 IAE524330 IKA524330 ITW524330 JDS524330 JNO524330 JXK524330 KHG524330 KRC524330 LAY524330 LKU524330 LUQ524330 MEM524330 MOI524330 MYE524330 NIA524330 NRW524330 OBS524330 OLO524330 OVK524330 PFG524330 PPC524330 PYY524330 QIU524330 QSQ524330 RCM524330 RMI524330 RWE524330 SGA524330 SPW524330 SZS524330 TJO524330 TTK524330 UDG524330 UNC524330 UWY524330 VGU524330 VQQ524330 WAM524330 WKI524330 WUE524330 HS589866 RO589866 ABK589866 ALG589866 AVC589866 BEY589866 BOU589866 BYQ589866 CIM589866 CSI589866 DCE589866 DMA589866 DVW589866 EFS589866 EPO589866 EZK589866 FJG589866 FTC589866 GCY589866 GMU589866 GWQ589866 HGM589866 HQI589866 IAE589866 IKA589866 ITW589866 JDS589866 JNO589866 JXK589866 KHG589866 KRC589866 LAY589866 LKU589866 LUQ589866 MEM589866 MOI589866 MYE589866 NIA589866 NRW589866 OBS589866 OLO589866 OVK589866 PFG589866 PPC589866 PYY589866 QIU589866 QSQ589866 RCM589866 RMI589866 RWE589866 SGA589866 SPW589866 SZS589866 TJO589866 TTK589866 UDG589866 UNC589866 UWY589866 VGU589866 VQQ589866 WAM589866 WKI589866 WUE589866 HS655402 RO655402 ABK655402 ALG655402 AVC655402 BEY655402 BOU655402 BYQ655402 CIM655402 CSI655402 DCE655402 DMA655402 DVW655402 EFS655402 EPO655402 EZK655402 FJG655402 FTC655402 GCY655402 GMU655402 GWQ655402 HGM655402 HQI655402 IAE655402 IKA655402 ITW655402 JDS655402 JNO655402 JXK655402 KHG655402 KRC655402 LAY655402 LKU655402 LUQ655402 MEM655402 MOI655402 MYE655402 NIA655402 NRW655402 OBS655402 OLO655402 OVK655402 PFG655402 PPC655402 PYY655402 QIU655402 QSQ655402 RCM655402 RMI655402 RWE655402 SGA655402 SPW655402 SZS655402 TJO655402 TTK655402 UDG655402 UNC655402 UWY655402 VGU655402 VQQ655402 WAM655402 WKI655402 WUE655402 HS720938 RO720938 ABK720938 ALG720938 AVC720938 BEY720938 BOU720938 BYQ720938 CIM720938 CSI720938 DCE720938 DMA720938 DVW720938 EFS720938 EPO720938 EZK720938 FJG720938 FTC720938 GCY720938 GMU720938 GWQ720938 HGM720938 HQI720938 IAE720938 IKA720938 ITW720938 JDS720938 JNO720938 JXK720938 KHG720938 KRC720938 LAY720938 LKU720938 LUQ720938 MEM720938 MOI720938 MYE720938 NIA720938 NRW720938 OBS720938 OLO720938 OVK720938 PFG720938 PPC720938 PYY720938 QIU720938 QSQ720938 RCM720938 RMI720938 RWE720938 SGA720938 SPW720938 SZS720938 TJO720938 TTK720938 UDG720938 UNC720938 UWY720938 VGU720938 VQQ720938 WAM720938 WKI720938 WUE720938 HS786474 RO786474 ABK786474 ALG786474 AVC786474 BEY786474 BOU786474 BYQ786474 CIM786474 CSI786474 DCE786474 DMA786474 DVW786474 EFS786474 EPO786474 EZK786474 FJG786474 FTC786474 GCY786474 GMU786474 GWQ786474 HGM786474 HQI786474 IAE786474 IKA786474 ITW786474 JDS786474 JNO786474 JXK786474 KHG786474 KRC786474 LAY786474 LKU786474 LUQ786474 MEM786474 MOI786474 MYE786474 NIA786474 NRW786474 OBS786474 OLO786474 OVK786474 PFG786474 PPC786474 PYY786474 QIU786474 QSQ786474 RCM786474 RMI786474 RWE786474 SGA786474 SPW786474 SZS786474 TJO786474 TTK786474 UDG786474 UNC786474 UWY786474 VGU786474 VQQ786474 WAM786474 WKI786474 WUE786474 HS852010 RO852010 ABK852010 ALG852010 AVC852010 BEY852010 BOU852010 BYQ852010 CIM852010 CSI852010 DCE852010 DMA852010 DVW852010 EFS852010 EPO852010 EZK852010 FJG852010 FTC852010 GCY852010 GMU852010 GWQ852010 HGM852010 HQI852010 IAE852010 IKA852010 ITW852010 JDS852010 JNO852010 JXK852010 KHG852010 KRC852010 LAY852010 LKU852010 LUQ852010 MEM852010 MOI852010 MYE852010 NIA852010 NRW852010 OBS852010 OLO852010 OVK852010 PFG852010 PPC852010 PYY852010 QIU852010 QSQ852010 RCM852010 RMI852010 RWE852010 SGA852010 SPW852010 SZS852010 TJO852010 TTK852010 UDG852010 UNC852010 UWY852010 VGU852010 VQQ852010 WAM852010 WKI852010 WUE852010 HS917546 RO917546 ABK917546 ALG917546 AVC917546 BEY917546 BOU917546 BYQ917546 CIM917546 CSI917546 DCE917546 DMA917546 DVW917546 EFS917546 EPO917546 EZK917546 FJG917546 FTC917546 GCY917546 GMU917546 GWQ917546 HGM917546 HQI917546 IAE917546 IKA917546 ITW917546 JDS917546 JNO917546 JXK917546 KHG917546 KRC917546 LAY917546 LKU917546 LUQ917546 MEM917546 MOI917546 MYE917546 NIA917546 NRW917546 OBS917546 OLO917546 OVK917546 PFG917546 PPC917546 PYY917546 QIU917546 QSQ917546 RCM917546 RMI917546 RWE917546 SGA917546 SPW917546 SZS917546 TJO917546 TTK917546 UDG917546 UNC917546 UWY917546 VGU917546 VQQ917546 WAM917546 WKI917546 WUE917546 HS983082 RO983082 ABK983082 ALG983082 AVC983082 BEY983082 BOU983082 BYQ983082 CIM983082 CSI983082 DCE983082 DMA983082 DVW983082 EFS983082 EPO983082 EZK983082 FJG983082 FTC983082 GCY983082 GMU983082 GWQ983082 HGM983082 HQI983082 IAE983082 IKA983082 ITW983082 JDS983082 JNO983082 JXK983082 KHG983082 KRC983082 LAY983082 LKU983082 LUQ983082 MEM983082 MOI983082 MYE983082 NIA983082 NRW983082 OBS983082 OLO983082 OVK983082 PFG983082 PPC983082 PYY983082 QIU983082 QSQ983082 RCM983082 RMI983082 RWE983082 SGA983082 SPW983082 SZS983082 TJO983082 TTK983082 UDG983082 UNC983082 UWY983082 VGU983082 VQQ983082 WAM983082 WKI983082" xr:uid="{3BF4BB90-FB6C-4C42-99F9-8342126349C6}">
      <formula1>$I$35:$J$35</formula1>
    </dataValidation>
    <dataValidation type="list" allowBlank="1" showInputMessage="1" showErrorMessage="1" sqref="WTZ983048 HN8 RJ8 ABF8 ALB8 AUX8 BET8 BOP8 BYL8 CIH8 CSD8 DBZ8 DLV8 DVR8 EFN8 EPJ8 EZF8 FJB8 FSX8 GCT8 GMP8 GWL8 HGH8 HQD8 HZZ8 IJV8 ITR8 JDN8 JNJ8 JXF8 KHB8 KQX8 LAT8 LKP8 LUL8 MEH8 MOD8 MXZ8 NHV8 NRR8 OBN8 OLJ8 OVF8 PFB8 POX8 PYT8 QIP8 QSL8 RCH8 RMD8 RVZ8 SFV8 SPR8 SZN8 TJJ8 TTF8 UDB8 UMX8 UWT8 VGP8 VQL8 WAH8 WKD8 WTZ8 T65544 HN65544 RJ65544 ABF65544 ALB65544 AUX65544 BET65544 BOP65544 BYL65544 CIH65544 CSD65544 DBZ65544 DLV65544 DVR65544 EFN65544 EPJ65544 EZF65544 FJB65544 FSX65544 GCT65544 GMP65544 GWL65544 HGH65544 HQD65544 HZZ65544 IJV65544 ITR65544 JDN65544 JNJ65544 JXF65544 KHB65544 KQX65544 LAT65544 LKP65544 LUL65544 MEH65544 MOD65544 MXZ65544 NHV65544 NRR65544 OBN65544 OLJ65544 OVF65544 PFB65544 POX65544 PYT65544 QIP65544 QSL65544 RCH65544 RMD65544 RVZ65544 SFV65544 SPR65544 SZN65544 TJJ65544 TTF65544 UDB65544 UMX65544 UWT65544 VGP65544 VQL65544 WAH65544 WKD65544 WTZ65544 T131080 HN131080 RJ131080 ABF131080 ALB131080 AUX131080 BET131080 BOP131080 BYL131080 CIH131080 CSD131080 DBZ131080 DLV131080 DVR131080 EFN131080 EPJ131080 EZF131080 FJB131080 FSX131080 GCT131080 GMP131080 GWL131080 HGH131080 HQD131080 HZZ131080 IJV131080 ITR131080 JDN131080 JNJ131080 JXF131080 KHB131080 KQX131080 LAT131080 LKP131080 LUL131080 MEH131080 MOD131080 MXZ131080 NHV131080 NRR131080 OBN131080 OLJ131080 OVF131080 PFB131080 POX131080 PYT131080 QIP131080 QSL131080 RCH131080 RMD131080 RVZ131080 SFV131080 SPR131080 SZN131080 TJJ131080 TTF131080 UDB131080 UMX131080 UWT131080 VGP131080 VQL131080 WAH131080 WKD131080 WTZ131080 T196616 HN196616 RJ196616 ABF196616 ALB196616 AUX196616 BET196616 BOP196616 BYL196616 CIH196616 CSD196616 DBZ196616 DLV196616 DVR196616 EFN196616 EPJ196616 EZF196616 FJB196616 FSX196616 GCT196616 GMP196616 GWL196616 HGH196616 HQD196616 HZZ196616 IJV196616 ITR196616 JDN196616 JNJ196616 JXF196616 KHB196616 KQX196616 LAT196616 LKP196616 LUL196616 MEH196616 MOD196616 MXZ196616 NHV196616 NRR196616 OBN196616 OLJ196616 OVF196616 PFB196616 POX196616 PYT196616 QIP196616 QSL196616 RCH196616 RMD196616 RVZ196616 SFV196616 SPR196616 SZN196616 TJJ196616 TTF196616 UDB196616 UMX196616 UWT196616 VGP196616 VQL196616 WAH196616 WKD196616 WTZ196616 T262152 HN262152 RJ262152 ABF262152 ALB262152 AUX262152 BET262152 BOP262152 BYL262152 CIH262152 CSD262152 DBZ262152 DLV262152 DVR262152 EFN262152 EPJ262152 EZF262152 FJB262152 FSX262152 GCT262152 GMP262152 GWL262152 HGH262152 HQD262152 HZZ262152 IJV262152 ITR262152 JDN262152 JNJ262152 JXF262152 KHB262152 KQX262152 LAT262152 LKP262152 LUL262152 MEH262152 MOD262152 MXZ262152 NHV262152 NRR262152 OBN262152 OLJ262152 OVF262152 PFB262152 POX262152 PYT262152 QIP262152 QSL262152 RCH262152 RMD262152 RVZ262152 SFV262152 SPR262152 SZN262152 TJJ262152 TTF262152 UDB262152 UMX262152 UWT262152 VGP262152 VQL262152 WAH262152 WKD262152 WTZ262152 T327688 HN327688 RJ327688 ABF327688 ALB327688 AUX327688 BET327688 BOP327688 BYL327688 CIH327688 CSD327688 DBZ327688 DLV327688 DVR327688 EFN327688 EPJ327688 EZF327688 FJB327688 FSX327688 GCT327688 GMP327688 GWL327688 HGH327688 HQD327688 HZZ327688 IJV327688 ITR327688 JDN327688 JNJ327688 JXF327688 KHB327688 KQX327688 LAT327688 LKP327688 LUL327688 MEH327688 MOD327688 MXZ327688 NHV327688 NRR327688 OBN327688 OLJ327688 OVF327688 PFB327688 POX327688 PYT327688 QIP327688 QSL327688 RCH327688 RMD327688 RVZ327688 SFV327688 SPR327688 SZN327688 TJJ327688 TTF327688 UDB327688 UMX327688 UWT327688 VGP327688 VQL327688 WAH327688 WKD327688 WTZ327688 T393224 HN393224 RJ393224 ABF393224 ALB393224 AUX393224 BET393224 BOP393224 BYL393224 CIH393224 CSD393224 DBZ393224 DLV393224 DVR393224 EFN393224 EPJ393224 EZF393224 FJB393224 FSX393224 GCT393224 GMP393224 GWL393224 HGH393224 HQD393224 HZZ393224 IJV393224 ITR393224 JDN393224 JNJ393224 JXF393224 KHB393224 KQX393224 LAT393224 LKP393224 LUL393224 MEH393224 MOD393224 MXZ393224 NHV393224 NRR393224 OBN393224 OLJ393224 OVF393224 PFB393224 POX393224 PYT393224 QIP393224 QSL393224 RCH393224 RMD393224 RVZ393224 SFV393224 SPR393224 SZN393224 TJJ393224 TTF393224 UDB393224 UMX393224 UWT393224 VGP393224 VQL393224 WAH393224 WKD393224 WTZ393224 T458760 HN458760 RJ458760 ABF458760 ALB458760 AUX458760 BET458760 BOP458760 BYL458760 CIH458760 CSD458760 DBZ458760 DLV458760 DVR458760 EFN458760 EPJ458760 EZF458760 FJB458760 FSX458760 GCT458760 GMP458760 GWL458760 HGH458760 HQD458760 HZZ458760 IJV458760 ITR458760 JDN458760 JNJ458760 JXF458760 KHB458760 KQX458760 LAT458760 LKP458760 LUL458760 MEH458760 MOD458760 MXZ458760 NHV458760 NRR458760 OBN458760 OLJ458760 OVF458760 PFB458760 POX458760 PYT458760 QIP458760 QSL458760 RCH458760 RMD458760 RVZ458760 SFV458760 SPR458760 SZN458760 TJJ458760 TTF458760 UDB458760 UMX458760 UWT458760 VGP458760 VQL458760 WAH458760 WKD458760 WTZ458760 T524296 HN524296 RJ524296 ABF524296 ALB524296 AUX524296 BET524296 BOP524296 BYL524296 CIH524296 CSD524296 DBZ524296 DLV524296 DVR524296 EFN524296 EPJ524296 EZF524296 FJB524296 FSX524296 GCT524296 GMP524296 GWL524296 HGH524296 HQD524296 HZZ524296 IJV524296 ITR524296 JDN524296 JNJ524296 JXF524296 KHB524296 KQX524296 LAT524296 LKP524296 LUL524296 MEH524296 MOD524296 MXZ524296 NHV524296 NRR524296 OBN524296 OLJ524296 OVF524296 PFB524296 POX524296 PYT524296 QIP524296 QSL524296 RCH524296 RMD524296 RVZ524296 SFV524296 SPR524296 SZN524296 TJJ524296 TTF524296 UDB524296 UMX524296 UWT524296 VGP524296 VQL524296 WAH524296 WKD524296 WTZ524296 T589832 HN589832 RJ589832 ABF589832 ALB589832 AUX589832 BET589832 BOP589832 BYL589832 CIH589832 CSD589832 DBZ589832 DLV589832 DVR589832 EFN589832 EPJ589832 EZF589832 FJB589832 FSX589832 GCT589832 GMP589832 GWL589832 HGH589832 HQD589832 HZZ589832 IJV589832 ITR589832 JDN589832 JNJ589832 JXF589832 KHB589832 KQX589832 LAT589832 LKP589832 LUL589832 MEH589832 MOD589832 MXZ589832 NHV589832 NRR589832 OBN589832 OLJ589832 OVF589832 PFB589832 POX589832 PYT589832 QIP589832 QSL589832 RCH589832 RMD589832 RVZ589832 SFV589832 SPR589832 SZN589832 TJJ589832 TTF589832 UDB589832 UMX589832 UWT589832 VGP589832 VQL589832 WAH589832 WKD589832 WTZ589832 T655368 HN655368 RJ655368 ABF655368 ALB655368 AUX655368 BET655368 BOP655368 BYL655368 CIH655368 CSD655368 DBZ655368 DLV655368 DVR655368 EFN655368 EPJ655368 EZF655368 FJB655368 FSX655368 GCT655368 GMP655368 GWL655368 HGH655368 HQD655368 HZZ655368 IJV655368 ITR655368 JDN655368 JNJ655368 JXF655368 KHB655368 KQX655368 LAT655368 LKP655368 LUL655368 MEH655368 MOD655368 MXZ655368 NHV655368 NRR655368 OBN655368 OLJ655368 OVF655368 PFB655368 POX655368 PYT655368 QIP655368 QSL655368 RCH655368 RMD655368 RVZ655368 SFV655368 SPR655368 SZN655368 TJJ655368 TTF655368 UDB655368 UMX655368 UWT655368 VGP655368 VQL655368 WAH655368 WKD655368 WTZ655368 T720904 HN720904 RJ720904 ABF720904 ALB720904 AUX720904 BET720904 BOP720904 BYL720904 CIH720904 CSD720904 DBZ720904 DLV720904 DVR720904 EFN720904 EPJ720904 EZF720904 FJB720904 FSX720904 GCT720904 GMP720904 GWL720904 HGH720904 HQD720904 HZZ720904 IJV720904 ITR720904 JDN720904 JNJ720904 JXF720904 KHB720904 KQX720904 LAT720904 LKP720904 LUL720904 MEH720904 MOD720904 MXZ720904 NHV720904 NRR720904 OBN720904 OLJ720904 OVF720904 PFB720904 POX720904 PYT720904 QIP720904 QSL720904 RCH720904 RMD720904 RVZ720904 SFV720904 SPR720904 SZN720904 TJJ720904 TTF720904 UDB720904 UMX720904 UWT720904 VGP720904 VQL720904 WAH720904 WKD720904 WTZ720904 T786440 HN786440 RJ786440 ABF786440 ALB786440 AUX786440 BET786440 BOP786440 BYL786440 CIH786440 CSD786440 DBZ786440 DLV786440 DVR786440 EFN786440 EPJ786440 EZF786440 FJB786440 FSX786440 GCT786440 GMP786440 GWL786440 HGH786440 HQD786440 HZZ786440 IJV786440 ITR786440 JDN786440 JNJ786440 JXF786440 KHB786440 KQX786440 LAT786440 LKP786440 LUL786440 MEH786440 MOD786440 MXZ786440 NHV786440 NRR786440 OBN786440 OLJ786440 OVF786440 PFB786440 POX786440 PYT786440 QIP786440 QSL786440 RCH786440 RMD786440 RVZ786440 SFV786440 SPR786440 SZN786440 TJJ786440 TTF786440 UDB786440 UMX786440 UWT786440 VGP786440 VQL786440 WAH786440 WKD786440 WTZ786440 T851976 HN851976 RJ851976 ABF851976 ALB851976 AUX851976 BET851976 BOP851976 BYL851976 CIH851976 CSD851976 DBZ851976 DLV851976 DVR851976 EFN851976 EPJ851976 EZF851976 FJB851976 FSX851976 GCT851976 GMP851976 GWL851976 HGH851976 HQD851976 HZZ851976 IJV851976 ITR851976 JDN851976 JNJ851976 JXF851976 KHB851976 KQX851976 LAT851976 LKP851976 LUL851976 MEH851976 MOD851976 MXZ851976 NHV851976 NRR851976 OBN851976 OLJ851976 OVF851976 PFB851976 POX851976 PYT851976 QIP851976 QSL851976 RCH851976 RMD851976 RVZ851976 SFV851976 SPR851976 SZN851976 TJJ851976 TTF851976 UDB851976 UMX851976 UWT851976 VGP851976 VQL851976 WAH851976 WKD851976 WTZ851976 T917512 HN917512 RJ917512 ABF917512 ALB917512 AUX917512 BET917512 BOP917512 BYL917512 CIH917512 CSD917512 DBZ917512 DLV917512 DVR917512 EFN917512 EPJ917512 EZF917512 FJB917512 FSX917512 GCT917512 GMP917512 GWL917512 HGH917512 HQD917512 HZZ917512 IJV917512 ITR917512 JDN917512 JNJ917512 JXF917512 KHB917512 KQX917512 LAT917512 LKP917512 LUL917512 MEH917512 MOD917512 MXZ917512 NHV917512 NRR917512 OBN917512 OLJ917512 OVF917512 PFB917512 POX917512 PYT917512 QIP917512 QSL917512 RCH917512 RMD917512 RVZ917512 SFV917512 SPR917512 SZN917512 TJJ917512 TTF917512 UDB917512 UMX917512 UWT917512 VGP917512 VQL917512 WAH917512 WKD917512 WTZ917512 T983048 HN983048 RJ983048 ABF983048 ALB983048 AUX983048 BET983048 BOP983048 BYL983048 CIH983048 CSD983048 DBZ983048 DLV983048 DVR983048 EFN983048 EPJ983048 EZF983048 FJB983048 FSX983048 GCT983048 GMP983048 GWL983048 HGH983048 HQD983048 HZZ983048 IJV983048 ITR983048 JDN983048 JNJ983048 JXF983048 KHB983048 KQX983048 LAT983048 LKP983048 LUL983048 MEH983048 MOD983048 MXZ983048 NHV983048 NRR983048 OBN983048 OLJ983048 OVF983048 PFB983048 POX983048 PYT983048 QIP983048 QSL983048 RCH983048 RMD983048 RVZ983048 SFV983048 SPR983048 SZN983048 TJJ983048 TTF983048 UDB983048 UMX983048 UWT983048 VGP983048 VQL983048 WAH983048 WKD983048" xr:uid="{EC89D220-D707-4CD9-9B99-1293396A05D9}">
      <formula1>INDIRECT(#REF!)</formula1>
    </dataValidation>
    <dataValidation type="list" allowBlank="1" showInputMessage="1" showErrorMessage="1" sqref="M21:M56 M17" xr:uid="{EEB506E5-6C75-4000-AAA7-B7959FD03E51}">
      <formula1>INDIRECT(J17)</formula1>
    </dataValidation>
    <dataValidation type="list" allowBlank="1" showInputMessage="1" showErrorMessage="1" sqref="E17:E37" xr:uid="{2F3AC177-E684-4217-A640-2FB742B6D45F}">
      <formula1>INDIRECT($K$12)</formula1>
    </dataValidation>
    <dataValidation type="list" allowBlank="1" showInputMessage="1" showErrorMessage="1" sqref="K17:K56" xr:uid="{8E993042-8C22-4B32-876E-EC187AF61B15}">
      <formula1>$E$17:$E$37</formula1>
    </dataValidation>
  </dataValidations>
  <pageMargins left="0.7" right="0.7" top="0.75" bottom="0.75" header="0.3" footer="0.3"/>
  <pageSetup orientation="portrait"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ABA28FC1-8F6D-4BE1-A9D5-C680A5A58AAF}">
          <x14:formula1>
            <xm:f>Datos!$AT$24:$AU$24</xm:f>
          </x14:formula1>
          <xm:sqref>C17:C37</xm:sqref>
        </x14:dataValidation>
        <x14:dataValidation type="list" allowBlank="1" showInputMessage="1" showErrorMessage="1" xr:uid="{A47913B1-637A-49E3-9371-428AC77968AD}">
          <x14:formula1>
            <xm:f>Datos!$F$9:$G$9</xm:f>
          </x14:formula1>
          <xm:sqref>J17:J56</xm:sqref>
        </x14:dataValidation>
        <x14:dataValidation type="list" allowBlank="1" showInputMessage="1" showErrorMessage="1" xr:uid="{FB8547ED-2526-47A7-8897-3776B5860B89}">
          <x14:formula1>
            <xm:f>Datos!$C$2:$C$3</xm:f>
          </x14:formula1>
          <xm:sqref>N17:N56</xm:sqref>
        </x14:dataValidation>
        <x14:dataValidation type="list" allowBlank="1" showInputMessage="1" showErrorMessage="1" xr:uid="{0F7979DE-A964-49BA-B231-AA14086FFE85}">
          <x14:formula1>
            <xm:f>Datos!$C$19:$C$35</xm:f>
          </x14:formula1>
          <xm:sqref>T17:T56</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15</vt:i4>
      </vt:variant>
    </vt:vector>
  </HeadingPairs>
  <TitlesOfParts>
    <vt:vector size="15" baseType="lpstr">
      <vt:lpstr>Datos</vt:lpstr>
      <vt:lpstr>Datos de la persona</vt:lpstr>
      <vt:lpstr>Enero</vt:lpstr>
      <vt:lpstr>Febrero</vt:lpstr>
      <vt:lpstr>Marzo</vt:lpstr>
      <vt:lpstr>Abril</vt:lpstr>
      <vt:lpstr>Mayo</vt:lpstr>
      <vt:lpstr>Junio</vt:lpstr>
      <vt:lpstr>Julio</vt:lpstr>
      <vt:lpstr>Agosto</vt:lpstr>
      <vt:lpstr>Setiembre</vt:lpstr>
      <vt:lpstr>Octubre</vt:lpstr>
      <vt:lpstr>Noviembre</vt:lpstr>
      <vt:lpstr>Diciembre</vt:lpstr>
      <vt:lpstr>Para uso de la AR (base datos)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Jose Ignacio Méndez Solórzano</dc:creator>
  <cp:keywords/>
  <dc:description/>
  <cp:lastModifiedBy>Secretaría General de la Corte - Comunicaciones - Jona</cp:lastModifiedBy>
  <cp:revision/>
  <dcterms:created xsi:type="dcterms:W3CDTF">2015-06-05T18:19:34Z</dcterms:created>
  <dcterms:modified xsi:type="dcterms:W3CDTF">2024-02-02T17:53:41Z</dcterms:modified>
  <cp:category/>
  <cp:contentStatus/>
</cp:coreProperties>
</file>